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65" windowWidth="24780" windowHeight="13740"/>
  </bookViews>
  <sheets>
    <sheet name="Data - IG Raw" sheetId="1" r:id="rId1"/>
    <sheet name="Education" sheetId="2" r:id="rId2"/>
    <sheet name="Health and Hospitals" sheetId="3" r:id="rId3"/>
    <sheet name="Public Welfare" sheetId="7" r:id="rId4"/>
    <sheet name="Highways" sheetId="4" r:id="rId5"/>
    <sheet name="Transit" sheetId="6" r:id="rId6"/>
    <sheet name="Housing " sheetId="5" r:id="rId7"/>
    <sheet name="Natural Resources" sheetId="9" r:id="rId8"/>
    <sheet name="Sewerage" sheetId="10" r:id="rId9"/>
    <sheet name="Water" sheetId="11" r:id="rId10"/>
    <sheet name="Electric" sheetId="12" r:id="rId11"/>
    <sheet name="Gas" sheetId="13" r:id="rId12"/>
  </sheets>
  <externalReferences>
    <externalReference r:id="rId13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25" i="1" l="1"/>
  <c r="F625" i="1"/>
  <c r="E625" i="1"/>
  <c r="D625" i="1"/>
  <c r="C625" i="1"/>
  <c r="B625" i="1"/>
  <c r="A625" i="1"/>
  <c r="G624" i="1"/>
  <c r="F624" i="1"/>
  <c r="E624" i="1"/>
  <c r="D624" i="1"/>
  <c r="C624" i="1"/>
  <c r="B624" i="1"/>
  <c r="A624" i="1"/>
  <c r="G623" i="1"/>
  <c r="F623" i="1"/>
  <c r="E623" i="1"/>
  <c r="D623" i="1"/>
  <c r="C623" i="1"/>
  <c r="B623" i="1"/>
  <c r="A623" i="1"/>
  <c r="G622" i="1"/>
  <c r="F622" i="1"/>
  <c r="E622" i="1"/>
  <c r="D622" i="1"/>
  <c r="C622" i="1"/>
  <c r="B622" i="1"/>
  <c r="A622" i="1"/>
  <c r="G621" i="1"/>
  <c r="F621" i="1"/>
  <c r="E621" i="1"/>
  <c r="D621" i="1"/>
  <c r="C621" i="1"/>
  <c r="B621" i="1"/>
  <c r="A621" i="1"/>
  <c r="G620" i="1"/>
  <c r="F620" i="1"/>
  <c r="E620" i="1"/>
  <c r="D620" i="1"/>
  <c r="C620" i="1"/>
  <c r="B620" i="1"/>
  <c r="A620" i="1"/>
  <c r="G619" i="1"/>
  <c r="F619" i="1"/>
  <c r="E619" i="1"/>
  <c r="D619" i="1"/>
  <c r="C619" i="1"/>
  <c r="B619" i="1"/>
  <c r="A619" i="1"/>
  <c r="G618" i="1"/>
  <c r="F618" i="1"/>
  <c r="E618" i="1"/>
  <c r="D618" i="1"/>
  <c r="C618" i="1"/>
  <c r="B618" i="1"/>
  <c r="A618" i="1"/>
  <c r="G617" i="1"/>
  <c r="F617" i="1"/>
  <c r="E617" i="1"/>
  <c r="D617" i="1"/>
  <c r="C617" i="1"/>
  <c r="B617" i="1"/>
  <c r="A617" i="1"/>
  <c r="G616" i="1"/>
  <c r="F616" i="1"/>
  <c r="E616" i="1"/>
  <c r="D616" i="1"/>
  <c r="C616" i="1"/>
  <c r="B616" i="1"/>
  <c r="A616" i="1"/>
  <c r="G615" i="1"/>
  <c r="F615" i="1"/>
  <c r="E615" i="1"/>
  <c r="D615" i="1"/>
  <c r="C615" i="1"/>
  <c r="B615" i="1"/>
  <c r="A615" i="1"/>
  <c r="G614" i="1"/>
  <c r="F614" i="1"/>
  <c r="E614" i="1"/>
  <c r="D614" i="1"/>
  <c r="C614" i="1"/>
  <c r="B614" i="1"/>
  <c r="A614" i="1"/>
  <c r="G613" i="1"/>
  <c r="F613" i="1"/>
  <c r="E613" i="1"/>
  <c r="D613" i="1"/>
  <c r="C613" i="1"/>
  <c r="B613" i="1"/>
  <c r="A613" i="1"/>
  <c r="G612" i="1"/>
  <c r="F612" i="1"/>
  <c r="E612" i="1"/>
  <c r="D612" i="1"/>
  <c r="C612" i="1"/>
  <c r="B612" i="1"/>
  <c r="A612" i="1"/>
  <c r="G611" i="1"/>
  <c r="F611" i="1"/>
  <c r="E611" i="1"/>
  <c r="D611" i="1"/>
  <c r="C611" i="1"/>
  <c r="B611" i="1"/>
  <c r="A611" i="1"/>
  <c r="G610" i="1"/>
  <c r="F610" i="1"/>
  <c r="E610" i="1"/>
  <c r="D610" i="1"/>
  <c r="C610" i="1"/>
  <c r="B610" i="1"/>
  <c r="A610" i="1"/>
  <c r="G609" i="1"/>
  <c r="F609" i="1"/>
  <c r="E609" i="1"/>
  <c r="D609" i="1"/>
  <c r="C609" i="1"/>
  <c r="B609" i="1"/>
  <c r="A609" i="1"/>
  <c r="G608" i="1"/>
  <c r="F608" i="1"/>
  <c r="E608" i="1"/>
  <c r="D608" i="1"/>
  <c r="C608" i="1"/>
  <c r="B608" i="1"/>
  <c r="A608" i="1"/>
  <c r="G607" i="1"/>
  <c r="F607" i="1"/>
  <c r="E607" i="1"/>
  <c r="D607" i="1"/>
  <c r="C607" i="1"/>
  <c r="B607" i="1"/>
  <c r="A607" i="1"/>
  <c r="G606" i="1"/>
  <c r="F606" i="1"/>
  <c r="E606" i="1"/>
  <c r="D606" i="1"/>
  <c r="C606" i="1"/>
  <c r="B606" i="1"/>
  <c r="A606" i="1"/>
  <c r="G605" i="1"/>
  <c r="F605" i="1"/>
  <c r="E605" i="1"/>
  <c r="D605" i="1"/>
  <c r="C605" i="1"/>
  <c r="B605" i="1"/>
  <c r="A605" i="1"/>
  <c r="G604" i="1"/>
  <c r="F604" i="1"/>
  <c r="E604" i="1"/>
  <c r="D604" i="1"/>
  <c r="C604" i="1"/>
  <c r="B604" i="1"/>
  <c r="A604" i="1"/>
  <c r="G603" i="1"/>
  <c r="F603" i="1"/>
  <c r="E603" i="1"/>
  <c r="D603" i="1"/>
  <c r="C603" i="1"/>
  <c r="B603" i="1"/>
  <c r="A603" i="1"/>
  <c r="G602" i="1"/>
  <c r="F602" i="1"/>
  <c r="E602" i="1"/>
  <c r="D602" i="1"/>
  <c r="C602" i="1"/>
  <c r="B602" i="1"/>
  <c r="A602" i="1"/>
  <c r="G601" i="1"/>
  <c r="F601" i="1"/>
  <c r="E601" i="1"/>
  <c r="D601" i="1"/>
  <c r="C601" i="1"/>
  <c r="B601" i="1"/>
  <c r="A601" i="1"/>
  <c r="G600" i="1"/>
  <c r="F600" i="1"/>
  <c r="E600" i="1"/>
  <c r="D600" i="1"/>
  <c r="C600" i="1"/>
  <c r="B600" i="1"/>
  <c r="A600" i="1"/>
  <c r="G599" i="1"/>
  <c r="F599" i="1"/>
  <c r="E599" i="1"/>
  <c r="D599" i="1"/>
  <c r="C599" i="1"/>
  <c r="B599" i="1"/>
  <c r="A599" i="1"/>
  <c r="G598" i="1"/>
  <c r="F598" i="1"/>
  <c r="E598" i="1"/>
  <c r="D598" i="1"/>
  <c r="C598" i="1"/>
  <c r="B598" i="1"/>
  <c r="A598" i="1"/>
  <c r="G597" i="1"/>
  <c r="F597" i="1"/>
  <c r="E597" i="1"/>
  <c r="D597" i="1"/>
  <c r="C597" i="1"/>
  <c r="B597" i="1"/>
  <c r="A597" i="1"/>
  <c r="G596" i="1"/>
  <c r="F596" i="1"/>
  <c r="E596" i="1"/>
  <c r="D596" i="1"/>
  <c r="C596" i="1"/>
  <c r="B596" i="1"/>
  <c r="A596" i="1"/>
  <c r="G595" i="1"/>
  <c r="F595" i="1"/>
  <c r="E595" i="1"/>
  <c r="D595" i="1"/>
  <c r="C595" i="1"/>
  <c r="B595" i="1"/>
  <c r="A595" i="1"/>
  <c r="G594" i="1"/>
  <c r="F594" i="1"/>
  <c r="E594" i="1"/>
  <c r="D594" i="1"/>
  <c r="C594" i="1"/>
  <c r="B594" i="1"/>
  <c r="A594" i="1"/>
  <c r="G593" i="1"/>
  <c r="F593" i="1"/>
  <c r="E593" i="1"/>
  <c r="D593" i="1"/>
  <c r="C593" i="1"/>
  <c r="B593" i="1"/>
  <c r="A593" i="1"/>
  <c r="G592" i="1"/>
  <c r="F592" i="1"/>
  <c r="E592" i="1"/>
  <c r="D592" i="1"/>
  <c r="C592" i="1"/>
  <c r="B592" i="1"/>
  <c r="A592" i="1"/>
  <c r="G591" i="1"/>
  <c r="F591" i="1"/>
  <c r="E591" i="1"/>
  <c r="D591" i="1"/>
  <c r="C591" i="1"/>
  <c r="B591" i="1"/>
  <c r="A591" i="1"/>
  <c r="G590" i="1"/>
  <c r="F590" i="1"/>
  <c r="E590" i="1"/>
  <c r="D590" i="1"/>
  <c r="C590" i="1"/>
  <c r="B590" i="1"/>
  <c r="A590" i="1"/>
  <c r="G589" i="1"/>
  <c r="F589" i="1"/>
  <c r="E589" i="1"/>
  <c r="D589" i="1"/>
  <c r="C589" i="1"/>
  <c r="B589" i="1"/>
  <c r="A589" i="1"/>
  <c r="G588" i="1"/>
  <c r="F588" i="1"/>
  <c r="E588" i="1"/>
  <c r="D588" i="1"/>
  <c r="C588" i="1"/>
  <c r="B588" i="1"/>
  <c r="A588" i="1"/>
  <c r="G587" i="1"/>
  <c r="F587" i="1"/>
  <c r="E587" i="1"/>
  <c r="D587" i="1"/>
  <c r="C587" i="1"/>
  <c r="B587" i="1"/>
  <c r="A587" i="1"/>
  <c r="G586" i="1"/>
  <c r="F586" i="1"/>
  <c r="E586" i="1"/>
  <c r="D586" i="1"/>
  <c r="C586" i="1"/>
  <c r="B586" i="1"/>
  <c r="A586" i="1"/>
  <c r="G585" i="1"/>
  <c r="F585" i="1"/>
  <c r="E585" i="1"/>
  <c r="D585" i="1"/>
  <c r="C585" i="1"/>
  <c r="B585" i="1"/>
  <c r="A585" i="1"/>
  <c r="G584" i="1"/>
  <c r="F584" i="1"/>
  <c r="E584" i="1"/>
  <c r="D584" i="1"/>
  <c r="C584" i="1"/>
  <c r="B584" i="1"/>
  <c r="A584" i="1"/>
  <c r="G583" i="1"/>
  <c r="F583" i="1"/>
  <c r="E583" i="1"/>
  <c r="D583" i="1"/>
  <c r="C583" i="1"/>
  <c r="B583" i="1"/>
  <c r="A583" i="1"/>
  <c r="G582" i="1"/>
  <c r="F582" i="1"/>
  <c r="E582" i="1"/>
  <c r="D582" i="1"/>
  <c r="C582" i="1"/>
  <c r="B582" i="1"/>
  <c r="A582" i="1"/>
  <c r="G581" i="1"/>
  <c r="F581" i="1"/>
  <c r="E581" i="1"/>
  <c r="D581" i="1"/>
  <c r="C581" i="1"/>
  <c r="B581" i="1"/>
  <c r="A581" i="1"/>
  <c r="G580" i="1"/>
  <c r="F580" i="1"/>
  <c r="E580" i="1"/>
  <c r="D580" i="1"/>
  <c r="C580" i="1"/>
  <c r="B580" i="1"/>
  <c r="A580" i="1"/>
  <c r="G579" i="1"/>
  <c r="F579" i="1"/>
  <c r="E579" i="1"/>
  <c r="D579" i="1"/>
  <c r="C579" i="1"/>
  <c r="B579" i="1"/>
  <c r="A579" i="1"/>
  <c r="G578" i="1"/>
  <c r="F578" i="1"/>
  <c r="E578" i="1"/>
  <c r="D578" i="1"/>
  <c r="C578" i="1"/>
  <c r="B578" i="1"/>
  <c r="A578" i="1"/>
  <c r="G577" i="1"/>
  <c r="F577" i="1"/>
  <c r="E577" i="1"/>
  <c r="D577" i="1"/>
  <c r="C577" i="1"/>
  <c r="B577" i="1"/>
  <c r="A577" i="1"/>
  <c r="G576" i="1"/>
  <c r="F576" i="1"/>
  <c r="E576" i="1"/>
  <c r="D576" i="1"/>
  <c r="C576" i="1"/>
  <c r="B576" i="1"/>
  <c r="A576" i="1"/>
  <c r="G575" i="1"/>
  <c r="F575" i="1"/>
  <c r="E575" i="1"/>
  <c r="D575" i="1"/>
  <c r="C575" i="1"/>
  <c r="B575" i="1"/>
  <c r="A575" i="1"/>
  <c r="G574" i="1"/>
  <c r="F574" i="1"/>
  <c r="E574" i="1"/>
  <c r="D574" i="1"/>
  <c r="C574" i="1"/>
  <c r="B574" i="1"/>
  <c r="A574" i="1"/>
  <c r="G573" i="1"/>
  <c r="F573" i="1"/>
  <c r="E573" i="1"/>
  <c r="D573" i="1"/>
  <c r="C573" i="1"/>
  <c r="B573" i="1"/>
  <c r="A573" i="1"/>
  <c r="G572" i="1"/>
  <c r="F572" i="1"/>
  <c r="E572" i="1"/>
  <c r="D572" i="1"/>
  <c r="C572" i="1"/>
  <c r="B572" i="1"/>
  <c r="A572" i="1"/>
  <c r="G571" i="1"/>
  <c r="F571" i="1"/>
  <c r="E571" i="1"/>
  <c r="D571" i="1"/>
  <c r="C571" i="1"/>
  <c r="B571" i="1"/>
  <c r="A571" i="1"/>
  <c r="G570" i="1"/>
  <c r="F570" i="1"/>
  <c r="E570" i="1"/>
  <c r="D570" i="1"/>
  <c r="C570" i="1"/>
  <c r="B570" i="1"/>
  <c r="A570" i="1"/>
  <c r="G569" i="1"/>
  <c r="F569" i="1"/>
  <c r="E569" i="1"/>
  <c r="D569" i="1"/>
  <c r="C569" i="1"/>
  <c r="B569" i="1"/>
  <c r="A569" i="1"/>
  <c r="G568" i="1"/>
  <c r="F568" i="1"/>
  <c r="E568" i="1"/>
  <c r="D568" i="1"/>
  <c r="C568" i="1"/>
  <c r="B568" i="1"/>
  <c r="A568" i="1"/>
  <c r="G567" i="1"/>
  <c r="F567" i="1"/>
  <c r="E567" i="1"/>
  <c r="D567" i="1"/>
  <c r="C567" i="1"/>
  <c r="B567" i="1"/>
  <c r="A567" i="1"/>
  <c r="G566" i="1"/>
  <c r="F566" i="1"/>
  <c r="E566" i="1"/>
  <c r="D566" i="1"/>
  <c r="C566" i="1"/>
  <c r="B566" i="1"/>
  <c r="A566" i="1"/>
  <c r="G565" i="1"/>
  <c r="F565" i="1"/>
  <c r="E565" i="1"/>
  <c r="D565" i="1"/>
  <c r="C565" i="1"/>
  <c r="B565" i="1"/>
  <c r="A565" i="1"/>
  <c r="G564" i="1"/>
  <c r="F564" i="1"/>
  <c r="E564" i="1"/>
  <c r="D564" i="1"/>
  <c r="C564" i="1"/>
  <c r="B564" i="1"/>
  <c r="A564" i="1"/>
  <c r="G563" i="1"/>
  <c r="F563" i="1"/>
  <c r="E563" i="1"/>
  <c r="D563" i="1"/>
  <c r="C563" i="1"/>
  <c r="B563" i="1"/>
  <c r="A563" i="1"/>
  <c r="G562" i="1"/>
  <c r="F562" i="1"/>
  <c r="E562" i="1"/>
  <c r="D562" i="1"/>
  <c r="C562" i="1"/>
  <c r="B562" i="1"/>
  <c r="A562" i="1"/>
  <c r="G561" i="1"/>
  <c r="F561" i="1"/>
  <c r="E561" i="1"/>
  <c r="D561" i="1"/>
  <c r="C561" i="1"/>
  <c r="B561" i="1"/>
  <c r="A561" i="1"/>
  <c r="G560" i="1"/>
  <c r="F560" i="1"/>
  <c r="E560" i="1"/>
  <c r="D560" i="1"/>
  <c r="C560" i="1"/>
  <c r="B560" i="1"/>
  <c r="A560" i="1"/>
  <c r="G559" i="1"/>
  <c r="F559" i="1"/>
  <c r="E559" i="1"/>
  <c r="D559" i="1"/>
  <c r="C559" i="1"/>
  <c r="B559" i="1"/>
  <c r="A559" i="1"/>
  <c r="G558" i="1"/>
  <c r="F558" i="1"/>
  <c r="E558" i="1"/>
  <c r="D558" i="1"/>
  <c r="C558" i="1"/>
  <c r="B558" i="1"/>
  <c r="A558" i="1"/>
  <c r="G557" i="1"/>
  <c r="F557" i="1"/>
  <c r="E557" i="1"/>
  <c r="D557" i="1"/>
  <c r="C557" i="1"/>
  <c r="B557" i="1"/>
  <c r="A557" i="1"/>
  <c r="G556" i="1"/>
  <c r="F556" i="1"/>
  <c r="E556" i="1"/>
  <c r="D556" i="1"/>
  <c r="C556" i="1"/>
  <c r="B556" i="1"/>
  <c r="A556" i="1"/>
  <c r="G555" i="1"/>
  <c r="F555" i="1"/>
  <c r="E555" i="1"/>
  <c r="D555" i="1"/>
  <c r="C555" i="1"/>
  <c r="B555" i="1"/>
  <c r="A555" i="1"/>
  <c r="G554" i="1"/>
  <c r="F554" i="1"/>
  <c r="E554" i="1"/>
  <c r="D554" i="1"/>
  <c r="C554" i="1"/>
  <c r="B554" i="1"/>
  <c r="A554" i="1"/>
  <c r="G553" i="1"/>
  <c r="F553" i="1"/>
  <c r="E553" i="1"/>
  <c r="D553" i="1"/>
  <c r="C553" i="1"/>
  <c r="B553" i="1"/>
  <c r="A553" i="1"/>
  <c r="G552" i="1"/>
  <c r="F552" i="1"/>
  <c r="E552" i="1"/>
  <c r="D552" i="1"/>
  <c r="C552" i="1"/>
  <c r="B552" i="1"/>
  <c r="A552" i="1"/>
  <c r="G551" i="1"/>
  <c r="F551" i="1"/>
  <c r="E551" i="1"/>
  <c r="D551" i="1"/>
  <c r="C551" i="1"/>
  <c r="B551" i="1"/>
  <c r="A551" i="1"/>
  <c r="G550" i="1"/>
  <c r="F550" i="1"/>
  <c r="E550" i="1"/>
  <c r="D550" i="1"/>
  <c r="C550" i="1"/>
  <c r="B550" i="1"/>
  <c r="A550" i="1"/>
  <c r="G549" i="1"/>
  <c r="F549" i="1"/>
  <c r="E549" i="1"/>
  <c r="D549" i="1"/>
  <c r="C549" i="1"/>
  <c r="B549" i="1"/>
  <c r="A549" i="1"/>
  <c r="G548" i="1"/>
  <c r="F548" i="1"/>
  <c r="E548" i="1"/>
  <c r="D548" i="1"/>
  <c r="C548" i="1"/>
  <c r="B548" i="1"/>
  <c r="A548" i="1"/>
  <c r="G547" i="1"/>
  <c r="F547" i="1"/>
  <c r="E547" i="1"/>
  <c r="D547" i="1"/>
  <c r="C547" i="1"/>
  <c r="B547" i="1"/>
  <c r="A547" i="1"/>
  <c r="G546" i="1"/>
  <c r="F546" i="1"/>
  <c r="E546" i="1"/>
  <c r="D546" i="1"/>
  <c r="C546" i="1"/>
  <c r="B546" i="1"/>
  <c r="A546" i="1"/>
  <c r="G545" i="1"/>
  <c r="F545" i="1"/>
  <c r="E545" i="1"/>
  <c r="D545" i="1"/>
  <c r="C545" i="1"/>
  <c r="B545" i="1"/>
  <c r="A545" i="1"/>
  <c r="G544" i="1"/>
  <c r="F544" i="1"/>
  <c r="E544" i="1"/>
  <c r="D544" i="1"/>
  <c r="C544" i="1"/>
  <c r="B544" i="1"/>
  <c r="A544" i="1"/>
  <c r="G543" i="1"/>
  <c r="F543" i="1"/>
  <c r="E543" i="1"/>
  <c r="D543" i="1"/>
  <c r="C543" i="1"/>
  <c r="B543" i="1"/>
  <c r="A543" i="1"/>
  <c r="G542" i="1"/>
  <c r="F542" i="1"/>
  <c r="E542" i="1"/>
  <c r="D542" i="1"/>
  <c r="C542" i="1"/>
  <c r="B542" i="1"/>
  <c r="A542" i="1"/>
  <c r="G541" i="1"/>
  <c r="F541" i="1"/>
  <c r="E541" i="1"/>
  <c r="D541" i="1"/>
  <c r="C541" i="1"/>
  <c r="B541" i="1"/>
  <c r="A541" i="1"/>
  <c r="G540" i="1"/>
  <c r="F540" i="1"/>
  <c r="E540" i="1"/>
  <c r="D540" i="1"/>
  <c r="C540" i="1"/>
  <c r="B540" i="1"/>
  <c r="A540" i="1"/>
  <c r="G539" i="1"/>
  <c r="F539" i="1"/>
  <c r="E539" i="1"/>
  <c r="D539" i="1"/>
  <c r="C539" i="1"/>
  <c r="B539" i="1"/>
  <c r="A539" i="1"/>
  <c r="G538" i="1"/>
  <c r="F538" i="1"/>
  <c r="E538" i="1"/>
  <c r="D538" i="1"/>
  <c r="C538" i="1"/>
  <c r="B538" i="1"/>
  <c r="A538" i="1"/>
  <c r="G537" i="1"/>
  <c r="F537" i="1"/>
  <c r="E537" i="1"/>
  <c r="D537" i="1"/>
  <c r="C537" i="1"/>
  <c r="B537" i="1"/>
  <c r="A537" i="1"/>
  <c r="G536" i="1"/>
  <c r="F536" i="1"/>
  <c r="E536" i="1"/>
  <c r="D536" i="1"/>
  <c r="C536" i="1"/>
  <c r="B536" i="1"/>
  <c r="A536" i="1"/>
  <c r="G535" i="1"/>
  <c r="F535" i="1"/>
  <c r="E535" i="1"/>
  <c r="D535" i="1"/>
  <c r="C535" i="1"/>
  <c r="B535" i="1"/>
  <c r="A535" i="1"/>
  <c r="G534" i="1"/>
  <c r="F534" i="1"/>
  <c r="E534" i="1"/>
  <c r="D534" i="1"/>
  <c r="C534" i="1"/>
  <c r="B534" i="1"/>
  <c r="A534" i="1"/>
  <c r="G533" i="1"/>
  <c r="F533" i="1"/>
  <c r="E533" i="1"/>
  <c r="D533" i="1"/>
  <c r="C533" i="1"/>
  <c r="B533" i="1"/>
  <c r="A533" i="1"/>
  <c r="G532" i="1"/>
  <c r="F532" i="1"/>
  <c r="E532" i="1"/>
  <c r="D532" i="1"/>
  <c r="C532" i="1"/>
  <c r="B532" i="1"/>
  <c r="A532" i="1"/>
  <c r="G531" i="1"/>
  <c r="F531" i="1"/>
  <c r="E531" i="1"/>
  <c r="D531" i="1"/>
  <c r="C531" i="1"/>
  <c r="B531" i="1"/>
  <c r="A531" i="1"/>
  <c r="G530" i="1"/>
  <c r="F530" i="1"/>
  <c r="E530" i="1"/>
  <c r="D530" i="1"/>
  <c r="C530" i="1"/>
  <c r="B530" i="1"/>
  <c r="A530" i="1"/>
  <c r="G529" i="1"/>
  <c r="F529" i="1"/>
  <c r="E529" i="1"/>
  <c r="D529" i="1"/>
  <c r="C529" i="1"/>
  <c r="B529" i="1"/>
  <c r="A529" i="1"/>
  <c r="G528" i="1"/>
  <c r="F528" i="1"/>
  <c r="E528" i="1"/>
  <c r="D528" i="1"/>
  <c r="C528" i="1"/>
  <c r="B528" i="1"/>
  <c r="A528" i="1"/>
  <c r="G527" i="1"/>
  <c r="F527" i="1"/>
  <c r="E527" i="1"/>
  <c r="D527" i="1"/>
  <c r="C527" i="1"/>
  <c r="B527" i="1"/>
  <c r="A527" i="1"/>
  <c r="G526" i="1"/>
  <c r="F526" i="1"/>
  <c r="E526" i="1"/>
  <c r="D526" i="1"/>
  <c r="C526" i="1"/>
  <c r="B526" i="1"/>
  <c r="A526" i="1"/>
  <c r="G525" i="1"/>
  <c r="F525" i="1"/>
  <c r="E525" i="1"/>
  <c r="D525" i="1"/>
  <c r="C525" i="1"/>
  <c r="B525" i="1"/>
  <c r="A525" i="1"/>
  <c r="G524" i="1"/>
  <c r="F524" i="1"/>
  <c r="E524" i="1"/>
  <c r="D524" i="1"/>
  <c r="C524" i="1"/>
  <c r="B524" i="1"/>
  <c r="A524" i="1"/>
  <c r="G523" i="1"/>
  <c r="F523" i="1"/>
  <c r="E523" i="1"/>
  <c r="D523" i="1"/>
  <c r="C523" i="1"/>
  <c r="B523" i="1"/>
  <c r="A523" i="1"/>
  <c r="G522" i="1"/>
  <c r="F522" i="1"/>
  <c r="E522" i="1"/>
  <c r="D522" i="1"/>
  <c r="C522" i="1"/>
  <c r="B522" i="1"/>
  <c r="A522" i="1"/>
  <c r="G521" i="1"/>
  <c r="F521" i="1"/>
  <c r="E521" i="1"/>
  <c r="D521" i="1"/>
  <c r="C521" i="1"/>
  <c r="B521" i="1"/>
  <c r="A521" i="1"/>
  <c r="G520" i="1"/>
  <c r="F520" i="1"/>
  <c r="E520" i="1"/>
  <c r="D520" i="1"/>
  <c r="C520" i="1"/>
  <c r="B520" i="1"/>
  <c r="A520" i="1"/>
  <c r="G519" i="1"/>
  <c r="F519" i="1"/>
  <c r="E519" i="1"/>
  <c r="D519" i="1"/>
  <c r="C519" i="1"/>
  <c r="B519" i="1"/>
  <c r="A519" i="1"/>
  <c r="G518" i="1"/>
  <c r="F518" i="1"/>
  <c r="E518" i="1"/>
  <c r="D518" i="1"/>
  <c r="C518" i="1"/>
  <c r="B518" i="1"/>
  <c r="A518" i="1"/>
  <c r="G517" i="1"/>
  <c r="F517" i="1"/>
  <c r="E517" i="1"/>
  <c r="D517" i="1"/>
  <c r="C517" i="1"/>
  <c r="B517" i="1"/>
  <c r="A517" i="1"/>
  <c r="G516" i="1"/>
  <c r="F516" i="1"/>
  <c r="E516" i="1"/>
  <c r="D516" i="1"/>
  <c r="C516" i="1"/>
  <c r="B516" i="1"/>
  <c r="A516" i="1"/>
  <c r="G515" i="1"/>
  <c r="F515" i="1"/>
  <c r="E515" i="1"/>
  <c r="D515" i="1"/>
  <c r="C515" i="1"/>
  <c r="B515" i="1"/>
  <c r="A515" i="1"/>
  <c r="G514" i="1"/>
  <c r="F514" i="1"/>
  <c r="E514" i="1"/>
  <c r="D514" i="1"/>
  <c r="C514" i="1"/>
  <c r="B514" i="1"/>
  <c r="A514" i="1"/>
  <c r="G513" i="1"/>
  <c r="F513" i="1"/>
  <c r="E513" i="1"/>
  <c r="D513" i="1"/>
  <c r="C513" i="1"/>
  <c r="B513" i="1"/>
  <c r="A513" i="1"/>
  <c r="G512" i="1"/>
  <c r="F512" i="1"/>
  <c r="E512" i="1"/>
  <c r="D512" i="1"/>
  <c r="C512" i="1"/>
  <c r="B512" i="1"/>
  <c r="A512" i="1"/>
  <c r="G511" i="1"/>
  <c r="F511" i="1"/>
  <c r="E511" i="1"/>
  <c r="D511" i="1"/>
  <c r="C511" i="1"/>
  <c r="B511" i="1"/>
  <c r="A511" i="1"/>
  <c r="G510" i="1"/>
  <c r="F510" i="1"/>
  <c r="E510" i="1"/>
  <c r="D510" i="1"/>
  <c r="C510" i="1"/>
  <c r="B510" i="1"/>
  <c r="A510" i="1"/>
  <c r="G509" i="1"/>
  <c r="F509" i="1"/>
  <c r="E509" i="1"/>
  <c r="D509" i="1"/>
  <c r="C509" i="1"/>
  <c r="B509" i="1"/>
  <c r="A509" i="1"/>
  <c r="G508" i="1"/>
  <c r="F508" i="1"/>
  <c r="E508" i="1"/>
  <c r="D508" i="1"/>
  <c r="C508" i="1"/>
  <c r="B508" i="1"/>
  <c r="A508" i="1"/>
  <c r="G507" i="1"/>
  <c r="F507" i="1"/>
  <c r="E507" i="1"/>
  <c r="D507" i="1"/>
  <c r="C507" i="1"/>
  <c r="B507" i="1"/>
  <c r="A507" i="1"/>
  <c r="G506" i="1"/>
  <c r="F506" i="1"/>
  <c r="E506" i="1"/>
  <c r="D506" i="1"/>
  <c r="C506" i="1"/>
  <c r="B506" i="1"/>
  <c r="A506" i="1"/>
  <c r="G505" i="1"/>
  <c r="F505" i="1"/>
  <c r="E505" i="1"/>
  <c r="D505" i="1"/>
  <c r="C505" i="1"/>
  <c r="B505" i="1"/>
  <c r="A505" i="1"/>
  <c r="G504" i="1"/>
  <c r="F504" i="1"/>
  <c r="E504" i="1"/>
  <c r="D504" i="1"/>
  <c r="C504" i="1"/>
  <c r="B504" i="1"/>
  <c r="A504" i="1"/>
  <c r="G503" i="1"/>
  <c r="F503" i="1"/>
  <c r="E503" i="1"/>
  <c r="D503" i="1"/>
  <c r="C503" i="1"/>
  <c r="B503" i="1"/>
  <c r="A503" i="1"/>
  <c r="G502" i="1"/>
  <c r="F502" i="1"/>
  <c r="E502" i="1"/>
  <c r="D502" i="1"/>
  <c r="C502" i="1"/>
  <c r="B502" i="1"/>
  <c r="A502" i="1"/>
  <c r="G501" i="1"/>
  <c r="F501" i="1"/>
  <c r="E501" i="1"/>
  <c r="D501" i="1"/>
  <c r="C501" i="1"/>
  <c r="B501" i="1"/>
  <c r="A501" i="1"/>
  <c r="G500" i="1"/>
  <c r="F500" i="1"/>
  <c r="E500" i="1"/>
  <c r="D500" i="1"/>
  <c r="C500" i="1"/>
  <c r="B500" i="1"/>
  <c r="A500" i="1"/>
  <c r="G499" i="1"/>
  <c r="F499" i="1"/>
  <c r="E499" i="1"/>
  <c r="D499" i="1"/>
  <c r="C499" i="1"/>
  <c r="B499" i="1"/>
  <c r="A499" i="1"/>
  <c r="G498" i="1"/>
  <c r="F498" i="1"/>
  <c r="E498" i="1"/>
  <c r="D498" i="1"/>
  <c r="C498" i="1"/>
  <c r="B498" i="1"/>
  <c r="A498" i="1"/>
  <c r="G497" i="1"/>
  <c r="F497" i="1"/>
  <c r="E497" i="1"/>
  <c r="D497" i="1"/>
  <c r="C497" i="1"/>
  <c r="B497" i="1"/>
  <c r="A497" i="1"/>
  <c r="G496" i="1"/>
  <c r="F496" i="1"/>
  <c r="E496" i="1"/>
  <c r="D496" i="1"/>
  <c r="C496" i="1"/>
  <c r="B496" i="1"/>
  <c r="A496" i="1"/>
  <c r="G495" i="1"/>
  <c r="F495" i="1"/>
  <c r="E495" i="1"/>
  <c r="D495" i="1"/>
  <c r="C495" i="1"/>
  <c r="B495" i="1"/>
  <c r="A495" i="1"/>
  <c r="G494" i="1"/>
  <c r="F494" i="1"/>
  <c r="E494" i="1"/>
  <c r="D494" i="1"/>
  <c r="C494" i="1"/>
  <c r="B494" i="1"/>
  <c r="A494" i="1"/>
  <c r="G493" i="1"/>
  <c r="F493" i="1"/>
  <c r="E493" i="1"/>
  <c r="D493" i="1"/>
  <c r="C493" i="1"/>
  <c r="B493" i="1"/>
  <c r="A493" i="1"/>
  <c r="G492" i="1"/>
  <c r="F492" i="1"/>
  <c r="E492" i="1"/>
  <c r="D492" i="1"/>
  <c r="C492" i="1"/>
  <c r="B492" i="1"/>
  <c r="A492" i="1"/>
  <c r="G491" i="1"/>
  <c r="F491" i="1"/>
  <c r="E491" i="1"/>
  <c r="D491" i="1"/>
  <c r="C491" i="1"/>
  <c r="B491" i="1"/>
  <c r="A491" i="1"/>
  <c r="G490" i="1"/>
  <c r="F490" i="1"/>
  <c r="E490" i="1"/>
  <c r="D490" i="1"/>
  <c r="C490" i="1"/>
  <c r="B490" i="1"/>
  <c r="A490" i="1"/>
  <c r="G489" i="1"/>
  <c r="F489" i="1"/>
  <c r="E489" i="1"/>
  <c r="D489" i="1"/>
  <c r="C489" i="1"/>
  <c r="B489" i="1"/>
  <c r="A489" i="1"/>
  <c r="G488" i="1"/>
  <c r="F488" i="1"/>
  <c r="E488" i="1"/>
  <c r="D488" i="1"/>
  <c r="C488" i="1"/>
  <c r="B488" i="1"/>
  <c r="A488" i="1"/>
  <c r="G487" i="1"/>
  <c r="F487" i="1"/>
  <c r="E487" i="1"/>
  <c r="D487" i="1"/>
  <c r="C487" i="1"/>
  <c r="B487" i="1"/>
  <c r="A487" i="1"/>
  <c r="G486" i="1"/>
  <c r="F486" i="1"/>
  <c r="E486" i="1"/>
  <c r="D486" i="1"/>
  <c r="C486" i="1"/>
  <c r="B486" i="1"/>
  <c r="A486" i="1"/>
  <c r="G485" i="1"/>
  <c r="F485" i="1"/>
  <c r="E485" i="1"/>
  <c r="D485" i="1"/>
  <c r="C485" i="1"/>
  <c r="B485" i="1"/>
  <c r="A485" i="1"/>
  <c r="G484" i="1"/>
  <c r="F484" i="1"/>
  <c r="E484" i="1"/>
  <c r="D484" i="1"/>
  <c r="C484" i="1"/>
  <c r="B484" i="1"/>
  <c r="A484" i="1"/>
  <c r="G483" i="1"/>
  <c r="F483" i="1"/>
  <c r="E483" i="1"/>
  <c r="D483" i="1"/>
  <c r="C483" i="1"/>
  <c r="B483" i="1"/>
  <c r="A483" i="1"/>
  <c r="G482" i="1"/>
  <c r="F482" i="1"/>
  <c r="E482" i="1"/>
  <c r="D482" i="1"/>
  <c r="C482" i="1"/>
  <c r="B482" i="1"/>
  <c r="A482" i="1"/>
  <c r="G481" i="1"/>
  <c r="F481" i="1"/>
  <c r="E481" i="1"/>
  <c r="D481" i="1"/>
  <c r="C481" i="1"/>
  <c r="B481" i="1"/>
  <c r="A481" i="1"/>
  <c r="G480" i="1"/>
  <c r="F480" i="1"/>
  <c r="E480" i="1"/>
  <c r="D480" i="1"/>
  <c r="C480" i="1"/>
  <c r="B480" i="1"/>
  <c r="A480" i="1"/>
  <c r="G479" i="1"/>
  <c r="F479" i="1"/>
  <c r="E479" i="1"/>
  <c r="D479" i="1"/>
  <c r="C479" i="1"/>
  <c r="B479" i="1"/>
  <c r="A479" i="1"/>
  <c r="G478" i="1"/>
  <c r="F478" i="1"/>
  <c r="E478" i="1"/>
  <c r="D478" i="1"/>
  <c r="C478" i="1"/>
  <c r="B478" i="1"/>
  <c r="A478" i="1"/>
  <c r="G477" i="1"/>
  <c r="F477" i="1"/>
  <c r="E477" i="1"/>
  <c r="D477" i="1"/>
  <c r="C477" i="1"/>
  <c r="B477" i="1"/>
  <c r="A477" i="1"/>
  <c r="G476" i="1"/>
  <c r="F476" i="1"/>
  <c r="E476" i="1"/>
  <c r="D476" i="1"/>
  <c r="C476" i="1"/>
  <c r="B476" i="1"/>
  <c r="A476" i="1"/>
  <c r="G475" i="1"/>
  <c r="F475" i="1"/>
  <c r="E475" i="1"/>
  <c r="D475" i="1"/>
  <c r="C475" i="1"/>
  <c r="B475" i="1"/>
  <c r="A475" i="1"/>
  <c r="G474" i="1"/>
  <c r="F474" i="1"/>
  <c r="E474" i="1"/>
  <c r="D474" i="1"/>
  <c r="C474" i="1"/>
  <c r="B474" i="1"/>
  <c r="A474" i="1"/>
  <c r="G473" i="1"/>
  <c r="F473" i="1"/>
  <c r="E473" i="1"/>
  <c r="D473" i="1"/>
  <c r="C473" i="1"/>
  <c r="B473" i="1"/>
  <c r="A473" i="1"/>
  <c r="G472" i="1"/>
  <c r="F472" i="1"/>
  <c r="E472" i="1"/>
  <c r="D472" i="1"/>
  <c r="C472" i="1"/>
  <c r="B472" i="1"/>
  <c r="A472" i="1"/>
  <c r="G471" i="1"/>
  <c r="F471" i="1"/>
  <c r="E471" i="1"/>
  <c r="D471" i="1"/>
  <c r="C471" i="1"/>
  <c r="B471" i="1"/>
  <c r="A471" i="1"/>
  <c r="G470" i="1"/>
  <c r="F470" i="1"/>
  <c r="E470" i="1"/>
  <c r="D470" i="1"/>
  <c r="C470" i="1"/>
  <c r="B470" i="1"/>
  <c r="A470" i="1"/>
  <c r="G469" i="1"/>
  <c r="F469" i="1"/>
  <c r="E469" i="1"/>
  <c r="D469" i="1"/>
  <c r="C469" i="1"/>
  <c r="B469" i="1"/>
  <c r="A469" i="1"/>
  <c r="G468" i="1"/>
  <c r="F468" i="1"/>
  <c r="E468" i="1"/>
  <c r="D468" i="1"/>
  <c r="C468" i="1"/>
  <c r="B468" i="1"/>
  <c r="A468" i="1"/>
  <c r="G467" i="1"/>
  <c r="F467" i="1"/>
  <c r="E467" i="1"/>
  <c r="D467" i="1"/>
  <c r="C467" i="1"/>
  <c r="B467" i="1"/>
  <c r="A467" i="1"/>
  <c r="G466" i="1"/>
  <c r="F466" i="1"/>
  <c r="E466" i="1"/>
  <c r="D466" i="1"/>
  <c r="C466" i="1"/>
  <c r="B466" i="1"/>
  <c r="A466" i="1"/>
  <c r="G465" i="1"/>
  <c r="F465" i="1"/>
  <c r="E465" i="1"/>
  <c r="D465" i="1"/>
  <c r="C465" i="1"/>
  <c r="B465" i="1"/>
  <c r="A465" i="1"/>
  <c r="G464" i="1"/>
  <c r="F464" i="1"/>
  <c r="E464" i="1"/>
  <c r="D464" i="1"/>
  <c r="C464" i="1"/>
  <c r="B464" i="1"/>
  <c r="A464" i="1"/>
  <c r="G463" i="1"/>
  <c r="F463" i="1"/>
  <c r="E463" i="1"/>
  <c r="D463" i="1"/>
  <c r="C463" i="1"/>
  <c r="B463" i="1"/>
  <c r="A463" i="1"/>
  <c r="G462" i="1"/>
  <c r="F462" i="1"/>
  <c r="E462" i="1"/>
  <c r="D462" i="1"/>
  <c r="C462" i="1"/>
  <c r="B462" i="1"/>
  <c r="A462" i="1"/>
  <c r="G461" i="1"/>
  <c r="F461" i="1"/>
  <c r="E461" i="1"/>
  <c r="D461" i="1"/>
  <c r="C461" i="1"/>
  <c r="B461" i="1"/>
  <c r="A461" i="1"/>
  <c r="G460" i="1"/>
  <c r="F460" i="1"/>
  <c r="E460" i="1"/>
  <c r="D460" i="1"/>
  <c r="C460" i="1"/>
  <c r="B460" i="1"/>
  <c r="A460" i="1"/>
  <c r="G459" i="1"/>
  <c r="F459" i="1"/>
  <c r="E459" i="1"/>
  <c r="D459" i="1"/>
  <c r="C459" i="1"/>
  <c r="B459" i="1"/>
  <c r="A459" i="1"/>
  <c r="G458" i="1"/>
  <c r="F458" i="1"/>
  <c r="E458" i="1"/>
  <c r="D458" i="1"/>
  <c r="C458" i="1"/>
  <c r="B458" i="1"/>
  <c r="A458" i="1"/>
  <c r="G457" i="1"/>
  <c r="F457" i="1"/>
  <c r="E457" i="1"/>
  <c r="D457" i="1"/>
  <c r="C457" i="1"/>
  <c r="B457" i="1"/>
  <c r="A457" i="1"/>
  <c r="G456" i="1"/>
  <c r="F456" i="1"/>
  <c r="E456" i="1"/>
  <c r="D456" i="1"/>
  <c r="C456" i="1"/>
  <c r="B456" i="1"/>
  <c r="A456" i="1"/>
  <c r="G455" i="1"/>
  <c r="F455" i="1"/>
  <c r="E455" i="1"/>
  <c r="D455" i="1"/>
  <c r="C455" i="1"/>
  <c r="B455" i="1"/>
  <c r="A455" i="1"/>
  <c r="G454" i="1"/>
  <c r="F454" i="1"/>
  <c r="E454" i="1"/>
  <c r="D454" i="1"/>
  <c r="C454" i="1"/>
  <c r="B454" i="1"/>
  <c r="A454" i="1"/>
  <c r="G453" i="1"/>
  <c r="F453" i="1"/>
  <c r="E453" i="1"/>
  <c r="D453" i="1"/>
  <c r="C453" i="1"/>
  <c r="B453" i="1"/>
  <c r="A453" i="1"/>
  <c r="G452" i="1"/>
  <c r="F452" i="1"/>
  <c r="E452" i="1"/>
  <c r="D452" i="1"/>
  <c r="C452" i="1"/>
  <c r="B452" i="1"/>
  <c r="A452" i="1"/>
  <c r="G451" i="1"/>
  <c r="F451" i="1"/>
  <c r="E451" i="1"/>
  <c r="D451" i="1"/>
  <c r="C451" i="1"/>
  <c r="B451" i="1"/>
  <c r="A451" i="1"/>
  <c r="G450" i="1"/>
  <c r="F450" i="1"/>
  <c r="E450" i="1"/>
  <c r="D450" i="1"/>
  <c r="C450" i="1"/>
  <c r="B450" i="1"/>
  <c r="A450" i="1"/>
  <c r="G449" i="1"/>
  <c r="F449" i="1"/>
  <c r="E449" i="1"/>
  <c r="D449" i="1"/>
  <c r="C449" i="1"/>
  <c r="B449" i="1"/>
  <c r="A449" i="1"/>
  <c r="G448" i="1"/>
  <c r="F448" i="1"/>
  <c r="E448" i="1"/>
  <c r="D448" i="1"/>
  <c r="C448" i="1"/>
  <c r="B448" i="1"/>
  <c r="A448" i="1"/>
  <c r="G447" i="1"/>
  <c r="F447" i="1"/>
  <c r="E447" i="1"/>
  <c r="D447" i="1"/>
  <c r="C447" i="1"/>
  <c r="B447" i="1"/>
  <c r="A447" i="1"/>
  <c r="G446" i="1"/>
  <c r="F446" i="1"/>
  <c r="E446" i="1"/>
  <c r="D446" i="1"/>
  <c r="C446" i="1"/>
  <c r="B446" i="1"/>
  <c r="A446" i="1"/>
  <c r="G445" i="1"/>
  <c r="F445" i="1"/>
  <c r="E445" i="1"/>
  <c r="D445" i="1"/>
  <c r="C445" i="1"/>
  <c r="B445" i="1"/>
  <c r="A445" i="1"/>
  <c r="G444" i="1"/>
  <c r="F444" i="1"/>
  <c r="E444" i="1"/>
  <c r="D444" i="1"/>
  <c r="C444" i="1"/>
  <c r="B444" i="1"/>
  <c r="A444" i="1"/>
  <c r="G443" i="1"/>
  <c r="F443" i="1"/>
  <c r="E443" i="1"/>
  <c r="D443" i="1"/>
  <c r="C443" i="1"/>
  <c r="B443" i="1"/>
  <c r="A443" i="1"/>
  <c r="G442" i="1"/>
  <c r="F442" i="1"/>
  <c r="E442" i="1"/>
  <c r="D442" i="1"/>
  <c r="C442" i="1"/>
  <c r="B442" i="1"/>
  <c r="A442" i="1"/>
  <c r="G441" i="1"/>
  <c r="F441" i="1"/>
  <c r="E441" i="1"/>
  <c r="D441" i="1"/>
  <c r="C441" i="1"/>
  <c r="B441" i="1"/>
  <c r="A441" i="1"/>
  <c r="G440" i="1"/>
  <c r="F440" i="1"/>
  <c r="E440" i="1"/>
  <c r="D440" i="1"/>
  <c r="C440" i="1"/>
  <c r="B440" i="1"/>
  <c r="A440" i="1"/>
  <c r="G439" i="1"/>
  <c r="F439" i="1"/>
  <c r="E439" i="1"/>
  <c r="D439" i="1"/>
  <c r="C439" i="1"/>
  <c r="B439" i="1"/>
  <c r="A439" i="1"/>
  <c r="G438" i="1"/>
  <c r="F438" i="1"/>
  <c r="E438" i="1"/>
  <c r="D438" i="1"/>
  <c r="C438" i="1"/>
  <c r="B438" i="1"/>
  <c r="A438" i="1"/>
  <c r="G437" i="1"/>
  <c r="F437" i="1"/>
  <c r="E437" i="1"/>
  <c r="D437" i="1"/>
  <c r="C437" i="1"/>
  <c r="B437" i="1"/>
  <c r="A437" i="1"/>
  <c r="G436" i="1"/>
  <c r="F436" i="1"/>
  <c r="E436" i="1"/>
  <c r="D436" i="1"/>
  <c r="C436" i="1"/>
  <c r="B436" i="1"/>
  <c r="A436" i="1"/>
  <c r="G435" i="1"/>
  <c r="F435" i="1"/>
  <c r="E435" i="1"/>
  <c r="D435" i="1"/>
  <c r="C435" i="1"/>
  <c r="B435" i="1"/>
  <c r="A435" i="1"/>
  <c r="G434" i="1"/>
  <c r="F434" i="1"/>
  <c r="E434" i="1"/>
  <c r="D434" i="1"/>
  <c r="C434" i="1"/>
  <c r="B434" i="1"/>
  <c r="A434" i="1"/>
  <c r="G433" i="1"/>
  <c r="F433" i="1"/>
  <c r="E433" i="1"/>
  <c r="D433" i="1"/>
  <c r="C433" i="1"/>
  <c r="B433" i="1"/>
  <c r="A433" i="1"/>
  <c r="G432" i="1"/>
  <c r="F432" i="1"/>
  <c r="E432" i="1"/>
  <c r="D432" i="1"/>
  <c r="C432" i="1"/>
  <c r="B432" i="1"/>
  <c r="A432" i="1"/>
  <c r="G431" i="1"/>
  <c r="F431" i="1"/>
  <c r="E431" i="1"/>
  <c r="D431" i="1"/>
  <c r="C431" i="1"/>
  <c r="B431" i="1"/>
  <c r="A431" i="1"/>
  <c r="G430" i="1"/>
  <c r="F430" i="1"/>
  <c r="E430" i="1"/>
  <c r="D430" i="1"/>
  <c r="C430" i="1"/>
  <c r="B430" i="1"/>
  <c r="A430" i="1"/>
  <c r="G429" i="1"/>
  <c r="F429" i="1"/>
  <c r="E429" i="1"/>
  <c r="D429" i="1"/>
  <c r="C429" i="1"/>
  <c r="B429" i="1"/>
  <c r="A429" i="1"/>
  <c r="G428" i="1"/>
  <c r="F428" i="1"/>
  <c r="E428" i="1"/>
  <c r="D428" i="1"/>
  <c r="C428" i="1"/>
  <c r="B428" i="1"/>
  <c r="A428" i="1"/>
  <c r="G427" i="1"/>
  <c r="F427" i="1"/>
  <c r="E427" i="1"/>
  <c r="D427" i="1"/>
  <c r="C427" i="1"/>
  <c r="B427" i="1"/>
  <c r="A427" i="1"/>
  <c r="G426" i="1"/>
  <c r="F426" i="1"/>
  <c r="E426" i="1"/>
  <c r="D426" i="1"/>
  <c r="C426" i="1"/>
  <c r="B426" i="1"/>
  <c r="A426" i="1"/>
  <c r="G425" i="1"/>
  <c r="F425" i="1"/>
  <c r="E425" i="1"/>
  <c r="D425" i="1"/>
  <c r="C425" i="1"/>
  <c r="B425" i="1"/>
  <c r="A425" i="1"/>
  <c r="G424" i="1"/>
  <c r="F424" i="1"/>
  <c r="E424" i="1"/>
  <c r="D424" i="1"/>
  <c r="C424" i="1"/>
  <c r="B424" i="1"/>
  <c r="A424" i="1"/>
  <c r="G423" i="1"/>
  <c r="F423" i="1"/>
  <c r="E423" i="1"/>
  <c r="D423" i="1"/>
  <c r="C423" i="1"/>
  <c r="B423" i="1"/>
  <c r="A423" i="1"/>
  <c r="G422" i="1"/>
  <c r="F422" i="1"/>
  <c r="E422" i="1"/>
  <c r="D422" i="1"/>
  <c r="C422" i="1"/>
  <c r="B422" i="1"/>
  <c r="A422" i="1"/>
  <c r="G421" i="1"/>
  <c r="F421" i="1"/>
  <c r="E421" i="1"/>
  <c r="D421" i="1"/>
  <c r="C421" i="1"/>
  <c r="B421" i="1"/>
  <c r="A421" i="1"/>
  <c r="G420" i="1"/>
  <c r="F420" i="1"/>
  <c r="E420" i="1"/>
  <c r="D420" i="1"/>
  <c r="C420" i="1"/>
  <c r="B420" i="1"/>
  <c r="A420" i="1"/>
  <c r="G419" i="1"/>
  <c r="F419" i="1"/>
  <c r="E419" i="1"/>
  <c r="D419" i="1"/>
  <c r="C419" i="1"/>
  <c r="B419" i="1"/>
  <c r="A419" i="1"/>
  <c r="G418" i="1"/>
  <c r="F418" i="1"/>
  <c r="E418" i="1"/>
  <c r="D418" i="1"/>
  <c r="C418" i="1"/>
  <c r="B418" i="1"/>
  <c r="A418" i="1"/>
  <c r="G417" i="1"/>
  <c r="F417" i="1"/>
  <c r="E417" i="1"/>
  <c r="D417" i="1"/>
  <c r="C417" i="1"/>
  <c r="B417" i="1"/>
  <c r="A417" i="1"/>
  <c r="G416" i="1"/>
  <c r="F416" i="1"/>
  <c r="E416" i="1"/>
  <c r="D416" i="1"/>
  <c r="C416" i="1"/>
  <c r="B416" i="1"/>
  <c r="A416" i="1"/>
  <c r="G415" i="1"/>
  <c r="F415" i="1"/>
  <c r="E415" i="1"/>
  <c r="D415" i="1"/>
  <c r="C415" i="1"/>
  <c r="B415" i="1"/>
  <c r="A415" i="1"/>
  <c r="G414" i="1"/>
  <c r="F414" i="1"/>
  <c r="E414" i="1"/>
  <c r="D414" i="1"/>
  <c r="C414" i="1"/>
  <c r="B414" i="1"/>
  <c r="A414" i="1"/>
  <c r="G413" i="1"/>
  <c r="F413" i="1"/>
  <c r="E413" i="1"/>
  <c r="D413" i="1"/>
  <c r="C413" i="1"/>
  <c r="B413" i="1"/>
  <c r="A413" i="1"/>
  <c r="G412" i="1"/>
  <c r="F412" i="1"/>
  <c r="E412" i="1"/>
  <c r="D412" i="1"/>
  <c r="C412" i="1"/>
  <c r="B412" i="1"/>
  <c r="A412" i="1"/>
  <c r="G411" i="1"/>
  <c r="F411" i="1"/>
  <c r="E411" i="1"/>
  <c r="D411" i="1"/>
  <c r="C411" i="1"/>
  <c r="B411" i="1"/>
  <c r="A411" i="1"/>
  <c r="G410" i="1"/>
  <c r="F410" i="1"/>
  <c r="E410" i="1"/>
  <c r="D410" i="1"/>
  <c r="C410" i="1"/>
  <c r="B410" i="1"/>
  <c r="A410" i="1"/>
  <c r="G409" i="1"/>
  <c r="F409" i="1"/>
  <c r="E409" i="1"/>
  <c r="D409" i="1"/>
  <c r="C409" i="1"/>
  <c r="B409" i="1"/>
  <c r="A409" i="1"/>
  <c r="G408" i="1"/>
  <c r="F408" i="1"/>
  <c r="E408" i="1"/>
  <c r="D408" i="1"/>
  <c r="C408" i="1"/>
  <c r="B408" i="1"/>
  <c r="A408" i="1"/>
  <c r="G407" i="1"/>
  <c r="F407" i="1"/>
  <c r="E407" i="1"/>
  <c r="D407" i="1"/>
  <c r="C407" i="1"/>
  <c r="B407" i="1"/>
  <c r="A407" i="1"/>
  <c r="G406" i="1"/>
  <c r="F406" i="1"/>
  <c r="E406" i="1"/>
  <c r="D406" i="1"/>
  <c r="C406" i="1"/>
  <c r="B406" i="1"/>
  <c r="A406" i="1"/>
  <c r="G405" i="1"/>
  <c r="F405" i="1"/>
  <c r="E405" i="1"/>
  <c r="D405" i="1"/>
  <c r="C405" i="1"/>
  <c r="B405" i="1"/>
  <c r="A405" i="1"/>
  <c r="G404" i="1"/>
  <c r="F404" i="1"/>
  <c r="E404" i="1"/>
  <c r="D404" i="1"/>
  <c r="C404" i="1"/>
  <c r="B404" i="1"/>
  <c r="A404" i="1"/>
  <c r="G403" i="1"/>
  <c r="F403" i="1"/>
  <c r="E403" i="1"/>
  <c r="D403" i="1"/>
  <c r="C403" i="1"/>
  <c r="B403" i="1"/>
  <c r="A403" i="1"/>
  <c r="G402" i="1"/>
  <c r="F402" i="1"/>
  <c r="E402" i="1"/>
  <c r="D402" i="1"/>
  <c r="C402" i="1"/>
  <c r="B402" i="1"/>
  <c r="A402" i="1"/>
  <c r="G401" i="1"/>
  <c r="F401" i="1"/>
  <c r="E401" i="1"/>
  <c r="D401" i="1"/>
  <c r="C401" i="1"/>
  <c r="B401" i="1"/>
  <c r="A401" i="1"/>
  <c r="G400" i="1"/>
  <c r="F400" i="1"/>
  <c r="E400" i="1"/>
  <c r="D400" i="1"/>
  <c r="C400" i="1"/>
  <c r="B400" i="1"/>
  <c r="A400" i="1"/>
  <c r="G399" i="1"/>
  <c r="F399" i="1"/>
  <c r="E399" i="1"/>
  <c r="D399" i="1"/>
  <c r="C399" i="1"/>
  <c r="B399" i="1"/>
  <c r="A399" i="1"/>
  <c r="G398" i="1"/>
  <c r="F398" i="1"/>
  <c r="E398" i="1"/>
  <c r="D398" i="1"/>
  <c r="C398" i="1"/>
  <c r="B398" i="1"/>
  <c r="A398" i="1"/>
  <c r="G397" i="1"/>
  <c r="F397" i="1"/>
  <c r="E397" i="1"/>
  <c r="D397" i="1"/>
  <c r="C397" i="1"/>
  <c r="B397" i="1"/>
  <c r="A397" i="1"/>
  <c r="G396" i="1"/>
  <c r="F396" i="1"/>
  <c r="E396" i="1"/>
  <c r="D396" i="1"/>
  <c r="C396" i="1"/>
  <c r="B396" i="1"/>
  <c r="A396" i="1"/>
  <c r="G395" i="1"/>
  <c r="F395" i="1"/>
  <c r="E395" i="1"/>
  <c r="D395" i="1"/>
  <c r="C395" i="1"/>
  <c r="B395" i="1"/>
  <c r="A395" i="1"/>
  <c r="G394" i="1"/>
  <c r="F394" i="1"/>
  <c r="E394" i="1"/>
  <c r="D394" i="1"/>
  <c r="C394" i="1"/>
  <c r="B394" i="1"/>
  <c r="A394" i="1"/>
  <c r="G393" i="1"/>
  <c r="F393" i="1"/>
  <c r="E393" i="1"/>
  <c r="D393" i="1"/>
  <c r="C393" i="1"/>
  <c r="B393" i="1"/>
  <c r="A393" i="1"/>
  <c r="G392" i="1"/>
  <c r="F392" i="1"/>
  <c r="E392" i="1"/>
  <c r="D392" i="1"/>
  <c r="C392" i="1"/>
  <c r="B392" i="1"/>
  <c r="A392" i="1"/>
  <c r="G391" i="1"/>
  <c r="F391" i="1"/>
  <c r="E391" i="1"/>
  <c r="D391" i="1"/>
  <c r="C391" i="1"/>
  <c r="B391" i="1"/>
  <c r="A391" i="1"/>
  <c r="G390" i="1"/>
  <c r="F390" i="1"/>
  <c r="E390" i="1"/>
  <c r="D390" i="1"/>
  <c r="C390" i="1"/>
  <c r="B390" i="1"/>
  <c r="A390" i="1"/>
  <c r="G389" i="1"/>
  <c r="F389" i="1"/>
  <c r="E389" i="1"/>
  <c r="D389" i="1"/>
  <c r="C389" i="1"/>
  <c r="B389" i="1"/>
  <c r="A389" i="1"/>
  <c r="G388" i="1"/>
  <c r="F388" i="1"/>
  <c r="E388" i="1"/>
  <c r="D388" i="1"/>
  <c r="C388" i="1"/>
  <c r="B388" i="1"/>
  <c r="A388" i="1"/>
  <c r="G387" i="1"/>
  <c r="F387" i="1"/>
  <c r="E387" i="1"/>
  <c r="D387" i="1"/>
  <c r="C387" i="1"/>
  <c r="B387" i="1"/>
  <c r="A387" i="1"/>
  <c r="G386" i="1"/>
  <c r="F386" i="1"/>
  <c r="E386" i="1"/>
  <c r="D386" i="1"/>
  <c r="C386" i="1"/>
  <c r="B386" i="1"/>
  <c r="A386" i="1"/>
  <c r="G385" i="1"/>
  <c r="F385" i="1"/>
  <c r="E385" i="1"/>
  <c r="D385" i="1"/>
  <c r="C385" i="1"/>
  <c r="B385" i="1"/>
  <c r="A385" i="1"/>
  <c r="G384" i="1"/>
  <c r="F384" i="1"/>
  <c r="E384" i="1"/>
  <c r="D384" i="1"/>
  <c r="C384" i="1"/>
  <c r="B384" i="1"/>
  <c r="A384" i="1"/>
  <c r="G383" i="1"/>
  <c r="F383" i="1"/>
  <c r="E383" i="1"/>
  <c r="D383" i="1"/>
  <c r="C383" i="1"/>
  <c r="B383" i="1"/>
  <c r="A383" i="1"/>
  <c r="G382" i="1"/>
  <c r="F382" i="1"/>
  <c r="E382" i="1"/>
  <c r="D382" i="1"/>
  <c r="C382" i="1"/>
  <c r="B382" i="1"/>
  <c r="A382" i="1"/>
  <c r="G381" i="1"/>
  <c r="F381" i="1"/>
  <c r="E381" i="1"/>
  <c r="D381" i="1"/>
  <c r="C381" i="1"/>
  <c r="B381" i="1"/>
  <c r="A381" i="1"/>
  <c r="G380" i="1"/>
  <c r="F380" i="1"/>
  <c r="E380" i="1"/>
  <c r="D380" i="1"/>
  <c r="C380" i="1"/>
  <c r="B380" i="1"/>
  <c r="A380" i="1"/>
  <c r="G379" i="1"/>
  <c r="F379" i="1"/>
  <c r="E379" i="1"/>
  <c r="D379" i="1"/>
  <c r="C379" i="1"/>
  <c r="B379" i="1"/>
  <c r="A379" i="1"/>
  <c r="G378" i="1"/>
  <c r="F378" i="1"/>
  <c r="E378" i="1"/>
  <c r="D378" i="1"/>
  <c r="C378" i="1"/>
  <c r="B378" i="1"/>
  <c r="A378" i="1"/>
  <c r="G377" i="1"/>
  <c r="F377" i="1"/>
  <c r="E377" i="1"/>
  <c r="D377" i="1"/>
  <c r="C377" i="1"/>
  <c r="B377" i="1"/>
  <c r="A377" i="1"/>
  <c r="G376" i="1"/>
  <c r="F376" i="1"/>
  <c r="E376" i="1"/>
  <c r="D376" i="1"/>
  <c r="C376" i="1"/>
  <c r="B376" i="1"/>
  <c r="A376" i="1"/>
  <c r="G375" i="1"/>
  <c r="F375" i="1"/>
  <c r="E375" i="1"/>
  <c r="D375" i="1"/>
  <c r="C375" i="1"/>
  <c r="B375" i="1"/>
  <c r="A375" i="1"/>
  <c r="G374" i="1"/>
  <c r="F374" i="1"/>
  <c r="E374" i="1"/>
  <c r="D374" i="1"/>
  <c r="C374" i="1"/>
  <c r="B374" i="1"/>
  <c r="A374" i="1"/>
  <c r="G373" i="1"/>
  <c r="F373" i="1"/>
  <c r="E373" i="1"/>
  <c r="D373" i="1"/>
  <c r="C373" i="1"/>
  <c r="B373" i="1"/>
  <c r="A373" i="1"/>
  <c r="G372" i="1"/>
  <c r="F372" i="1"/>
  <c r="E372" i="1"/>
  <c r="D372" i="1"/>
  <c r="C372" i="1"/>
  <c r="B372" i="1"/>
  <c r="A372" i="1"/>
  <c r="G371" i="1"/>
  <c r="F371" i="1"/>
  <c r="E371" i="1"/>
  <c r="D371" i="1"/>
  <c r="C371" i="1"/>
  <c r="B371" i="1"/>
  <c r="A371" i="1"/>
  <c r="G370" i="1"/>
  <c r="F370" i="1"/>
  <c r="E370" i="1"/>
  <c r="D370" i="1"/>
  <c r="C370" i="1"/>
  <c r="B370" i="1"/>
  <c r="A370" i="1"/>
  <c r="G369" i="1"/>
  <c r="F369" i="1"/>
  <c r="E369" i="1"/>
  <c r="D369" i="1"/>
  <c r="C369" i="1"/>
  <c r="B369" i="1"/>
  <c r="A369" i="1"/>
  <c r="G368" i="1"/>
  <c r="F368" i="1"/>
  <c r="E368" i="1"/>
  <c r="D368" i="1"/>
  <c r="C368" i="1"/>
  <c r="B368" i="1"/>
  <c r="A368" i="1"/>
  <c r="G367" i="1"/>
  <c r="F367" i="1"/>
  <c r="E367" i="1"/>
  <c r="D367" i="1"/>
  <c r="C367" i="1"/>
  <c r="B367" i="1"/>
  <c r="A367" i="1"/>
  <c r="G366" i="1"/>
  <c r="F366" i="1"/>
  <c r="E366" i="1"/>
  <c r="D366" i="1"/>
  <c r="C366" i="1"/>
  <c r="B366" i="1"/>
  <c r="A366" i="1"/>
  <c r="G365" i="1"/>
  <c r="F365" i="1"/>
  <c r="E365" i="1"/>
  <c r="D365" i="1"/>
  <c r="C365" i="1"/>
  <c r="B365" i="1"/>
  <c r="A365" i="1"/>
  <c r="G364" i="1"/>
  <c r="F364" i="1"/>
  <c r="E364" i="1"/>
  <c r="D364" i="1"/>
  <c r="C364" i="1"/>
  <c r="B364" i="1"/>
  <c r="A364" i="1"/>
  <c r="G363" i="1"/>
  <c r="F363" i="1"/>
  <c r="E363" i="1"/>
  <c r="D363" i="1"/>
  <c r="C363" i="1"/>
  <c r="B363" i="1"/>
  <c r="A363" i="1"/>
  <c r="G362" i="1"/>
  <c r="F362" i="1"/>
  <c r="E362" i="1"/>
  <c r="D362" i="1"/>
  <c r="C362" i="1"/>
  <c r="B362" i="1"/>
  <c r="A362" i="1"/>
  <c r="G361" i="1"/>
  <c r="F361" i="1"/>
  <c r="E361" i="1"/>
  <c r="D361" i="1"/>
  <c r="C361" i="1"/>
  <c r="B361" i="1"/>
  <c r="A361" i="1"/>
  <c r="G360" i="1"/>
  <c r="F360" i="1"/>
  <c r="E360" i="1"/>
  <c r="D360" i="1"/>
  <c r="C360" i="1"/>
  <c r="B360" i="1"/>
  <c r="A360" i="1"/>
  <c r="G359" i="1"/>
  <c r="F359" i="1"/>
  <c r="E359" i="1"/>
  <c r="D359" i="1"/>
  <c r="C359" i="1"/>
  <c r="B359" i="1"/>
  <c r="A359" i="1"/>
  <c r="G358" i="1"/>
  <c r="F358" i="1"/>
  <c r="E358" i="1"/>
  <c r="D358" i="1"/>
  <c r="C358" i="1"/>
  <c r="B358" i="1"/>
  <c r="A358" i="1"/>
  <c r="G357" i="1"/>
  <c r="F357" i="1"/>
  <c r="E357" i="1"/>
  <c r="D357" i="1"/>
  <c r="C357" i="1"/>
  <c r="B357" i="1"/>
  <c r="A357" i="1"/>
  <c r="G356" i="1"/>
  <c r="F356" i="1"/>
  <c r="E356" i="1"/>
  <c r="D356" i="1"/>
  <c r="C356" i="1"/>
  <c r="B356" i="1"/>
  <c r="A356" i="1"/>
  <c r="G355" i="1"/>
  <c r="F355" i="1"/>
  <c r="E355" i="1"/>
  <c r="D355" i="1"/>
  <c r="C355" i="1"/>
  <c r="B355" i="1"/>
  <c r="A355" i="1"/>
  <c r="G354" i="1"/>
  <c r="F354" i="1"/>
  <c r="E354" i="1"/>
  <c r="D354" i="1"/>
  <c r="C354" i="1"/>
  <c r="B354" i="1"/>
  <c r="A354" i="1"/>
  <c r="G353" i="1"/>
  <c r="F353" i="1"/>
  <c r="E353" i="1"/>
  <c r="D353" i="1"/>
  <c r="C353" i="1"/>
  <c r="B353" i="1"/>
  <c r="A353" i="1"/>
  <c r="G352" i="1"/>
  <c r="F352" i="1"/>
  <c r="E352" i="1"/>
  <c r="D352" i="1"/>
  <c r="C352" i="1"/>
  <c r="B352" i="1"/>
  <c r="A352" i="1"/>
  <c r="G351" i="1"/>
  <c r="F351" i="1"/>
  <c r="E351" i="1"/>
  <c r="D351" i="1"/>
  <c r="C351" i="1"/>
  <c r="B351" i="1"/>
  <c r="A351" i="1"/>
  <c r="G350" i="1"/>
  <c r="F350" i="1"/>
  <c r="E350" i="1"/>
  <c r="D350" i="1"/>
  <c r="C350" i="1"/>
  <c r="B350" i="1"/>
  <c r="A350" i="1"/>
  <c r="G349" i="1"/>
  <c r="F349" i="1"/>
  <c r="E349" i="1"/>
  <c r="D349" i="1"/>
  <c r="C349" i="1"/>
  <c r="B349" i="1"/>
  <c r="A349" i="1"/>
  <c r="G348" i="1"/>
  <c r="F348" i="1"/>
  <c r="E348" i="1"/>
  <c r="D348" i="1"/>
  <c r="C348" i="1"/>
  <c r="B348" i="1"/>
  <c r="A348" i="1"/>
  <c r="G347" i="1"/>
  <c r="F347" i="1"/>
  <c r="E347" i="1"/>
  <c r="D347" i="1"/>
  <c r="C347" i="1"/>
  <c r="B347" i="1"/>
  <c r="A347" i="1"/>
  <c r="G346" i="1"/>
  <c r="F346" i="1"/>
  <c r="E346" i="1"/>
  <c r="D346" i="1"/>
  <c r="C346" i="1"/>
  <c r="B346" i="1"/>
  <c r="A346" i="1"/>
  <c r="G345" i="1"/>
  <c r="F345" i="1"/>
  <c r="E345" i="1"/>
  <c r="D345" i="1"/>
  <c r="C345" i="1"/>
  <c r="B345" i="1"/>
  <c r="A345" i="1"/>
  <c r="G344" i="1"/>
  <c r="F344" i="1"/>
  <c r="E344" i="1"/>
  <c r="D344" i="1"/>
  <c r="C344" i="1"/>
  <c r="B344" i="1"/>
  <c r="A344" i="1"/>
  <c r="G343" i="1"/>
  <c r="F343" i="1"/>
  <c r="E343" i="1"/>
  <c r="D343" i="1"/>
  <c r="C343" i="1"/>
  <c r="B343" i="1"/>
  <c r="A343" i="1"/>
  <c r="G342" i="1"/>
  <c r="F342" i="1"/>
  <c r="E342" i="1"/>
  <c r="D342" i="1"/>
  <c r="C342" i="1"/>
  <c r="B342" i="1"/>
  <c r="A342" i="1"/>
  <c r="G341" i="1"/>
  <c r="F341" i="1"/>
  <c r="E341" i="1"/>
  <c r="D341" i="1"/>
  <c r="C341" i="1"/>
  <c r="B341" i="1"/>
  <c r="A341" i="1"/>
  <c r="G340" i="1"/>
  <c r="F340" i="1"/>
  <c r="E340" i="1"/>
  <c r="D340" i="1"/>
  <c r="C340" i="1"/>
  <c r="B340" i="1"/>
  <c r="A340" i="1"/>
  <c r="G339" i="1"/>
  <c r="F339" i="1"/>
  <c r="E339" i="1"/>
  <c r="D339" i="1"/>
  <c r="C339" i="1"/>
  <c r="B339" i="1"/>
  <c r="A339" i="1"/>
  <c r="G338" i="1"/>
  <c r="F338" i="1"/>
  <c r="E338" i="1"/>
  <c r="D338" i="1"/>
  <c r="C338" i="1"/>
  <c r="B338" i="1"/>
  <c r="A338" i="1"/>
  <c r="G337" i="1"/>
  <c r="F337" i="1"/>
  <c r="E337" i="1"/>
  <c r="D337" i="1"/>
  <c r="C337" i="1"/>
  <c r="B337" i="1"/>
  <c r="A337" i="1"/>
  <c r="G336" i="1"/>
  <c r="F336" i="1"/>
  <c r="E336" i="1"/>
  <c r="D336" i="1"/>
  <c r="C336" i="1"/>
  <c r="B336" i="1"/>
  <c r="A336" i="1"/>
  <c r="G335" i="1"/>
  <c r="F335" i="1"/>
  <c r="E335" i="1"/>
  <c r="D335" i="1"/>
  <c r="C335" i="1"/>
  <c r="B335" i="1"/>
  <c r="A335" i="1"/>
  <c r="G334" i="1"/>
  <c r="F334" i="1"/>
  <c r="E334" i="1"/>
  <c r="D334" i="1"/>
  <c r="C334" i="1"/>
  <c r="B334" i="1"/>
  <c r="A334" i="1"/>
  <c r="G333" i="1"/>
  <c r="F333" i="1"/>
  <c r="E333" i="1"/>
  <c r="D333" i="1"/>
  <c r="C333" i="1"/>
  <c r="B333" i="1"/>
  <c r="A333" i="1"/>
  <c r="G332" i="1"/>
  <c r="F332" i="1"/>
  <c r="E332" i="1"/>
  <c r="D332" i="1"/>
  <c r="C332" i="1"/>
  <c r="B332" i="1"/>
  <c r="A332" i="1"/>
  <c r="G331" i="1"/>
  <c r="F331" i="1"/>
  <c r="E331" i="1"/>
  <c r="D331" i="1"/>
  <c r="C331" i="1"/>
  <c r="B331" i="1"/>
  <c r="A331" i="1"/>
  <c r="G330" i="1"/>
  <c r="F330" i="1"/>
  <c r="E330" i="1"/>
  <c r="D330" i="1"/>
  <c r="C330" i="1"/>
  <c r="B330" i="1"/>
  <c r="A330" i="1"/>
  <c r="G329" i="1"/>
  <c r="F329" i="1"/>
  <c r="E329" i="1"/>
  <c r="D329" i="1"/>
  <c r="C329" i="1"/>
  <c r="B329" i="1"/>
  <c r="A329" i="1"/>
  <c r="G328" i="1"/>
  <c r="F328" i="1"/>
  <c r="E328" i="1"/>
  <c r="D328" i="1"/>
  <c r="C328" i="1"/>
  <c r="B328" i="1"/>
  <c r="A328" i="1"/>
  <c r="G327" i="1"/>
  <c r="F327" i="1"/>
  <c r="E327" i="1"/>
  <c r="D327" i="1"/>
  <c r="C327" i="1"/>
  <c r="B327" i="1"/>
  <c r="A327" i="1"/>
  <c r="G326" i="1"/>
  <c r="F326" i="1"/>
  <c r="E326" i="1"/>
  <c r="D326" i="1"/>
  <c r="C326" i="1"/>
  <c r="B326" i="1"/>
  <c r="A326" i="1"/>
  <c r="G325" i="1"/>
  <c r="F325" i="1"/>
  <c r="E325" i="1"/>
  <c r="D325" i="1"/>
  <c r="C325" i="1"/>
  <c r="B325" i="1"/>
  <c r="A325" i="1"/>
  <c r="G324" i="1"/>
  <c r="F324" i="1"/>
  <c r="E324" i="1"/>
  <c r="D324" i="1"/>
  <c r="C324" i="1"/>
  <c r="B324" i="1"/>
  <c r="A324" i="1"/>
  <c r="G323" i="1"/>
  <c r="F323" i="1"/>
  <c r="E323" i="1"/>
  <c r="D323" i="1"/>
  <c r="C323" i="1"/>
  <c r="B323" i="1"/>
  <c r="A323" i="1"/>
  <c r="G322" i="1"/>
  <c r="F322" i="1"/>
  <c r="E322" i="1"/>
  <c r="D322" i="1"/>
  <c r="C322" i="1"/>
  <c r="B322" i="1"/>
  <c r="A322" i="1"/>
  <c r="G321" i="1"/>
  <c r="F321" i="1"/>
  <c r="E321" i="1"/>
  <c r="D321" i="1"/>
  <c r="C321" i="1"/>
  <c r="B321" i="1"/>
  <c r="A321" i="1"/>
  <c r="G320" i="1"/>
  <c r="F320" i="1"/>
  <c r="E320" i="1"/>
  <c r="D320" i="1"/>
  <c r="C320" i="1"/>
  <c r="B320" i="1"/>
  <c r="A320" i="1"/>
  <c r="G319" i="1"/>
  <c r="F319" i="1"/>
  <c r="E319" i="1"/>
  <c r="D319" i="1"/>
  <c r="C319" i="1"/>
  <c r="B319" i="1"/>
  <c r="A319" i="1"/>
  <c r="G318" i="1"/>
  <c r="F318" i="1"/>
  <c r="E318" i="1"/>
  <c r="D318" i="1"/>
  <c r="C318" i="1"/>
  <c r="B318" i="1"/>
  <c r="A318" i="1"/>
  <c r="G317" i="1"/>
  <c r="F317" i="1"/>
  <c r="E317" i="1"/>
  <c r="D317" i="1"/>
  <c r="C317" i="1"/>
  <c r="B317" i="1"/>
  <c r="A317" i="1"/>
  <c r="G316" i="1"/>
  <c r="F316" i="1"/>
  <c r="E316" i="1"/>
  <c r="D316" i="1"/>
  <c r="C316" i="1"/>
  <c r="B316" i="1"/>
  <c r="A316" i="1"/>
  <c r="G315" i="1"/>
  <c r="F315" i="1"/>
  <c r="E315" i="1"/>
  <c r="D315" i="1"/>
  <c r="C315" i="1"/>
  <c r="B315" i="1"/>
  <c r="A315" i="1"/>
  <c r="G314" i="1"/>
  <c r="F314" i="1"/>
  <c r="E314" i="1"/>
  <c r="D314" i="1"/>
  <c r="C314" i="1"/>
  <c r="B314" i="1"/>
  <c r="A314" i="1"/>
  <c r="G313" i="1"/>
  <c r="F313" i="1"/>
  <c r="E313" i="1"/>
  <c r="D313" i="1"/>
  <c r="C313" i="1"/>
  <c r="B313" i="1"/>
  <c r="A313" i="1"/>
  <c r="G312" i="1"/>
  <c r="F312" i="1"/>
  <c r="E312" i="1"/>
  <c r="D312" i="1"/>
  <c r="C312" i="1"/>
  <c r="B312" i="1"/>
  <c r="A312" i="1"/>
  <c r="G311" i="1"/>
  <c r="F311" i="1"/>
  <c r="E311" i="1"/>
  <c r="D311" i="1"/>
  <c r="C311" i="1"/>
  <c r="B311" i="1"/>
  <c r="A311" i="1"/>
  <c r="G310" i="1"/>
  <c r="F310" i="1"/>
  <c r="E310" i="1"/>
  <c r="D310" i="1"/>
  <c r="C310" i="1"/>
  <c r="B310" i="1"/>
  <c r="A310" i="1"/>
  <c r="G309" i="1"/>
  <c r="F309" i="1"/>
  <c r="E309" i="1"/>
  <c r="D309" i="1"/>
  <c r="C309" i="1"/>
  <c r="B309" i="1"/>
  <c r="A309" i="1"/>
  <c r="G308" i="1"/>
  <c r="F308" i="1"/>
  <c r="E308" i="1"/>
  <c r="D308" i="1"/>
  <c r="C308" i="1"/>
  <c r="B308" i="1"/>
  <c r="A308" i="1"/>
  <c r="G307" i="1"/>
  <c r="F307" i="1"/>
  <c r="E307" i="1"/>
  <c r="D307" i="1"/>
  <c r="C307" i="1"/>
  <c r="B307" i="1"/>
  <c r="A307" i="1"/>
  <c r="G306" i="1"/>
  <c r="F306" i="1"/>
  <c r="E306" i="1"/>
  <c r="D306" i="1"/>
  <c r="C306" i="1"/>
  <c r="B306" i="1"/>
  <c r="A306" i="1"/>
  <c r="G305" i="1"/>
  <c r="F305" i="1"/>
  <c r="E305" i="1"/>
  <c r="D305" i="1"/>
  <c r="C305" i="1"/>
  <c r="B305" i="1"/>
  <c r="A305" i="1"/>
  <c r="G304" i="1"/>
  <c r="F304" i="1"/>
  <c r="E304" i="1"/>
  <c r="D304" i="1"/>
  <c r="C304" i="1"/>
  <c r="B304" i="1"/>
  <c r="A304" i="1"/>
  <c r="G303" i="1"/>
  <c r="F303" i="1"/>
  <c r="E303" i="1"/>
  <c r="D303" i="1"/>
  <c r="C303" i="1"/>
  <c r="B303" i="1"/>
  <c r="A303" i="1"/>
  <c r="G302" i="1"/>
  <c r="F302" i="1"/>
  <c r="E302" i="1"/>
  <c r="D302" i="1"/>
  <c r="C302" i="1"/>
  <c r="B302" i="1"/>
  <c r="A302" i="1"/>
  <c r="G301" i="1"/>
  <c r="F301" i="1"/>
  <c r="E301" i="1"/>
  <c r="D301" i="1"/>
  <c r="C301" i="1"/>
  <c r="B301" i="1"/>
  <c r="A301" i="1"/>
  <c r="G300" i="1"/>
  <c r="F300" i="1"/>
  <c r="E300" i="1"/>
  <c r="D300" i="1"/>
  <c r="C300" i="1"/>
  <c r="B300" i="1"/>
  <c r="A300" i="1"/>
  <c r="G299" i="1"/>
  <c r="F299" i="1"/>
  <c r="E299" i="1"/>
  <c r="D299" i="1"/>
  <c r="C299" i="1"/>
  <c r="B299" i="1"/>
  <c r="A299" i="1"/>
  <c r="G298" i="1"/>
  <c r="F298" i="1"/>
  <c r="E298" i="1"/>
  <c r="D298" i="1"/>
  <c r="C298" i="1"/>
  <c r="B298" i="1"/>
  <c r="A298" i="1"/>
  <c r="G297" i="1"/>
  <c r="F297" i="1"/>
  <c r="E297" i="1"/>
  <c r="D297" i="1"/>
  <c r="C297" i="1"/>
  <c r="B297" i="1"/>
  <c r="A297" i="1"/>
  <c r="G296" i="1"/>
  <c r="F296" i="1"/>
  <c r="E296" i="1"/>
  <c r="D296" i="1"/>
  <c r="C296" i="1"/>
  <c r="B296" i="1"/>
  <c r="A296" i="1"/>
  <c r="G295" i="1"/>
  <c r="F295" i="1"/>
  <c r="E295" i="1"/>
  <c r="D295" i="1"/>
  <c r="C295" i="1"/>
  <c r="B295" i="1"/>
  <c r="A295" i="1"/>
  <c r="G294" i="1"/>
  <c r="F294" i="1"/>
  <c r="E294" i="1"/>
  <c r="D294" i="1"/>
  <c r="C294" i="1"/>
  <c r="B294" i="1"/>
  <c r="A294" i="1"/>
  <c r="G293" i="1"/>
  <c r="F293" i="1"/>
  <c r="E293" i="1"/>
  <c r="D293" i="1"/>
  <c r="C293" i="1"/>
  <c r="B293" i="1"/>
  <c r="A293" i="1"/>
  <c r="G292" i="1"/>
  <c r="F292" i="1"/>
  <c r="E292" i="1"/>
  <c r="D292" i="1"/>
  <c r="C292" i="1"/>
  <c r="B292" i="1"/>
  <c r="A292" i="1"/>
  <c r="G291" i="1"/>
  <c r="F291" i="1"/>
  <c r="E291" i="1"/>
  <c r="D291" i="1"/>
  <c r="C291" i="1"/>
  <c r="B291" i="1"/>
  <c r="A291" i="1"/>
  <c r="G290" i="1"/>
  <c r="F290" i="1"/>
  <c r="E290" i="1"/>
  <c r="D290" i="1"/>
  <c r="C290" i="1"/>
  <c r="B290" i="1"/>
  <c r="A290" i="1"/>
  <c r="G289" i="1"/>
  <c r="F289" i="1"/>
  <c r="E289" i="1"/>
  <c r="D289" i="1"/>
  <c r="C289" i="1"/>
  <c r="B289" i="1"/>
  <c r="A289" i="1"/>
  <c r="G288" i="1"/>
  <c r="F288" i="1"/>
  <c r="E288" i="1"/>
  <c r="D288" i="1"/>
  <c r="C288" i="1"/>
  <c r="B288" i="1"/>
  <c r="A288" i="1"/>
  <c r="G287" i="1"/>
  <c r="F287" i="1"/>
  <c r="E287" i="1"/>
  <c r="D287" i="1"/>
  <c r="C287" i="1"/>
  <c r="B287" i="1"/>
  <c r="A287" i="1"/>
  <c r="G286" i="1"/>
  <c r="F286" i="1"/>
  <c r="E286" i="1"/>
  <c r="D286" i="1"/>
  <c r="C286" i="1"/>
  <c r="B286" i="1"/>
  <c r="A286" i="1"/>
  <c r="G285" i="1"/>
  <c r="F285" i="1"/>
  <c r="E285" i="1"/>
  <c r="D285" i="1"/>
  <c r="C285" i="1"/>
  <c r="B285" i="1"/>
  <c r="A285" i="1"/>
  <c r="G284" i="1"/>
  <c r="F284" i="1"/>
  <c r="E284" i="1"/>
  <c r="D284" i="1"/>
  <c r="C284" i="1"/>
  <c r="B284" i="1"/>
  <c r="A284" i="1"/>
  <c r="G283" i="1"/>
  <c r="F283" i="1"/>
  <c r="E283" i="1"/>
  <c r="D283" i="1"/>
  <c r="C283" i="1"/>
  <c r="B283" i="1"/>
  <c r="A283" i="1"/>
  <c r="G282" i="1"/>
  <c r="F282" i="1"/>
  <c r="E282" i="1"/>
  <c r="D282" i="1"/>
  <c r="C282" i="1"/>
  <c r="B282" i="1"/>
  <c r="A282" i="1"/>
  <c r="G281" i="1"/>
  <c r="F281" i="1"/>
  <c r="E281" i="1"/>
  <c r="D281" i="1"/>
  <c r="C281" i="1"/>
  <c r="B281" i="1"/>
  <c r="A281" i="1"/>
  <c r="G280" i="1"/>
  <c r="F280" i="1"/>
  <c r="E280" i="1"/>
  <c r="D280" i="1"/>
  <c r="C280" i="1"/>
  <c r="B280" i="1"/>
  <c r="A280" i="1"/>
  <c r="G279" i="1"/>
  <c r="F279" i="1"/>
  <c r="E279" i="1"/>
  <c r="D279" i="1"/>
  <c r="C279" i="1"/>
  <c r="B279" i="1"/>
  <c r="A279" i="1"/>
  <c r="G278" i="1"/>
  <c r="F278" i="1"/>
  <c r="E278" i="1"/>
  <c r="D278" i="1"/>
  <c r="C278" i="1"/>
  <c r="B278" i="1"/>
  <c r="A278" i="1"/>
  <c r="G277" i="1"/>
  <c r="F277" i="1"/>
  <c r="E277" i="1"/>
  <c r="D277" i="1"/>
  <c r="C277" i="1"/>
  <c r="B277" i="1"/>
  <c r="A277" i="1"/>
  <c r="G276" i="1"/>
  <c r="F276" i="1"/>
  <c r="E276" i="1"/>
  <c r="D276" i="1"/>
  <c r="C276" i="1"/>
  <c r="B276" i="1"/>
  <c r="A276" i="1"/>
  <c r="G275" i="1"/>
  <c r="F275" i="1"/>
  <c r="E275" i="1"/>
  <c r="D275" i="1"/>
  <c r="C275" i="1"/>
  <c r="B275" i="1"/>
  <c r="A275" i="1"/>
  <c r="G274" i="1"/>
  <c r="F274" i="1"/>
  <c r="E274" i="1"/>
  <c r="D274" i="1"/>
  <c r="C274" i="1"/>
  <c r="B274" i="1"/>
  <c r="A274" i="1"/>
  <c r="G273" i="1"/>
  <c r="F273" i="1"/>
  <c r="E273" i="1"/>
  <c r="D273" i="1"/>
  <c r="C273" i="1"/>
  <c r="B273" i="1"/>
  <c r="A273" i="1"/>
  <c r="G272" i="1"/>
  <c r="F272" i="1"/>
  <c r="E272" i="1"/>
  <c r="D272" i="1"/>
  <c r="C272" i="1"/>
  <c r="B272" i="1"/>
  <c r="A272" i="1"/>
  <c r="G271" i="1"/>
  <c r="F271" i="1"/>
  <c r="E271" i="1"/>
  <c r="D271" i="1"/>
  <c r="C271" i="1"/>
  <c r="B271" i="1"/>
  <c r="A271" i="1"/>
  <c r="G270" i="1"/>
  <c r="F270" i="1"/>
  <c r="E270" i="1"/>
  <c r="D270" i="1"/>
  <c r="C270" i="1"/>
  <c r="B270" i="1"/>
  <c r="A270" i="1"/>
  <c r="G269" i="1"/>
  <c r="F269" i="1"/>
  <c r="E269" i="1"/>
  <c r="D269" i="1"/>
  <c r="C269" i="1"/>
  <c r="B269" i="1"/>
  <c r="A269" i="1"/>
  <c r="G268" i="1"/>
  <c r="F268" i="1"/>
  <c r="E268" i="1"/>
  <c r="D268" i="1"/>
  <c r="C268" i="1"/>
  <c r="B268" i="1"/>
  <c r="A268" i="1"/>
  <c r="G267" i="1"/>
  <c r="F267" i="1"/>
  <c r="E267" i="1"/>
  <c r="D267" i="1"/>
  <c r="C267" i="1"/>
  <c r="B267" i="1"/>
  <c r="A267" i="1"/>
  <c r="G266" i="1"/>
  <c r="F266" i="1"/>
  <c r="E266" i="1"/>
  <c r="D266" i="1"/>
  <c r="C266" i="1"/>
  <c r="B266" i="1"/>
  <c r="A266" i="1"/>
  <c r="G265" i="1"/>
  <c r="F265" i="1"/>
  <c r="E265" i="1"/>
  <c r="D265" i="1"/>
  <c r="C265" i="1"/>
  <c r="B265" i="1"/>
  <c r="A265" i="1"/>
  <c r="G264" i="1"/>
  <c r="F264" i="1"/>
  <c r="E264" i="1"/>
  <c r="D264" i="1"/>
  <c r="C264" i="1"/>
  <c r="B264" i="1"/>
  <c r="A264" i="1"/>
  <c r="G263" i="1"/>
  <c r="F263" i="1"/>
  <c r="E263" i="1"/>
  <c r="D263" i="1"/>
  <c r="C263" i="1"/>
  <c r="B263" i="1"/>
  <c r="A263" i="1"/>
  <c r="G262" i="1"/>
  <c r="F262" i="1"/>
  <c r="E262" i="1"/>
  <c r="D262" i="1"/>
  <c r="C262" i="1"/>
  <c r="B262" i="1"/>
  <c r="A262" i="1"/>
  <c r="G261" i="1"/>
  <c r="F261" i="1"/>
  <c r="E261" i="1"/>
  <c r="D261" i="1"/>
  <c r="C261" i="1"/>
  <c r="B261" i="1"/>
  <c r="A261" i="1"/>
  <c r="G260" i="1"/>
  <c r="F260" i="1"/>
  <c r="E260" i="1"/>
  <c r="D260" i="1"/>
  <c r="C260" i="1"/>
  <c r="B260" i="1"/>
  <c r="A260" i="1"/>
  <c r="G259" i="1"/>
  <c r="F259" i="1"/>
  <c r="E259" i="1"/>
  <c r="D259" i="1"/>
  <c r="C259" i="1"/>
  <c r="B259" i="1"/>
  <c r="A259" i="1"/>
  <c r="G258" i="1"/>
  <c r="F258" i="1"/>
  <c r="E258" i="1"/>
  <c r="D258" i="1"/>
  <c r="C258" i="1"/>
  <c r="B258" i="1"/>
  <c r="A258" i="1"/>
  <c r="G257" i="1"/>
  <c r="F257" i="1"/>
  <c r="E257" i="1"/>
  <c r="D257" i="1"/>
  <c r="C257" i="1"/>
  <c r="B257" i="1"/>
  <c r="A257" i="1"/>
  <c r="G256" i="1"/>
  <c r="F256" i="1"/>
  <c r="E256" i="1"/>
  <c r="D256" i="1"/>
  <c r="C256" i="1"/>
  <c r="B256" i="1"/>
  <c r="A256" i="1"/>
  <c r="G255" i="1"/>
  <c r="F255" i="1"/>
  <c r="E255" i="1"/>
  <c r="D255" i="1"/>
  <c r="C255" i="1"/>
  <c r="B255" i="1"/>
  <c r="A255" i="1"/>
  <c r="G254" i="1"/>
  <c r="F254" i="1"/>
  <c r="E254" i="1"/>
  <c r="D254" i="1"/>
  <c r="C254" i="1"/>
  <c r="B254" i="1"/>
  <c r="A254" i="1"/>
  <c r="G253" i="1"/>
  <c r="F253" i="1"/>
  <c r="E253" i="1"/>
  <c r="D253" i="1"/>
  <c r="C253" i="1"/>
  <c r="B253" i="1"/>
  <c r="A253" i="1"/>
  <c r="G252" i="1"/>
  <c r="F252" i="1"/>
  <c r="E252" i="1"/>
  <c r="D252" i="1"/>
  <c r="C252" i="1"/>
  <c r="B252" i="1"/>
  <c r="A252" i="1"/>
  <c r="G251" i="1"/>
  <c r="F251" i="1"/>
  <c r="E251" i="1"/>
  <c r="D251" i="1"/>
  <c r="C251" i="1"/>
  <c r="B251" i="1"/>
  <c r="A251" i="1"/>
  <c r="G250" i="1"/>
  <c r="F250" i="1"/>
  <c r="E250" i="1"/>
  <c r="D250" i="1"/>
  <c r="C250" i="1"/>
  <c r="B250" i="1"/>
  <c r="A250" i="1"/>
  <c r="G249" i="1"/>
  <c r="F249" i="1"/>
  <c r="E249" i="1"/>
  <c r="D249" i="1"/>
  <c r="C249" i="1"/>
  <c r="B249" i="1"/>
  <c r="A249" i="1"/>
  <c r="G248" i="1"/>
  <c r="F248" i="1"/>
  <c r="E248" i="1"/>
  <c r="D248" i="1"/>
  <c r="C248" i="1"/>
  <c r="B248" i="1"/>
  <c r="A248" i="1"/>
  <c r="G247" i="1"/>
  <c r="F247" i="1"/>
  <c r="E247" i="1"/>
  <c r="D247" i="1"/>
  <c r="C247" i="1"/>
  <c r="B247" i="1"/>
  <c r="A247" i="1"/>
  <c r="G246" i="1"/>
  <c r="F246" i="1"/>
  <c r="E246" i="1"/>
  <c r="D246" i="1"/>
  <c r="C246" i="1"/>
  <c r="B246" i="1"/>
  <c r="A246" i="1"/>
  <c r="G245" i="1"/>
  <c r="F245" i="1"/>
  <c r="E245" i="1"/>
  <c r="D245" i="1"/>
  <c r="C245" i="1"/>
  <c r="B245" i="1"/>
  <c r="A245" i="1"/>
  <c r="G244" i="1"/>
  <c r="F244" i="1"/>
  <c r="E244" i="1"/>
  <c r="D244" i="1"/>
  <c r="C244" i="1"/>
  <c r="B244" i="1"/>
  <c r="A244" i="1"/>
  <c r="G243" i="1"/>
  <c r="F243" i="1"/>
  <c r="E243" i="1"/>
  <c r="D243" i="1"/>
  <c r="C243" i="1"/>
  <c r="B243" i="1"/>
  <c r="A243" i="1"/>
  <c r="G242" i="1"/>
  <c r="F242" i="1"/>
  <c r="E242" i="1"/>
  <c r="D242" i="1"/>
  <c r="C242" i="1"/>
  <c r="B242" i="1"/>
  <c r="A242" i="1"/>
  <c r="G241" i="1"/>
  <c r="F241" i="1"/>
  <c r="E241" i="1"/>
  <c r="D241" i="1"/>
  <c r="C241" i="1"/>
  <c r="B241" i="1"/>
  <c r="A241" i="1"/>
  <c r="G240" i="1"/>
  <c r="F240" i="1"/>
  <c r="E240" i="1"/>
  <c r="D240" i="1"/>
  <c r="C240" i="1"/>
  <c r="B240" i="1"/>
  <c r="A240" i="1"/>
  <c r="G239" i="1"/>
  <c r="F239" i="1"/>
  <c r="E239" i="1"/>
  <c r="D239" i="1"/>
  <c r="C239" i="1"/>
  <c r="B239" i="1"/>
  <c r="A239" i="1"/>
  <c r="G238" i="1"/>
  <c r="F238" i="1"/>
  <c r="E238" i="1"/>
  <c r="D238" i="1"/>
  <c r="C238" i="1"/>
  <c r="B238" i="1"/>
  <c r="A238" i="1"/>
  <c r="G237" i="1"/>
  <c r="F237" i="1"/>
  <c r="E237" i="1"/>
  <c r="D237" i="1"/>
  <c r="C237" i="1"/>
  <c r="B237" i="1"/>
  <c r="A237" i="1"/>
  <c r="G236" i="1"/>
  <c r="F236" i="1"/>
  <c r="E236" i="1"/>
  <c r="D236" i="1"/>
  <c r="C236" i="1"/>
  <c r="B236" i="1"/>
  <c r="A236" i="1"/>
  <c r="G235" i="1"/>
  <c r="F235" i="1"/>
  <c r="E235" i="1"/>
  <c r="D235" i="1"/>
  <c r="C235" i="1"/>
  <c r="B235" i="1"/>
  <c r="A235" i="1"/>
  <c r="G234" i="1"/>
  <c r="F234" i="1"/>
  <c r="E234" i="1"/>
  <c r="D234" i="1"/>
  <c r="C234" i="1"/>
  <c r="B234" i="1"/>
  <c r="A234" i="1"/>
  <c r="G233" i="1"/>
  <c r="F233" i="1"/>
  <c r="E233" i="1"/>
  <c r="D233" i="1"/>
  <c r="C233" i="1"/>
  <c r="B233" i="1"/>
  <c r="A233" i="1"/>
  <c r="G232" i="1"/>
  <c r="F232" i="1"/>
  <c r="E232" i="1"/>
  <c r="D232" i="1"/>
  <c r="C232" i="1"/>
  <c r="B232" i="1"/>
  <c r="A232" i="1"/>
  <c r="G231" i="1"/>
  <c r="F231" i="1"/>
  <c r="E231" i="1"/>
  <c r="D231" i="1"/>
  <c r="C231" i="1"/>
  <c r="B231" i="1"/>
  <c r="A231" i="1"/>
  <c r="G230" i="1"/>
  <c r="F230" i="1"/>
  <c r="E230" i="1"/>
  <c r="D230" i="1"/>
  <c r="C230" i="1"/>
  <c r="B230" i="1"/>
  <c r="A230" i="1"/>
  <c r="G229" i="1"/>
  <c r="F229" i="1"/>
  <c r="E229" i="1"/>
  <c r="D229" i="1"/>
  <c r="C229" i="1"/>
  <c r="B229" i="1"/>
  <c r="A229" i="1"/>
  <c r="G228" i="1"/>
  <c r="F228" i="1"/>
  <c r="E228" i="1"/>
  <c r="D228" i="1"/>
  <c r="C228" i="1"/>
  <c r="B228" i="1"/>
  <c r="A228" i="1"/>
  <c r="G227" i="1"/>
  <c r="F227" i="1"/>
  <c r="E227" i="1"/>
  <c r="D227" i="1"/>
  <c r="C227" i="1"/>
  <c r="B227" i="1"/>
  <c r="A227" i="1"/>
  <c r="G226" i="1"/>
  <c r="F226" i="1"/>
  <c r="E226" i="1"/>
  <c r="D226" i="1"/>
  <c r="C226" i="1"/>
  <c r="B226" i="1"/>
  <c r="A226" i="1"/>
  <c r="G225" i="1"/>
  <c r="F225" i="1"/>
  <c r="E225" i="1"/>
  <c r="D225" i="1"/>
  <c r="C225" i="1"/>
  <c r="B225" i="1"/>
  <c r="A225" i="1"/>
  <c r="G224" i="1"/>
  <c r="F224" i="1"/>
  <c r="E224" i="1"/>
  <c r="D224" i="1"/>
  <c r="C224" i="1"/>
  <c r="B224" i="1"/>
  <c r="A224" i="1"/>
  <c r="G223" i="1"/>
  <c r="F223" i="1"/>
  <c r="E223" i="1"/>
  <c r="D223" i="1"/>
  <c r="C223" i="1"/>
  <c r="B223" i="1"/>
  <c r="A223" i="1"/>
  <c r="G222" i="1"/>
  <c r="F222" i="1"/>
  <c r="E222" i="1"/>
  <c r="D222" i="1"/>
  <c r="C222" i="1"/>
  <c r="B222" i="1"/>
  <c r="A222" i="1"/>
  <c r="G221" i="1"/>
  <c r="F221" i="1"/>
  <c r="E221" i="1"/>
  <c r="D221" i="1"/>
  <c r="C221" i="1"/>
  <c r="B221" i="1"/>
  <c r="A221" i="1"/>
  <c r="G220" i="1"/>
  <c r="F220" i="1"/>
  <c r="E220" i="1"/>
  <c r="D220" i="1"/>
  <c r="C220" i="1"/>
  <c r="B220" i="1"/>
  <c r="A220" i="1"/>
  <c r="G219" i="1"/>
  <c r="F219" i="1"/>
  <c r="E219" i="1"/>
  <c r="D219" i="1"/>
  <c r="C219" i="1"/>
  <c r="B219" i="1"/>
  <c r="A219" i="1"/>
  <c r="G218" i="1"/>
  <c r="F218" i="1"/>
  <c r="E218" i="1"/>
  <c r="D218" i="1"/>
  <c r="C218" i="1"/>
  <c r="B218" i="1"/>
  <c r="A218" i="1"/>
  <c r="G217" i="1"/>
  <c r="F217" i="1"/>
  <c r="E217" i="1"/>
  <c r="D217" i="1"/>
  <c r="C217" i="1"/>
  <c r="B217" i="1"/>
  <c r="A217" i="1"/>
  <c r="G216" i="1"/>
  <c r="F216" i="1"/>
  <c r="E216" i="1"/>
  <c r="D216" i="1"/>
  <c r="C216" i="1"/>
  <c r="B216" i="1"/>
  <c r="A216" i="1"/>
  <c r="G215" i="1"/>
  <c r="F215" i="1"/>
  <c r="E215" i="1"/>
  <c r="D215" i="1"/>
  <c r="C215" i="1"/>
  <c r="B215" i="1"/>
  <c r="A215" i="1"/>
  <c r="G214" i="1"/>
  <c r="F214" i="1"/>
  <c r="E214" i="1"/>
  <c r="D214" i="1"/>
  <c r="C214" i="1"/>
  <c r="B214" i="1"/>
  <c r="A214" i="1"/>
  <c r="G213" i="1"/>
  <c r="F213" i="1"/>
  <c r="E213" i="1"/>
  <c r="D213" i="1"/>
  <c r="C213" i="1"/>
  <c r="B213" i="1"/>
  <c r="A213" i="1"/>
  <c r="G212" i="1"/>
  <c r="F212" i="1"/>
  <c r="E212" i="1"/>
  <c r="D212" i="1"/>
  <c r="C212" i="1"/>
  <c r="B212" i="1"/>
  <c r="A212" i="1"/>
  <c r="G211" i="1"/>
  <c r="F211" i="1"/>
  <c r="E211" i="1"/>
  <c r="D211" i="1"/>
  <c r="C211" i="1"/>
  <c r="B211" i="1"/>
  <c r="A211" i="1"/>
  <c r="G210" i="1"/>
  <c r="F210" i="1"/>
  <c r="E210" i="1"/>
  <c r="D210" i="1"/>
  <c r="C210" i="1"/>
  <c r="B210" i="1"/>
  <c r="A210" i="1"/>
  <c r="G209" i="1"/>
  <c r="F209" i="1"/>
  <c r="E209" i="1"/>
  <c r="D209" i="1"/>
  <c r="C209" i="1"/>
  <c r="B209" i="1"/>
  <c r="A209" i="1"/>
  <c r="G208" i="1"/>
  <c r="F208" i="1"/>
  <c r="E208" i="1"/>
  <c r="D208" i="1"/>
  <c r="C208" i="1"/>
  <c r="B208" i="1"/>
  <c r="A208" i="1"/>
  <c r="G207" i="1"/>
  <c r="F207" i="1"/>
  <c r="E207" i="1"/>
  <c r="D207" i="1"/>
  <c r="C207" i="1"/>
  <c r="B207" i="1"/>
  <c r="A207" i="1"/>
  <c r="G206" i="1"/>
  <c r="F206" i="1"/>
  <c r="E206" i="1"/>
  <c r="D206" i="1"/>
  <c r="C206" i="1"/>
  <c r="B206" i="1"/>
  <c r="A206" i="1"/>
  <c r="G205" i="1"/>
  <c r="F205" i="1"/>
  <c r="E205" i="1"/>
  <c r="D205" i="1"/>
  <c r="C205" i="1"/>
  <c r="B205" i="1"/>
  <c r="A205" i="1"/>
  <c r="G204" i="1"/>
  <c r="F204" i="1"/>
  <c r="E204" i="1"/>
  <c r="D204" i="1"/>
  <c r="C204" i="1"/>
  <c r="B204" i="1"/>
  <c r="A204" i="1"/>
  <c r="G203" i="1"/>
  <c r="F203" i="1"/>
  <c r="E203" i="1"/>
  <c r="D203" i="1"/>
  <c r="C203" i="1"/>
  <c r="B203" i="1"/>
  <c r="A203" i="1"/>
  <c r="G202" i="1"/>
  <c r="F202" i="1"/>
  <c r="E202" i="1"/>
  <c r="D202" i="1"/>
  <c r="C202" i="1"/>
  <c r="B202" i="1"/>
  <c r="A202" i="1"/>
  <c r="G201" i="1"/>
  <c r="F201" i="1"/>
  <c r="E201" i="1"/>
  <c r="D201" i="1"/>
  <c r="C201" i="1"/>
  <c r="B201" i="1"/>
  <c r="A201" i="1"/>
  <c r="G200" i="1"/>
  <c r="F200" i="1"/>
  <c r="E200" i="1"/>
  <c r="D200" i="1"/>
  <c r="C200" i="1"/>
  <c r="B200" i="1"/>
  <c r="A200" i="1"/>
  <c r="G199" i="1"/>
  <c r="F199" i="1"/>
  <c r="E199" i="1"/>
  <c r="D199" i="1"/>
  <c r="C199" i="1"/>
  <c r="B199" i="1"/>
  <c r="A199" i="1"/>
  <c r="G198" i="1"/>
  <c r="F198" i="1"/>
  <c r="E198" i="1"/>
  <c r="D198" i="1"/>
  <c r="C198" i="1"/>
  <c r="B198" i="1"/>
  <c r="A198" i="1"/>
  <c r="G197" i="1"/>
  <c r="F197" i="1"/>
  <c r="E197" i="1"/>
  <c r="D197" i="1"/>
  <c r="C197" i="1"/>
  <c r="B197" i="1"/>
  <c r="A197" i="1"/>
  <c r="G196" i="1"/>
  <c r="F196" i="1"/>
  <c r="E196" i="1"/>
  <c r="D196" i="1"/>
  <c r="C196" i="1"/>
  <c r="B196" i="1"/>
  <c r="A196" i="1"/>
  <c r="G195" i="1"/>
  <c r="F195" i="1"/>
  <c r="E195" i="1"/>
  <c r="D195" i="1"/>
  <c r="C195" i="1"/>
  <c r="B195" i="1"/>
  <c r="A195" i="1"/>
  <c r="G194" i="1"/>
  <c r="F194" i="1"/>
  <c r="E194" i="1"/>
  <c r="D194" i="1"/>
  <c r="C194" i="1"/>
  <c r="B194" i="1"/>
  <c r="A194" i="1"/>
  <c r="G193" i="1"/>
  <c r="F193" i="1"/>
  <c r="E193" i="1"/>
  <c r="D193" i="1"/>
  <c r="C193" i="1"/>
  <c r="B193" i="1"/>
  <c r="A193" i="1"/>
  <c r="G192" i="1"/>
  <c r="F192" i="1"/>
  <c r="E192" i="1"/>
  <c r="D192" i="1"/>
  <c r="C192" i="1"/>
  <c r="B192" i="1"/>
  <c r="A192" i="1"/>
  <c r="G191" i="1"/>
  <c r="F191" i="1"/>
  <c r="E191" i="1"/>
  <c r="D191" i="1"/>
  <c r="C191" i="1"/>
  <c r="B191" i="1"/>
  <c r="A191" i="1"/>
  <c r="G190" i="1"/>
  <c r="F190" i="1"/>
  <c r="E190" i="1"/>
  <c r="D190" i="1"/>
  <c r="C190" i="1"/>
  <c r="B190" i="1"/>
  <c r="A190" i="1"/>
  <c r="G189" i="1"/>
  <c r="F189" i="1"/>
  <c r="E189" i="1"/>
  <c r="D189" i="1"/>
  <c r="C189" i="1"/>
  <c r="B189" i="1"/>
  <c r="A189" i="1"/>
  <c r="G188" i="1"/>
  <c r="F188" i="1"/>
  <c r="E188" i="1"/>
  <c r="D188" i="1"/>
  <c r="C188" i="1"/>
  <c r="B188" i="1"/>
  <c r="A188" i="1"/>
  <c r="G187" i="1"/>
  <c r="F187" i="1"/>
  <c r="E187" i="1"/>
  <c r="D187" i="1"/>
  <c r="C187" i="1"/>
  <c r="B187" i="1"/>
  <c r="A187" i="1"/>
  <c r="G186" i="1"/>
  <c r="F186" i="1"/>
  <c r="E186" i="1"/>
  <c r="D186" i="1"/>
  <c r="C186" i="1"/>
  <c r="B186" i="1"/>
  <c r="A186" i="1"/>
  <c r="G185" i="1"/>
  <c r="F185" i="1"/>
  <c r="E185" i="1"/>
  <c r="D185" i="1"/>
  <c r="C185" i="1"/>
  <c r="B185" i="1"/>
  <c r="A185" i="1"/>
  <c r="G184" i="1"/>
  <c r="F184" i="1"/>
  <c r="E184" i="1"/>
  <c r="D184" i="1"/>
  <c r="C184" i="1"/>
  <c r="B184" i="1"/>
  <c r="A184" i="1"/>
  <c r="G183" i="1"/>
  <c r="F183" i="1"/>
  <c r="E183" i="1"/>
  <c r="D183" i="1"/>
  <c r="C183" i="1"/>
  <c r="B183" i="1"/>
  <c r="A183" i="1"/>
  <c r="G182" i="1"/>
  <c r="F182" i="1"/>
  <c r="E182" i="1"/>
  <c r="D182" i="1"/>
  <c r="C182" i="1"/>
  <c r="B182" i="1"/>
  <c r="A182" i="1"/>
  <c r="G181" i="1"/>
  <c r="F181" i="1"/>
  <c r="E181" i="1"/>
  <c r="D181" i="1"/>
  <c r="C181" i="1"/>
  <c r="B181" i="1"/>
  <c r="A181" i="1"/>
  <c r="G180" i="1"/>
  <c r="F180" i="1"/>
  <c r="E180" i="1"/>
  <c r="D180" i="1"/>
  <c r="C180" i="1"/>
  <c r="B180" i="1"/>
  <c r="A180" i="1"/>
  <c r="G179" i="1"/>
  <c r="F179" i="1"/>
  <c r="E179" i="1"/>
  <c r="D179" i="1"/>
  <c r="C179" i="1"/>
  <c r="B179" i="1"/>
  <c r="A179" i="1"/>
  <c r="G178" i="1"/>
  <c r="F178" i="1"/>
  <c r="E178" i="1"/>
  <c r="D178" i="1"/>
  <c r="C178" i="1"/>
  <c r="B178" i="1"/>
  <c r="A178" i="1"/>
  <c r="G177" i="1"/>
  <c r="F177" i="1"/>
  <c r="E177" i="1"/>
  <c r="D177" i="1"/>
  <c r="C177" i="1"/>
  <c r="B177" i="1"/>
  <c r="A177" i="1"/>
  <c r="G176" i="1"/>
  <c r="F176" i="1"/>
  <c r="E176" i="1"/>
  <c r="D176" i="1"/>
  <c r="C176" i="1"/>
  <c r="B176" i="1"/>
  <c r="A176" i="1"/>
  <c r="G175" i="1"/>
  <c r="F175" i="1"/>
  <c r="E175" i="1"/>
  <c r="D175" i="1"/>
  <c r="C175" i="1"/>
  <c r="B175" i="1"/>
  <c r="A175" i="1"/>
  <c r="G174" i="1"/>
  <c r="F174" i="1"/>
  <c r="E174" i="1"/>
  <c r="D174" i="1"/>
  <c r="C174" i="1"/>
  <c r="B174" i="1"/>
  <c r="A174" i="1"/>
  <c r="G173" i="1"/>
  <c r="F173" i="1"/>
  <c r="E173" i="1"/>
  <c r="D173" i="1"/>
  <c r="C173" i="1"/>
  <c r="B173" i="1"/>
  <c r="A173" i="1"/>
  <c r="G172" i="1"/>
  <c r="F172" i="1"/>
  <c r="E172" i="1"/>
  <c r="D172" i="1"/>
  <c r="C172" i="1"/>
  <c r="B172" i="1"/>
  <c r="A172" i="1"/>
  <c r="G171" i="1"/>
  <c r="F171" i="1"/>
  <c r="E171" i="1"/>
  <c r="D171" i="1"/>
  <c r="C171" i="1"/>
  <c r="B171" i="1"/>
  <c r="A171" i="1"/>
  <c r="G170" i="1"/>
  <c r="F170" i="1"/>
  <c r="E170" i="1"/>
  <c r="D170" i="1"/>
  <c r="C170" i="1"/>
  <c r="B170" i="1"/>
  <c r="A170" i="1"/>
  <c r="G169" i="1"/>
  <c r="F169" i="1"/>
  <c r="E169" i="1"/>
  <c r="D169" i="1"/>
  <c r="C169" i="1"/>
  <c r="B169" i="1"/>
  <c r="A169" i="1"/>
  <c r="G168" i="1"/>
  <c r="F168" i="1"/>
  <c r="E168" i="1"/>
  <c r="D168" i="1"/>
  <c r="C168" i="1"/>
  <c r="B168" i="1"/>
  <c r="A168" i="1"/>
  <c r="G167" i="1"/>
  <c r="F167" i="1"/>
  <c r="E167" i="1"/>
  <c r="D167" i="1"/>
  <c r="C167" i="1"/>
  <c r="B167" i="1"/>
  <c r="A167" i="1"/>
  <c r="G166" i="1"/>
  <c r="F166" i="1"/>
  <c r="E166" i="1"/>
  <c r="D166" i="1"/>
  <c r="C166" i="1"/>
  <c r="B166" i="1"/>
  <c r="A166" i="1"/>
  <c r="G165" i="1"/>
  <c r="F165" i="1"/>
  <c r="E165" i="1"/>
  <c r="D165" i="1"/>
  <c r="C165" i="1"/>
  <c r="B165" i="1"/>
  <c r="A165" i="1"/>
  <c r="G164" i="1"/>
  <c r="F164" i="1"/>
  <c r="E164" i="1"/>
  <c r="D164" i="1"/>
  <c r="C164" i="1"/>
  <c r="B164" i="1"/>
  <c r="A164" i="1"/>
  <c r="G163" i="1"/>
  <c r="F163" i="1"/>
  <c r="E163" i="1"/>
  <c r="D163" i="1"/>
  <c r="C163" i="1"/>
  <c r="B163" i="1"/>
  <c r="A163" i="1"/>
  <c r="G162" i="1"/>
  <c r="F162" i="1"/>
  <c r="E162" i="1"/>
  <c r="D162" i="1"/>
  <c r="C162" i="1"/>
  <c r="B162" i="1"/>
  <c r="A162" i="1"/>
  <c r="G161" i="1"/>
  <c r="F161" i="1"/>
  <c r="E161" i="1"/>
  <c r="D161" i="1"/>
  <c r="C161" i="1"/>
  <c r="B161" i="1"/>
  <c r="A161" i="1"/>
  <c r="G160" i="1"/>
  <c r="F160" i="1"/>
  <c r="E160" i="1"/>
  <c r="D160" i="1"/>
  <c r="C160" i="1"/>
  <c r="B160" i="1"/>
  <c r="A160" i="1"/>
  <c r="G159" i="1"/>
  <c r="F159" i="1"/>
  <c r="E159" i="1"/>
  <c r="D159" i="1"/>
  <c r="C159" i="1"/>
  <c r="B159" i="1"/>
  <c r="A159" i="1"/>
  <c r="G158" i="1"/>
  <c r="F158" i="1"/>
  <c r="E158" i="1"/>
  <c r="D158" i="1"/>
  <c r="C158" i="1"/>
  <c r="B158" i="1"/>
  <c r="A158" i="1"/>
  <c r="G157" i="1"/>
  <c r="F157" i="1"/>
  <c r="E157" i="1"/>
  <c r="D157" i="1"/>
  <c r="C157" i="1"/>
  <c r="B157" i="1"/>
  <c r="A157" i="1"/>
  <c r="G156" i="1"/>
  <c r="F156" i="1"/>
  <c r="E156" i="1"/>
  <c r="D156" i="1"/>
  <c r="C156" i="1"/>
  <c r="B156" i="1"/>
  <c r="A156" i="1"/>
  <c r="G155" i="1"/>
  <c r="F155" i="1"/>
  <c r="E155" i="1"/>
  <c r="D155" i="1"/>
  <c r="C155" i="1"/>
  <c r="B155" i="1"/>
  <c r="A155" i="1"/>
  <c r="G154" i="1"/>
  <c r="F154" i="1"/>
  <c r="E154" i="1"/>
  <c r="D154" i="1"/>
  <c r="C154" i="1"/>
  <c r="B154" i="1"/>
  <c r="A154" i="1"/>
  <c r="G153" i="1"/>
  <c r="F153" i="1"/>
  <c r="E153" i="1"/>
  <c r="D153" i="1"/>
  <c r="C153" i="1"/>
  <c r="B153" i="1"/>
  <c r="A153" i="1"/>
  <c r="G152" i="1"/>
  <c r="F152" i="1"/>
  <c r="E152" i="1"/>
  <c r="D152" i="1"/>
  <c r="C152" i="1"/>
  <c r="B152" i="1"/>
  <c r="A152" i="1"/>
  <c r="G151" i="1"/>
  <c r="F151" i="1"/>
  <c r="E151" i="1"/>
  <c r="D151" i="1"/>
  <c r="C151" i="1"/>
  <c r="B151" i="1"/>
  <c r="A151" i="1"/>
  <c r="G150" i="1"/>
  <c r="F150" i="1"/>
  <c r="E150" i="1"/>
  <c r="D150" i="1"/>
  <c r="C150" i="1"/>
  <c r="B150" i="1"/>
  <c r="A150" i="1"/>
  <c r="G149" i="1"/>
  <c r="F149" i="1"/>
  <c r="E149" i="1"/>
  <c r="D149" i="1"/>
  <c r="C149" i="1"/>
  <c r="B149" i="1"/>
  <c r="A149" i="1"/>
  <c r="G148" i="1"/>
  <c r="F148" i="1"/>
  <c r="E148" i="1"/>
  <c r="D148" i="1"/>
  <c r="C148" i="1"/>
  <c r="B148" i="1"/>
  <c r="A148" i="1"/>
  <c r="G147" i="1"/>
  <c r="F147" i="1"/>
  <c r="E147" i="1"/>
  <c r="D147" i="1"/>
  <c r="C147" i="1"/>
  <c r="B147" i="1"/>
  <c r="A147" i="1"/>
  <c r="G146" i="1"/>
  <c r="F146" i="1"/>
  <c r="E146" i="1"/>
  <c r="D146" i="1"/>
  <c r="C146" i="1"/>
  <c r="B146" i="1"/>
  <c r="A146" i="1"/>
  <c r="G145" i="1"/>
  <c r="F145" i="1"/>
  <c r="E145" i="1"/>
  <c r="D145" i="1"/>
  <c r="C145" i="1"/>
  <c r="B145" i="1"/>
  <c r="A145" i="1"/>
  <c r="G144" i="1"/>
  <c r="F144" i="1"/>
  <c r="E144" i="1"/>
  <c r="D144" i="1"/>
  <c r="C144" i="1"/>
  <c r="B144" i="1"/>
  <c r="A144" i="1"/>
  <c r="G143" i="1"/>
  <c r="F143" i="1"/>
  <c r="E143" i="1"/>
  <c r="D143" i="1"/>
  <c r="C143" i="1"/>
  <c r="B143" i="1"/>
  <c r="A143" i="1"/>
  <c r="G142" i="1"/>
  <c r="F142" i="1"/>
  <c r="E142" i="1"/>
  <c r="D142" i="1"/>
  <c r="C142" i="1"/>
  <c r="B142" i="1"/>
  <c r="A142" i="1"/>
  <c r="G141" i="1"/>
  <c r="F141" i="1"/>
  <c r="E141" i="1"/>
  <c r="D141" i="1"/>
  <c r="C141" i="1"/>
  <c r="B141" i="1"/>
  <c r="A141" i="1"/>
  <c r="G140" i="1"/>
  <c r="F140" i="1"/>
  <c r="E140" i="1"/>
  <c r="D140" i="1"/>
  <c r="C140" i="1"/>
  <c r="B140" i="1"/>
  <c r="A140" i="1"/>
  <c r="G139" i="1"/>
  <c r="F139" i="1"/>
  <c r="E139" i="1"/>
  <c r="D139" i="1"/>
  <c r="C139" i="1"/>
  <c r="B139" i="1"/>
  <c r="A139" i="1"/>
  <c r="G138" i="1"/>
  <c r="F138" i="1"/>
  <c r="E138" i="1"/>
  <c r="D138" i="1"/>
  <c r="C138" i="1"/>
  <c r="B138" i="1"/>
  <c r="A138" i="1"/>
  <c r="G137" i="1"/>
  <c r="F137" i="1"/>
  <c r="E137" i="1"/>
  <c r="D137" i="1"/>
  <c r="C137" i="1"/>
  <c r="B137" i="1"/>
  <c r="A137" i="1"/>
  <c r="G136" i="1"/>
  <c r="F136" i="1"/>
  <c r="E136" i="1"/>
  <c r="D136" i="1"/>
  <c r="C136" i="1"/>
  <c r="B136" i="1"/>
  <c r="A136" i="1"/>
  <c r="G135" i="1"/>
  <c r="F135" i="1"/>
  <c r="E135" i="1"/>
  <c r="D135" i="1"/>
  <c r="C135" i="1"/>
  <c r="B135" i="1"/>
  <c r="A135" i="1"/>
  <c r="G134" i="1"/>
  <c r="F134" i="1"/>
  <c r="E134" i="1"/>
  <c r="D134" i="1"/>
  <c r="C134" i="1"/>
  <c r="B134" i="1"/>
  <c r="A134" i="1"/>
  <c r="G133" i="1"/>
  <c r="F133" i="1"/>
  <c r="E133" i="1"/>
  <c r="D133" i="1"/>
  <c r="C133" i="1"/>
  <c r="B133" i="1"/>
  <c r="A133" i="1"/>
  <c r="G132" i="1"/>
  <c r="F132" i="1"/>
  <c r="E132" i="1"/>
  <c r="D132" i="1"/>
  <c r="C132" i="1"/>
  <c r="B132" i="1"/>
  <c r="A132" i="1"/>
  <c r="G131" i="1"/>
  <c r="F131" i="1"/>
  <c r="E131" i="1"/>
  <c r="D131" i="1"/>
  <c r="C131" i="1"/>
  <c r="B131" i="1"/>
  <c r="A131" i="1"/>
  <c r="G130" i="1"/>
  <c r="F130" i="1"/>
  <c r="E130" i="1"/>
  <c r="D130" i="1"/>
  <c r="C130" i="1"/>
  <c r="B130" i="1"/>
  <c r="A130" i="1"/>
  <c r="G129" i="1"/>
  <c r="F129" i="1"/>
  <c r="E129" i="1"/>
  <c r="D129" i="1"/>
  <c r="C129" i="1"/>
  <c r="B129" i="1"/>
  <c r="A129" i="1"/>
  <c r="G128" i="1"/>
  <c r="F128" i="1"/>
  <c r="E128" i="1"/>
  <c r="D128" i="1"/>
  <c r="C128" i="1"/>
  <c r="B128" i="1"/>
  <c r="A128" i="1"/>
  <c r="G127" i="1"/>
  <c r="F127" i="1"/>
  <c r="E127" i="1"/>
  <c r="D127" i="1"/>
  <c r="C127" i="1"/>
  <c r="B127" i="1"/>
  <c r="A127" i="1"/>
  <c r="G126" i="1"/>
  <c r="F126" i="1"/>
  <c r="E126" i="1"/>
  <c r="D126" i="1"/>
  <c r="C126" i="1"/>
  <c r="B126" i="1"/>
  <c r="A126" i="1"/>
  <c r="G125" i="1"/>
  <c r="F125" i="1"/>
  <c r="E125" i="1"/>
  <c r="D125" i="1"/>
  <c r="C125" i="1"/>
  <c r="B125" i="1"/>
  <c r="A125" i="1"/>
  <c r="G124" i="1"/>
  <c r="F124" i="1"/>
  <c r="E124" i="1"/>
  <c r="D124" i="1"/>
  <c r="C124" i="1"/>
  <c r="B124" i="1"/>
  <c r="A124" i="1"/>
  <c r="G123" i="1"/>
  <c r="F123" i="1"/>
  <c r="E123" i="1"/>
  <c r="D123" i="1"/>
  <c r="C123" i="1"/>
  <c r="B123" i="1"/>
  <c r="A123" i="1"/>
  <c r="G122" i="1"/>
  <c r="F122" i="1"/>
  <c r="E122" i="1"/>
  <c r="D122" i="1"/>
  <c r="C122" i="1"/>
  <c r="B122" i="1"/>
  <c r="A122" i="1"/>
  <c r="G121" i="1"/>
  <c r="F121" i="1"/>
  <c r="E121" i="1"/>
  <c r="D121" i="1"/>
  <c r="C121" i="1"/>
  <c r="B121" i="1"/>
  <c r="A121" i="1"/>
  <c r="G120" i="1"/>
  <c r="F120" i="1"/>
  <c r="E120" i="1"/>
  <c r="D120" i="1"/>
  <c r="C120" i="1"/>
  <c r="B120" i="1"/>
  <c r="A120" i="1"/>
  <c r="G119" i="1"/>
  <c r="F119" i="1"/>
  <c r="E119" i="1"/>
  <c r="D119" i="1"/>
  <c r="C119" i="1"/>
  <c r="B119" i="1"/>
  <c r="A119" i="1"/>
  <c r="G118" i="1"/>
  <c r="F118" i="1"/>
  <c r="E118" i="1"/>
  <c r="D118" i="1"/>
  <c r="C118" i="1"/>
  <c r="B118" i="1"/>
  <c r="A118" i="1"/>
  <c r="G117" i="1"/>
  <c r="F117" i="1"/>
  <c r="E117" i="1"/>
  <c r="D117" i="1"/>
  <c r="C117" i="1"/>
  <c r="B117" i="1"/>
  <c r="A117" i="1"/>
  <c r="G116" i="1"/>
  <c r="F116" i="1"/>
  <c r="E116" i="1"/>
  <c r="D116" i="1"/>
  <c r="C116" i="1"/>
  <c r="B116" i="1"/>
  <c r="A116" i="1"/>
  <c r="G115" i="1"/>
  <c r="F115" i="1"/>
  <c r="E115" i="1"/>
  <c r="D115" i="1"/>
  <c r="C115" i="1"/>
  <c r="B115" i="1"/>
  <c r="A115" i="1"/>
  <c r="G114" i="1"/>
  <c r="F114" i="1"/>
  <c r="E114" i="1"/>
  <c r="D114" i="1"/>
  <c r="C114" i="1"/>
  <c r="B114" i="1"/>
  <c r="A114" i="1"/>
  <c r="G113" i="1"/>
  <c r="F113" i="1"/>
  <c r="E113" i="1"/>
  <c r="D113" i="1"/>
  <c r="C113" i="1"/>
  <c r="B113" i="1"/>
  <c r="A113" i="1"/>
  <c r="G112" i="1"/>
  <c r="F112" i="1"/>
  <c r="E112" i="1"/>
  <c r="D112" i="1"/>
  <c r="C112" i="1"/>
  <c r="B112" i="1"/>
  <c r="A112" i="1"/>
  <c r="G111" i="1"/>
  <c r="F111" i="1"/>
  <c r="E111" i="1"/>
  <c r="D111" i="1"/>
  <c r="C111" i="1"/>
  <c r="B111" i="1"/>
  <c r="A111" i="1"/>
  <c r="G110" i="1"/>
  <c r="F110" i="1"/>
  <c r="E110" i="1"/>
  <c r="D110" i="1"/>
  <c r="C110" i="1"/>
  <c r="B110" i="1"/>
  <c r="A110" i="1"/>
  <c r="G109" i="1"/>
  <c r="F109" i="1"/>
  <c r="E109" i="1"/>
  <c r="D109" i="1"/>
  <c r="C109" i="1"/>
  <c r="B109" i="1"/>
  <c r="A109" i="1"/>
  <c r="G108" i="1"/>
  <c r="F108" i="1"/>
  <c r="E108" i="1"/>
  <c r="D108" i="1"/>
  <c r="C108" i="1"/>
  <c r="B108" i="1"/>
  <c r="A108" i="1"/>
  <c r="G107" i="1"/>
  <c r="F107" i="1"/>
  <c r="E107" i="1"/>
  <c r="D107" i="1"/>
  <c r="C107" i="1"/>
  <c r="B107" i="1"/>
  <c r="A107" i="1"/>
  <c r="G106" i="1"/>
  <c r="F106" i="1"/>
  <c r="E106" i="1"/>
  <c r="D106" i="1"/>
  <c r="C106" i="1"/>
  <c r="B106" i="1"/>
  <c r="A106" i="1"/>
  <c r="G105" i="1"/>
  <c r="F105" i="1"/>
  <c r="E105" i="1"/>
  <c r="D105" i="1"/>
  <c r="C105" i="1"/>
  <c r="B105" i="1"/>
  <c r="A105" i="1"/>
  <c r="G104" i="1"/>
  <c r="F104" i="1"/>
  <c r="E104" i="1"/>
  <c r="D104" i="1"/>
  <c r="C104" i="1"/>
  <c r="B104" i="1"/>
  <c r="A104" i="1"/>
  <c r="G103" i="1"/>
  <c r="F103" i="1"/>
  <c r="E103" i="1"/>
  <c r="D103" i="1"/>
  <c r="C103" i="1"/>
  <c r="B103" i="1"/>
  <c r="A103" i="1"/>
  <c r="G102" i="1"/>
  <c r="F102" i="1"/>
  <c r="E102" i="1"/>
  <c r="D102" i="1"/>
  <c r="C102" i="1"/>
  <c r="B102" i="1"/>
  <c r="A102" i="1"/>
  <c r="G101" i="1"/>
  <c r="F101" i="1"/>
  <c r="E101" i="1"/>
  <c r="D101" i="1"/>
  <c r="C101" i="1"/>
  <c r="B101" i="1"/>
  <c r="A101" i="1"/>
  <c r="G100" i="1"/>
  <c r="F100" i="1"/>
  <c r="E100" i="1"/>
  <c r="D100" i="1"/>
  <c r="C100" i="1"/>
  <c r="B100" i="1"/>
  <c r="A100" i="1"/>
  <c r="G99" i="1"/>
  <c r="F99" i="1"/>
  <c r="E99" i="1"/>
  <c r="D99" i="1"/>
  <c r="C99" i="1"/>
  <c r="B99" i="1"/>
  <c r="A99" i="1"/>
  <c r="G98" i="1"/>
  <c r="F98" i="1"/>
  <c r="E98" i="1"/>
  <c r="D98" i="1"/>
  <c r="C98" i="1"/>
  <c r="B98" i="1"/>
  <c r="A98" i="1"/>
  <c r="G97" i="1"/>
  <c r="F97" i="1"/>
  <c r="E97" i="1"/>
  <c r="D97" i="1"/>
  <c r="C97" i="1"/>
  <c r="B97" i="1"/>
  <c r="A97" i="1"/>
  <c r="G96" i="1"/>
  <c r="F96" i="1"/>
  <c r="E96" i="1"/>
  <c r="D96" i="1"/>
  <c r="C96" i="1"/>
  <c r="B96" i="1"/>
  <c r="A96" i="1"/>
  <c r="G95" i="1"/>
  <c r="F95" i="1"/>
  <c r="E95" i="1"/>
  <c r="D95" i="1"/>
  <c r="C95" i="1"/>
  <c r="B95" i="1"/>
  <c r="A95" i="1"/>
  <c r="G94" i="1"/>
  <c r="F94" i="1"/>
  <c r="E94" i="1"/>
  <c r="D94" i="1"/>
  <c r="C94" i="1"/>
  <c r="B94" i="1"/>
  <c r="A94" i="1"/>
  <c r="G93" i="1"/>
  <c r="F93" i="1"/>
  <c r="E93" i="1"/>
  <c r="D93" i="1"/>
  <c r="C93" i="1"/>
  <c r="B93" i="1"/>
  <c r="A93" i="1"/>
  <c r="G92" i="1"/>
  <c r="F92" i="1"/>
  <c r="E92" i="1"/>
  <c r="D92" i="1"/>
  <c r="C92" i="1"/>
  <c r="B92" i="1"/>
  <c r="A92" i="1"/>
  <c r="G91" i="1"/>
  <c r="F91" i="1"/>
  <c r="E91" i="1"/>
  <c r="D91" i="1"/>
  <c r="C91" i="1"/>
  <c r="B91" i="1"/>
  <c r="A91" i="1"/>
  <c r="G90" i="1"/>
  <c r="F90" i="1"/>
  <c r="E90" i="1"/>
  <c r="D90" i="1"/>
  <c r="C90" i="1"/>
  <c r="B90" i="1"/>
  <c r="A90" i="1"/>
  <c r="G89" i="1"/>
  <c r="F89" i="1"/>
  <c r="E89" i="1"/>
  <c r="D89" i="1"/>
  <c r="C89" i="1"/>
  <c r="B89" i="1"/>
  <c r="A89" i="1"/>
  <c r="G88" i="1"/>
  <c r="F88" i="1"/>
  <c r="E88" i="1"/>
  <c r="D88" i="1"/>
  <c r="C88" i="1"/>
  <c r="B88" i="1"/>
  <c r="A88" i="1"/>
  <c r="G87" i="1"/>
  <c r="F87" i="1"/>
  <c r="E87" i="1"/>
  <c r="D87" i="1"/>
  <c r="C87" i="1"/>
  <c r="B87" i="1"/>
  <c r="A87" i="1"/>
  <c r="G86" i="1"/>
  <c r="F86" i="1"/>
  <c r="E86" i="1"/>
  <c r="D86" i="1"/>
  <c r="C86" i="1"/>
  <c r="B86" i="1"/>
  <c r="A86" i="1"/>
  <c r="G85" i="1"/>
  <c r="F85" i="1"/>
  <c r="E85" i="1"/>
  <c r="D85" i="1"/>
  <c r="C85" i="1"/>
  <c r="B85" i="1"/>
  <c r="A85" i="1"/>
  <c r="G84" i="1"/>
  <c r="F84" i="1"/>
  <c r="E84" i="1"/>
  <c r="D84" i="1"/>
  <c r="C84" i="1"/>
  <c r="B84" i="1"/>
  <c r="A84" i="1"/>
  <c r="G83" i="1"/>
  <c r="F83" i="1"/>
  <c r="E83" i="1"/>
  <c r="D83" i="1"/>
  <c r="C83" i="1"/>
  <c r="B83" i="1"/>
  <c r="A83" i="1"/>
  <c r="G82" i="1"/>
  <c r="F82" i="1"/>
  <c r="E82" i="1"/>
  <c r="D82" i="1"/>
  <c r="C82" i="1"/>
  <c r="B82" i="1"/>
  <c r="A82" i="1"/>
  <c r="G81" i="1"/>
  <c r="F81" i="1"/>
  <c r="E81" i="1"/>
  <c r="D81" i="1"/>
  <c r="C81" i="1"/>
  <c r="B81" i="1"/>
  <c r="A81" i="1"/>
  <c r="G80" i="1"/>
  <c r="F80" i="1"/>
  <c r="E80" i="1"/>
  <c r="D80" i="1"/>
  <c r="C80" i="1"/>
  <c r="B80" i="1"/>
  <c r="A80" i="1"/>
  <c r="G79" i="1"/>
  <c r="F79" i="1"/>
  <c r="E79" i="1"/>
  <c r="D79" i="1"/>
  <c r="C79" i="1"/>
  <c r="B79" i="1"/>
  <c r="A79" i="1"/>
  <c r="G78" i="1"/>
  <c r="F78" i="1"/>
  <c r="E78" i="1"/>
  <c r="D78" i="1"/>
  <c r="C78" i="1"/>
  <c r="B78" i="1"/>
  <c r="A78" i="1"/>
  <c r="G77" i="1"/>
  <c r="F77" i="1"/>
  <c r="E77" i="1"/>
  <c r="D77" i="1"/>
  <c r="C77" i="1"/>
  <c r="B77" i="1"/>
  <c r="A77" i="1"/>
  <c r="G76" i="1"/>
  <c r="F76" i="1"/>
  <c r="E76" i="1"/>
  <c r="D76" i="1"/>
  <c r="C76" i="1"/>
  <c r="B76" i="1"/>
  <c r="A76" i="1"/>
  <c r="G75" i="1"/>
  <c r="F75" i="1"/>
  <c r="E75" i="1"/>
  <c r="D75" i="1"/>
  <c r="C75" i="1"/>
  <c r="B75" i="1"/>
  <c r="A75" i="1"/>
  <c r="G74" i="1"/>
  <c r="F74" i="1"/>
  <c r="E74" i="1"/>
  <c r="D74" i="1"/>
  <c r="C74" i="1"/>
  <c r="B74" i="1"/>
  <c r="A74" i="1"/>
  <c r="G73" i="1"/>
  <c r="F73" i="1"/>
  <c r="E73" i="1"/>
  <c r="D73" i="1"/>
  <c r="C73" i="1"/>
  <c r="B73" i="1"/>
  <c r="A73" i="1"/>
  <c r="G72" i="1"/>
  <c r="F72" i="1"/>
  <c r="E72" i="1"/>
  <c r="D72" i="1"/>
  <c r="C72" i="1"/>
  <c r="B72" i="1"/>
  <c r="A72" i="1"/>
  <c r="G71" i="1"/>
  <c r="F71" i="1"/>
  <c r="E71" i="1"/>
  <c r="D71" i="1"/>
  <c r="C71" i="1"/>
  <c r="B71" i="1"/>
  <c r="A71" i="1"/>
  <c r="G70" i="1"/>
  <c r="F70" i="1"/>
  <c r="E70" i="1"/>
  <c r="D70" i="1"/>
  <c r="C70" i="1"/>
  <c r="B70" i="1"/>
  <c r="A70" i="1"/>
  <c r="G69" i="1"/>
  <c r="F69" i="1"/>
  <c r="E69" i="1"/>
  <c r="D69" i="1"/>
  <c r="C69" i="1"/>
  <c r="B69" i="1"/>
  <c r="A69" i="1"/>
  <c r="G68" i="1"/>
  <c r="F68" i="1"/>
  <c r="E68" i="1"/>
  <c r="D68" i="1"/>
  <c r="C68" i="1"/>
  <c r="B68" i="1"/>
  <c r="A68" i="1"/>
  <c r="G67" i="1"/>
  <c r="F67" i="1"/>
  <c r="E67" i="1"/>
  <c r="D67" i="1"/>
  <c r="C67" i="1"/>
  <c r="B67" i="1"/>
  <c r="A67" i="1"/>
  <c r="G66" i="1"/>
  <c r="F66" i="1"/>
  <c r="E66" i="1"/>
  <c r="D66" i="1"/>
  <c r="C66" i="1"/>
  <c r="B66" i="1"/>
  <c r="A66" i="1"/>
  <c r="G65" i="1"/>
  <c r="F65" i="1"/>
  <c r="E65" i="1"/>
  <c r="D65" i="1"/>
  <c r="C65" i="1"/>
  <c r="B65" i="1"/>
  <c r="A65" i="1"/>
  <c r="G64" i="1"/>
  <c r="F64" i="1"/>
  <c r="E64" i="1"/>
  <c r="D64" i="1"/>
  <c r="C64" i="1"/>
  <c r="B64" i="1"/>
  <c r="A64" i="1"/>
  <c r="G63" i="1"/>
  <c r="F63" i="1"/>
  <c r="E63" i="1"/>
  <c r="D63" i="1"/>
  <c r="C63" i="1"/>
  <c r="B63" i="1"/>
  <c r="A63" i="1"/>
  <c r="G62" i="1"/>
  <c r="F62" i="1"/>
  <c r="E62" i="1"/>
  <c r="D62" i="1"/>
  <c r="C62" i="1"/>
  <c r="B62" i="1"/>
  <c r="A62" i="1"/>
  <c r="G61" i="1"/>
  <c r="F61" i="1"/>
  <c r="E61" i="1"/>
  <c r="D61" i="1"/>
  <c r="C61" i="1"/>
  <c r="B61" i="1"/>
  <c r="A61" i="1"/>
  <c r="G60" i="1"/>
  <c r="F60" i="1"/>
  <c r="E60" i="1"/>
  <c r="D60" i="1"/>
  <c r="C60" i="1"/>
  <c r="B60" i="1"/>
  <c r="A60" i="1"/>
  <c r="G59" i="1"/>
  <c r="F59" i="1"/>
  <c r="E59" i="1"/>
  <c r="D59" i="1"/>
  <c r="C59" i="1"/>
  <c r="B59" i="1"/>
  <c r="A59" i="1"/>
  <c r="G58" i="1"/>
  <c r="F58" i="1"/>
  <c r="E58" i="1"/>
  <c r="D58" i="1"/>
  <c r="C58" i="1"/>
  <c r="B58" i="1"/>
  <c r="A58" i="1"/>
  <c r="G57" i="1"/>
  <c r="F57" i="1"/>
  <c r="E57" i="1"/>
  <c r="D57" i="1"/>
  <c r="C57" i="1"/>
  <c r="B57" i="1"/>
  <c r="A57" i="1"/>
  <c r="G56" i="1"/>
  <c r="F56" i="1"/>
  <c r="E56" i="1"/>
  <c r="D56" i="1"/>
  <c r="C56" i="1"/>
  <c r="B56" i="1"/>
  <c r="A56" i="1"/>
  <c r="G55" i="1"/>
  <c r="F55" i="1"/>
  <c r="E55" i="1"/>
  <c r="D55" i="1"/>
  <c r="C55" i="1"/>
  <c r="B55" i="1"/>
  <c r="A55" i="1"/>
  <c r="G54" i="1"/>
  <c r="F54" i="1"/>
  <c r="E54" i="1"/>
  <c r="D54" i="1"/>
  <c r="C54" i="1"/>
  <c r="B54" i="1"/>
  <c r="A54" i="1"/>
  <c r="G53" i="1"/>
  <c r="F53" i="1"/>
  <c r="E53" i="1"/>
  <c r="D53" i="1"/>
  <c r="C53" i="1"/>
  <c r="B53" i="1"/>
  <c r="A53" i="1"/>
  <c r="G52" i="1"/>
  <c r="F52" i="1"/>
  <c r="E52" i="1"/>
  <c r="D52" i="1"/>
  <c r="C52" i="1"/>
  <c r="B52" i="1"/>
  <c r="A52" i="1"/>
  <c r="G51" i="1"/>
  <c r="F51" i="1"/>
  <c r="E51" i="1"/>
  <c r="D51" i="1"/>
  <c r="C51" i="1"/>
  <c r="B51" i="1"/>
  <c r="A51" i="1"/>
  <c r="G50" i="1"/>
  <c r="F50" i="1"/>
  <c r="E50" i="1"/>
  <c r="D50" i="1"/>
  <c r="C50" i="1"/>
  <c r="B50" i="1"/>
  <c r="A50" i="1"/>
  <c r="G49" i="1"/>
  <c r="F49" i="1"/>
  <c r="E49" i="1"/>
  <c r="D49" i="1"/>
  <c r="C49" i="1"/>
  <c r="B49" i="1"/>
  <c r="A49" i="1"/>
  <c r="G48" i="1"/>
  <c r="F48" i="1"/>
  <c r="E48" i="1"/>
  <c r="D48" i="1"/>
  <c r="C48" i="1"/>
  <c r="B48" i="1"/>
  <c r="A48" i="1"/>
  <c r="G47" i="1"/>
  <c r="F47" i="1"/>
  <c r="E47" i="1"/>
  <c r="D47" i="1"/>
  <c r="C47" i="1"/>
  <c r="B47" i="1"/>
  <c r="A47" i="1"/>
  <c r="G46" i="1"/>
  <c r="F46" i="1"/>
  <c r="E46" i="1"/>
  <c r="D46" i="1"/>
  <c r="C46" i="1"/>
  <c r="B46" i="1"/>
  <c r="A46" i="1"/>
  <c r="G45" i="1"/>
  <c r="F45" i="1"/>
  <c r="E45" i="1"/>
  <c r="D45" i="1"/>
  <c r="C45" i="1"/>
  <c r="B45" i="1"/>
  <c r="A45" i="1"/>
  <c r="G44" i="1"/>
  <c r="F44" i="1"/>
  <c r="E44" i="1"/>
  <c r="D44" i="1"/>
  <c r="C44" i="1"/>
  <c r="B44" i="1"/>
  <c r="A44" i="1"/>
  <c r="G43" i="1"/>
  <c r="F43" i="1"/>
  <c r="E43" i="1"/>
  <c r="D43" i="1"/>
  <c r="C43" i="1"/>
  <c r="B43" i="1"/>
  <c r="A43" i="1"/>
  <c r="G42" i="1"/>
  <c r="F42" i="1"/>
  <c r="E42" i="1"/>
  <c r="D42" i="1"/>
  <c r="C42" i="1"/>
  <c r="B42" i="1"/>
  <c r="A42" i="1"/>
  <c r="G41" i="1"/>
  <c r="F41" i="1"/>
  <c r="E41" i="1"/>
  <c r="D41" i="1"/>
  <c r="C41" i="1"/>
  <c r="B41" i="1"/>
  <c r="A41" i="1"/>
  <c r="G40" i="1"/>
  <c r="F40" i="1"/>
  <c r="E40" i="1"/>
  <c r="D40" i="1"/>
  <c r="C40" i="1"/>
  <c r="B40" i="1"/>
  <c r="A40" i="1"/>
  <c r="G39" i="1"/>
  <c r="F39" i="1"/>
  <c r="E39" i="1"/>
  <c r="D39" i="1"/>
  <c r="C39" i="1"/>
  <c r="B39" i="1"/>
  <c r="A39" i="1"/>
  <c r="G38" i="1"/>
  <c r="F38" i="1"/>
  <c r="E38" i="1"/>
  <c r="D38" i="1"/>
  <c r="C38" i="1"/>
  <c r="B38" i="1"/>
  <c r="A38" i="1"/>
  <c r="G37" i="1"/>
  <c r="F37" i="1"/>
  <c r="E37" i="1"/>
  <c r="D37" i="1"/>
  <c r="C37" i="1"/>
  <c r="B37" i="1"/>
  <c r="A37" i="1"/>
  <c r="G36" i="1"/>
  <c r="F36" i="1"/>
  <c r="E36" i="1"/>
  <c r="D36" i="1"/>
  <c r="C36" i="1"/>
  <c r="B36" i="1"/>
  <c r="A36" i="1"/>
  <c r="G35" i="1"/>
  <c r="F35" i="1"/>
  <c r="E35" i="1"/>
  <c r="D35" i="1"/>
  <c r="C35" i="1"/>
  <c r="B35" i="1"/>
  <c r="A35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G32" i="1"/>
  <c r="F32" i="1"/>
  <c r="E32" i="1"/>
  <c r="D32" i="1"/>
  <c r="C32" i="1"/>
  <c r="B32" i="1"/>
  <c r="A32" i="1"/>
  <c r="G31" i="1"/>
  <c r="F31" i="1"/>
  <c r="E31" i="1"/>
  <c r="D31" i="1"/>
  <c r="C31" i="1"/>
  <c r="B31" i="1"/>
  <c r="A31" i="1"/>
  <c r="G30" i="1"/>
  <c r="F30" i="1"/>
  <c r="E30" i="1"/>
  <c r="D30" i="1"/>
  <c r="C30" i="1"/>
  <c r="B30" i="1"/>
  <c r="A30" i="1"/>
  <c r="G29" i="1"/>
  <c r="F29" i="1"/>
  <c r="E29" i="1"/>
  <c r="D29" i="1"/>
  <c r="C29" i="1"/>
  <c r="B29" i="1"/>
  <c r="A29" i="1"/>
  <c r="G28" i="1"/>
  <c r="F28" i="1"/>
  <c r="E28" i="1"/>
  <c r="D28" i="1"/>
  <c r="C28" i="1"/>
  <c r="B28" i="1"/>
  <c r="A28" i="1"/>
  <c r="G27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4" i="1"/>
  <c r="F24" i="1"/>
  <c r="E24" i="1"/>
  <c r="D24" i="1"/>
  <c r="C24" i="1"/>
  <c r="B24" i="1"/>
  <c r="A24" i="1"/>
  <c r="G23" i="1"/>
  <c r="F23" i="1"/>
  <c r="E23" i="1"/>
  <c r="D23" i="1"/>
  <c r="C23" i="1"/>
  <c r="B23" i="1"/>
  <c r="A23" i="1"/>
  <c r="G22" i="1"/>
  <c r="F22" i="1"/>
  <c r="E22" i="1"/>
  <c r="D22" i="1"/>
  <c r="C22" i="1"/>
  <c r="B22" i="1"/>
  <c r="A22" i="1"/>
  <c r="G21" i="1"/>
  <c r="F21" i="1"/>
  <c r="E21" i="1"/>
  <c r="D21" i="1"/>
  <c r="C21" i="1"/>
  <c r="B21" i="1"/>
  <c r="A21" i="1"/>
  <c r="G20" i="1"/>
  <c r="F20" i="1"/>
  <c r="E20" i="1"/>
  <c r="D20" i="1"/>
  <c r="C20" i="1"/>
  <c r="B20" i="1"/>
  <c r="A20" i="1"/>
  <c r="G19" i="1"/>
  <c r="F19" i="1"/>
  <c r="E19" i="1"/>
  <c r="D19" i="1"/>
  <c r="C19" i="1"/>
  <c r="B19" i="1"/>
  <c r="A19" i="1"/>
  <c r="G18" i="1"/>
  <c r="F18" i="1"/>
  <c r="E18" i="1"/>
  <c r="D18" i="1"/>
  <c r="C18" i="1"/>
  <c r="B18" i="1"/>
  <c r="A18" i="1"/>
  <c r="G17" i="1"/>
  <c r="F17" i="1"/>
  <c r="E17" i="1"/>
  <c r="D17" i="1"/>
  <c r="C17" i="1"/>
  <c r="B17" i="1"/>
  <c r="A17" i="1"/>
  <c r="G16" i="1"/>
  <c r="F16" i="1"/>
  <c r="E16" i="1"/>
  <c r="D16" i="1"/>
  <c r="C16" i="1"/>
  <c r="B16" i="1"/>
  <c r="A16" i="1"/>
  <c r="G15" i="1"/>
  <c r="F15" i="1"/>
  <c r="E15" i="1"/>
  <c r="D15" i="1"/>
  <c r="C15" i="1"/>
  <c r="B15" i="1"/>
  <c r="A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G12" i="1"/>
  <c r="F12" i="1"/>
  <c r="E12" i="1"/>
  <c r="D12" i="1"/>
  <c r="C12" i="1"/>
  <c r="B12" i="1"/>
  <c r="A12" i="1"/>
  <c r="G11" i="1"/>
  <c r="F11" i="1"/>
  <c r="E11" i="1"/>
  <c r="D11" i="1"/>
  <c r="C11" i="1"/>
  <c r="B11" i="1"/>
  <c r="A11" i="1"/>
  <c r="G10" i="1"/>
  <c r="F10" i="1"/>
  <c r="E10" i="1"/>
  <c r="D10" i="1"/>
  <c r="C10" i="1"/>
  <c r="B10" i="1"/>
  <c r="A10" i="1"/>
  <c r="G9" i="1"/>
  <c r="F9" i="1"/>
  <c r="E9" i="1"/>
  <c r="D9" i="1"/>
  <c r="C9" i="1"/>
  <c r="B9" i="1"/>
  <c r="A9" i="1"/>
  <c r="G8" i="1"/>
  <c r="F8" i="1"/>
  <c r="E8" i="1"/>
  <c r="D8" i="1"/>
  <c r="C8" i="1"/>
  <c r="B8" i="1"/>
  <c r="A8" i="1"/>
  <c r="C2" i="1"/>
  <c r="A2" i="1"/>
  <c r="C3" i="1"/>
  <c r="A3" i="1"/>
  <c r="C4" i="1"/>
  <c r="A4" i="1"/>
  <c r="C5" i="1"/>
  <c r="A5" i="1"/>
  <c r="C6" i="1"/>
  <c r="A6" i="1"/>
  <c r="C7" i="1"/>
  <c r="A7" i="1"/>
  <c r="D39" i="6" a="1"/>
  <c r="D39" i="6"/>
  <c r="G7" i="1"/>
  <c r="F7" i="1"/>
  <c r="E7" i="1"/>
  <c r="D7" i="1"/>
  <c r="B7" i="1"/>
  <c r="C55" i="9" a="1"/>
  <c r="C55" i="9"/>
  <c r="G6" i="1"/>
  <c r="F6" i="1"/>
  <c r="E6" i="1"/>
  <c r="D6" i="1"/>
  <c r="B6" i="1"/>
  <c r="C30" i="5" a="1"/>
  <c r="C30" i="5"/>
  <c r="G5" i="1"/>
  <c r="F5" i="1"/>
  <c r="E5" i="1"/>
  <c r="D5" i="1"/>
  <c r="B5" i="1"/>
  <c r="G4" i="1"/>
  <c r="F4" i="1"/>
  <c r="E4" i="1"/>
  <c r="D4" i="1"/>
  <c r="B4" i="1"/>
  <c r="G3" i="1"/>
  <c r="F3" i="1"/>
  <c r="E3" i="1"/>
  <c r="D3" i="1"/>
  <c r="B3" i="1"/>
  <c r="D13" i="11" a="1"/>
  <c r="D13" i="11"/>
  <c r="B2" i="1"/>
  <c r="C36" i="5" a="1"/>
  <c r="C36" i="5"/>
  <c r="D2" i="1"/>
  <c r="E2" i="1"/>
  <c r="F2" i="1"/>
  <c r="G2" i="1"/>
  <c r="D6" i="9" a="1"/>
  <c r="D6" i="9"/>
  <c r="E29" i="6" a="1"/>
  <c r="E29" i="6"/>
  <c r="E52" i="4" a="1"/>
  <c r="E52" i="4"/>
  <c r="D24" i="4" a="1"/>
  <c r="D24" i="4"/>
  <c r="C48" i="7" a="1"/>
  <c r="C48" i="7"/>
  <c r="C28" i="7" a="1"/>
  <c r="C28" i="7"/>
  <c r="E11" i="7" a="1"/>
  <c r="E11" i="7"/>
  <c r="E51" i="3" a="1"/>
  <c r="E51" i="3"/>
  <c r="D37" i="3" a="1"/>
  <c r="D37" i="3"/>
  <c r="C21" i="3" a="1"/>
  <c r="C21" i="3"/>
  <c r="C9" i="3" a="1"/>
  <c r="C9" i="3"/>
  <c r="E14" i="2" a="1"/>
  <c r="E14" i="2"/>
  <c r="D24" i="2" a="1"/>
  <c r="D24" i="2"/>
  <c r="D35" i="2" a="1"/>
  <c r="D35" i="2"/>
  <c r="C46" i="2" a="1"/>
  <c r="C46" i="2"/>
  <c r="C5" i="2" a="1"/>
  <c r="C5" i="2"/>
  <c r="C34" i="2" a="1"/>
  <c r="C34" i="2"/>
  <c r="D25" i="3" a="1"/>
  <c r="D25" i="3"/>
  <c r="C16" i="7" a="1"/>
  <c r="C16" i="7"/>
  <c r="D4" i="6" a="1"/>
  <c r="D4" i="6"/>
  <c r="E50" i="2" a="1"/>
  <c r="E50" i="2"/>
  <c r="D29" i="2" a="1"/>
  <c r="D29" i="2"/>
  <c r="E6" i="2" a="1"/>
  <c r="E6" i="2"/>
  <c r="D33" i="3" a="1"/>
  <c r="D33" i="3"/>
  <c r="E7" i="7" a="1"/>
  <c r="E7" i="7"/>
  <c r="D39" i="7" a="1"/>
  <c r="D39" i="7"/>
  <c r="D18" i="6" a="1"/>
  <c r="D18" i="6"/>
  <c r="C46" i="11" a="1"/>
  <c r="C46" i="11"/>
  <c r="C49" i="2" a="1"/>
  <c r="C49" i="2"/>
  <c r="D38" i="2" a="1"/>
  <c r="D38" i="2"/>
  <c r="E27" i="2" a="1"/>
  <c r="E27" i="2"/>
  <c r="E16" i="2" a="1"/>
  <c r="E16" i="2"/>
  <c r="C7" i="3" a="1"/>
  <c r="C7" i="3"/>
  <c r="D17" i="3" a="1"/>
  <c r="D17" i="3"/>
  <c r="D35" i="3" a="1"/>
  <c r="D35" i="3"/>
  <c r="E45" i="3" a="1"/>
  <c r="E45" i="3"/>
  <c r="C8" i="7" a="1"/>
  <c r="C8" i="7"/>
  <c r="C26" i="7" a="1"/>
  <c r="C26" i="7"/>
  <c r="D42" i="7" a="1"/>
  <c r="D42" i="7"/>
  <c r="C17" i="4" a="1"/>
  <c r="C17" i="4"/>
  <c r="E45" i="4" a="1"/>
  <c r="E45" i="4"/>
  <c r="C22" i="6" a="1"/>
  <c r="C22" i="6"/>
  <c r="D55" i="2" a="1"/>
  <c r="D55" i="2"/>
  <c r="C13" i="2" a="1"/>
  <c r="C13" i="2"/>
  <c r="E53" i="3" a="1"/>
  <c r="E53" i="3"/>
  <c r="E30" i="9" a="1"/>
  <c r="E30" i="9"/>
  <c r="C40" i="2" a="1"/>
  <c r="C40" i="2"/>
  <c r="C17" i="2" a="1"/>
  <c r="C17" i="2"/>
  <c r="C17" i="3" a="1"/>
  <c r="C17" i="3"/>
  <c r="D45" i="3" a="1"/>
  <c r="D45" i="3"/>
  <c r="C24" i="7" a="1"/>
  <c r="C24" i="7"/>
  <c r="E13" i="4" a="1"/>
  <c r="E13" i="4"/>
  <c r="C42" i="4" a="1"/>
  <c r="C42" i="4"/>
  <c r="E47" i="2" a="1"/>
  <c r="E47" i="2"/>
  <c r="C37" i="2" a="1"/>
  <c r="C37" i="2"/>
  <c r="C26" i="2" a="1"/>
  <c r="C26" i="2"/>
  <c r="C15" i="2" a="1"/>
  <c r="C15" i="2"/>
  <c r="D19" i="3" a="1"/>
  <c r="D19" i="3"/>
  <c r="E35" i="3" a="1"/>
  <c r="E35" i="3"/>
  <c r="E49" i="3" a="1"/>
  <c r="E49" i="3"/>
  <c r="C10" i="7" a="1"/>
  <c r="C10" i="7"/>
  <c r="D26" i="7" a="1"/>
  <c r="D26" i="7"/>
  <c r="E45" i="7" a="1"/>
  <c r="E45" i="7"/>
  <c r="E20" i="4" a="1"/>
  <c r="E20" i="4"/>
  <c r="C49" i="4" a="1"/>
  <c r="C49" i="4"/>
  <c r="E25" i="6" a="1"/>
  <c r="E25" i="6"/>
  <c r="D48" i="5" a="1"/>
  <c r="D48" i="5"/>
  <c r="C28" i="3" a="1"/>
  <c r="C28" i="3"/>
  <c r="C24" i="2" a="1"/>
  <c r="C24" i="2"/>
  <c r="E37" i="3" a="1"/>
  <c r="E37" i="3"/>
  <c r="D51" i="7" a="1"/>
  <c r="D51" i="7"/>
  <c r="E27" i="4" a="1"/>
  <c r="E27" i="4"/>
  <c r="C43" i="2" a="1"/>
  <c r="C43" i="2"/>
  <c r="D22" i="2" a="1"/>
  <c r="D22" i="2"/>
  <c r="D11" i="3" a="1"/>
  <c r="D11" i="3"/>
  <c r="D39" i="3" a="1"/>
  <c r="D39" i="3"/>
  <c r="C18" i="7" a="1"/>
  <c r="C18" i="7"/>
  <c r="C55" i="7" a="1"/>
  <c r="C55" i="7"/>
  <c r="D31" i="4" a="1"/>
  <c r="D31" i="4"/>
  <c r="D45" i="6" a="1"/>
  <c r="D45" i="6"/>
  <c r="D52" i="2" a="1"/>
  <c r="D52" i="2"/>
  <c r="E41" i="2" a="1"/>
  <c r="E41" i="2"/>
  <c r="C31" i="2" a="1"/>
  <c r="C31" i="2"/>
  <c r="E20" i="2" a="1"/>
  <c r="E20" i="2"/>
  <c r="E8" i="2" a="1"/>
  <c r="E8" i="2"/>
  <c r="C13" i="3" a="1"/>
  <c r="C13" i="3"/>
  <c r="E29" i="3" a="1"/>
  <c r="E29" i="3"/>
  <c r="D41" i="3" a="1"/>
  <c r="D41" i="3"/>
  <c r="E55" i="3" a="1"/>
  <c r="E55" i="3"/>
  <c r="D20" i="7" a="1"/>
  <c r="D20" i="7"/>
  <c r="D31" i="7" a="1"/>
  <c r="D31" i="7"/>
  <c r="D6" i="4" a="1"/>
  <c r="D6" i="4"/>
  <c r="C35" i="4" a="1"/>
  <c r="C35" i="4"/>
  <c r="D11" i="6" a="1"/>
  <c r="D11" i="6"/>
  <c r="E11" i="5" a="1"/>
  <c r="E11" i="5"/>
  <c r="D15" i="10" a="1"/>
  <c r="D15" i="10"/>
  <c r="E44" i="2" a="1"/>
  <c r="E44" i="2"/>
  <c r="C11" i="3" a="1"/>
  <c r="C11" i="3"/>
  <c r="D28" i="7" a="1"/>
  <c r="D28" i="7"/>
  <c r="E53" i="2" a="1"/>
  <c r="E53" i="2"/>
  <c r="D32" i="2" a="1"/>
  <c r="D32" i="2"/>
  <c r="C11" i="2" a="1"/>
  <c r="C11" i="2"/>
  <c r="D27" i="3" a="1"/>
  <c r="D27" i="3"/>
  <c r="C54" i="3" a="1"/>
  <c r="C54" i="3"/>
  <c r="D30" i="7" a="1"/>
  <c r="D30" i="7"/>
  <c r="E7" i="6" a="1"/>
  <c r="E7" i="6"/>
  <c r="C52" i="2" a="1"/>
  <c r="C52" i="2"/>
  <c r="D41" i="2" a="1"/>
  <c r="D41" i="2"/>
  <c r="E30" i="2" a="1"/>
  <c r="E30" i="2"/>
  <c r="C19" i="2" a="1"/>
  <c r="C19" i="2"/>
  <c r="C7" i="2" a="1"/>
  <c r="C7" i="2"/>
  <c r="C15" i="3" a="1"/>
  <c r="C15" i="3"/>
  <c r="D31" i="3" a="1"/>
  <c r="D31" i="3"/>
  <c r="E43" i="3" a="1"/>
  <c r="E43" i="3"/>
  <c r="E5" i="7" a="1"/>
  <c r="E5" i="7"/>
  <c r="C22" i="7" a="1"/>
  <c r="C22" i="7"/>
  <c r="E33" i="7" a="1"/>
  <c r="E33" i="7"/>
  <c r="C10" i="4" a="1"/>
  <c r="C10" i="4"/>
  <c r="D38" i="4" a="1"/>
  <c r="D38" i="4"/>
  <c r="C15" i="6" a="1"/>
  <c r="C15" i="6"/>
  <c r="E17" i="5" a="1"/>
  <c r="E17" i="5"/>
  <c r="E36" i="7" a="1"/>
  <c r="E36" i="7"/>
  <c r="E44" i="7" a="1"/>
  <c r="E44" i="7"/>
  <c r="E47" i="7" a="1"/>
  <c r="E47" i="7"/>
  <c r="E54" i="7" a="1"/>
  <c r="E54" i="7"/>
  <c r="D13" i="4" a="1"/>
  <c r="D13" i="4"/>
  <c r="C24" i="4" a="1"/>
  <c r="C24" i="4"/>
  <c r="E34" i="4" a="1"/>
  <c r="E34" i="4"/>
  <c r="D45" i="4" a="1"/>
  <c r="D45" i="4"/>
  <c r="C4" i="6" a="1"/>
  <c r="C4" i="6"/>
  <c r="E14" i="6" a="1"/>
  <c r="E14" i="6"/>
  <c r="D25" i="6" a="1"/>
  <c r="D25" i="6"/>
  <c r="C29" i="6" a="1"/>
  <c r="C29" i="6"/>
  <c r="E33" i="6" a="1"/>
  <c r="E33" i="6"/>
  <c r="C39" i="6" a="1"/>
  <c r="C39" i="6"/>
  <c r="D51" i="6" a="1"/>
  <c r="D51" i="6"/>
  <c r="D5" i="5" a="1"/>
  <c r="D5" i="5"/>
  <c r="E23" i="5" a="1"/>
  <c r="E23" i="5"/>
  <c r="E29" i="5" a="1"/>
  <c r="E29" i="5"/>
  <c r="C42" i="5" a="1"/>
  <c r="C42" i="5"/>
  <c r="D18" i="9" a="1"/>
  <c r="D18" i="9"/>
  <c r="E42" i="9" a="1"/>
  <c r="E42" i="9"/>
  <c r="C15" i="10" a="1"/>
  <c r="C15" i="10"/>
  <c r="D27" i="10" a="1"/>
  <c r="D27" i="10"/>
  <c r="D45" i="10" a="1"/>
  <c r="D45" i="10"/>
  <c r="C13" i="11" a="1"/>
  <c r="C13" i="11"/>
  <c r="C45" i="11" a="1"/>
  <c r="C45" i="11"/>
  <c r="E55" i="13" a="1"/>
  <c r="E55" i="13"/>
  <c r="D55" i="13" a="1"/>
  <c r="D55" i="13"/>
  <c r="C55" i="13" a="1"/>
  <c r="C55" i="13"/>
  <c r="D53" i="13" a="1"/>
  <c r="D53" i="13"/>
  <c r="E51" i="13" a="1"/>
  <c r="E51" i="13"/>
  <c r="E49" i="13" a="1"/>
  <c r="E49" i="13"/>
  <c r="C48" i="13" a="1"/>
  <c r="C48" i="13"/>
  <c r="D46" i="13" a="1"/>
  <c r="D46" i="13"/>
  <c r="D44" i="13" a="1"/>
  <c r="D44" i="13"/>
  <c r="E42" i="13" a="1"/>
  <c r="E42" i="13"/>
  <c r="C41" i="13" a="1"/>
  <c r="C41" i="13"/>
  <c r="C39" i="13" a="1"/>
  <c r="C39" i="13"/>
  <c r="D37" i="13" a="1"/>
  <c r="D37" i="13"/>
  <c r="D34" i="13" a="1"/>
  <c r="D34" i="13"/>
  <c r="D31" i="13" a="1"/>
  <c r="D31" i="13"/>
  <c r="E29" i="13" a="1"/>
  <c r="E29" i="13"/>
  <c r="E26" i="13" a="1"/>
  <c r="E26" i="13"/>
  <c r="E23" i="13" a="1"/>
  <c r="E23" i="13"/>
  <c r="E20" i="13" a="1"/>
  <c r="E20" i="13"/>
  <c r="C19" i="13" a="1"/>
  <c r="C19" i="13"/>
  <c r="C16" i="13" a="1"/>
  <c r="C16" i="13"/>
  <c r="C13" i="13" a="1"/>
  <c r="C13" i="13"/>
  <c r="C10" i="13" a="1"/>
  <c r="C10" i="13"/>
  <c r="D8" i="13" a="1"/>
  <c r="D8" i="13"/>
  <c r="D5" i="13" a="1"/>
  <c r="D5" i="13"/>
  <c r="D54" i="12" a="1"/>
  <c r="D54" i="12"/>
  <c r="D51" i="12" a="1"/>
  <c r="D51" i="12"/>
  <c r="E49" i="12" a="1"/>
  <c r="E49" i="12"/>
  <c r="E46" i="12" a="1"/>
  <c r="E46" i="12"/>
  <c r="E43" i="12" a="1"/>
  <c r="E43" i="12"/>
  <c r="E40" i="12" a="1"/>
  <c r="E40" i="12"/>
  <c r="C39" i="12" a="1"/>
  <c r="C39" i="12"/>
  <c r="C36" i="12" a="1"/>
  <c r="C36" i="12"/>
  <c r="C33" i="12" a="1"/>
  <c r="C33" i="12"/>
  <c r="C30" i="12" a="1"/>
  <c r="C30" i="12"/>
  <c r="D28" i="12" a="1"/>
  <c r="D28" i="12"/>
  <c r="D25" i="12" a="1"/>
  <c r="D25" i="12"/>
  <c r="D22" i="12" a="1"/>
  <c r="D22" i="12"/>
  <c r="D19" i="12" a="1"/>
  <c r="D19" i="12"/>
  <c r="E17" i="12" a="1"/>
  <c r="E17" i="12"/>
  <c r="E14" i="12" a="1"/>
  <c r="E14" i="12"/>
  <c r="E11" i="12" a="1"/>
  <c r="E11" i="12"/>
  <c r="E8" i="12" a="1"/>
  <c r="E8" i="12"/>
  <c r="C7" i="12" a="1"/>
  <c r="C7" i="12"/>
  <c r="C4" i="12" a="1"/>
  <c r="C4" i="12"/>
  <c r="C53" i="11" a="1"/>
  <c r="C53" i="11"/>
  <c r="C50" i="11" a="1"/>
  <c r="C50" i="11"/>
  <c r="D48" i="11" a="1"/>
  <c r="D48" i="11"/>
  <c r="D51" i="13" a="1"/>
  <c r="D51" i="13"/>
  <c r="C46" i="13" a="1"/>
  <c r="C46" i="13"/>
  <c r="E40" i="13" a="1"/>
  <c r="E40" i="13"/>
  <c r="E35" i="13" a="1"/>
  <c r="E35" i="13"/>
  <c r="E32" i="13" a="1"/>
  <c r="E32" i="13"/>
  <c r="C31" i="13" a="1"/>
  <c r="C31" i="13"/>
  <c r="C28" i="13" a="1"/>
  <c r="C28" i="13"/>
  <c r="C25" i="13" a="1"/>
  <c r="C25" i="13"/>
  <c r="C22" i="13" a="1"/>
  <c r="C22" i="13"/>
  <c r="D20" i="13" a="1"/>
  <c r="D20" i="13"/>
  <c r="D17" i="13" a="1"/>
  <c r="D17" i="13"/>
  <c r="D14" i="13" a="1"/>
  <c r="D14" i="13"/>
  <c r="D11" i="13" a="1"/>
  <c r="D11" i="13"/>
  <c r="E9" i="13" a="1"/>
  <c r="E9" i="13"/>
  <c r="E6" i="13" a="1"/>
  <c r="E6" i="13"/>
  <c r="E55" i="12" a="1"/>
  <c r="E55" i="12"/>
  <c r="E52" i="12" a="1"/>
  <c r="E52" i="12"/>
  <c r="C51" i="12" a="1"/>
  <c r="C51" i="12"/>
  <c r="C48" i="12" a="1"/>
  <c r="C48" i="12"/>
  <c r="C45" i="12" a="1"/>
  <c r="C45" i="12"/>
  <c r="C42" i="12" a="1"/>
  <c r="C42" i="12"/>
  <c r="D40" i="12" a="1"/>
  <c r="D40" i="12"/>
  <c r="D37" i="12" a="1"/>
  <c r="D37" i="12"/>
  <c r="D34" i="12" a="1"/>
  <c r="D34" i="12"/>
  <c r="D31" i="12" a="1"/>
  <c r="D31" i="12"/>
  <c r="E29" i="12" a="1"/>
  <c r="E29" i="12"/>
  <c r="E26" i="12" a="1"/>
  <c r="E26" i="12"/>
  <c r="E23" i="12" a="1"/>
  <c r="E23" i="12"/>
  <c r="E20" i="12" a="1"/>
  <c r="E20" i="12"/>
  <c r="C19" i="12" a="1"/>
  <c r="C19" i="12"/>
  <c r="C16" i="12" a="1"/>
  <c r="C16" i="12"/>
  <c r="C13" i="12" a="1"/>
  <c r="C13" i="12"/>
  <c r="C10" i="12" a="1"/>
  <c r="C10" i="12"/>
  <c r="D8" i="12" a="1"/>
  <c r="D8" i="12"/>
  <c r="D5" i="12" a="1"/>
  <c r="D5" i="12"/>
  <c r="D54" i="11" a="1"/>
  <c r="D54" i="11"/>
  <c r="D51" i="11" a="1"/>
  <c r="D51" i="11"/>
  <c r="E49" i="11" a="1"/>
  <c r="E49" i="11"/>
  <c r="E46" i="11" a="1"/>
  <c r="E46" i="11"/>
  <c r="D45" i="11" a="1"/>
  <c r="D45" i="11"/>
  <c r="C44" i="11" a="1"/>
  <c r="C44" i="11"/>
  <c r="E42" i="11" a="1"/>
  <c r="E42" i="11"/>
  <c r="D41" i="11" a="1"/>
  <c r="D41" i="11"/>
  <c r="C40" i="11" a="1"/>
  <c r="C40" i="11"/>
  <c r="E38" i="11" a="1"/>
  <c r="E38" i="11"/>
  <c r="D37" i="11" a="1"/>
  <c r="D37" i="11"/>
  <c r="E54" i="13" a="1"/>
  <c r="E54" i="13"/>
  <c r="C53" i="13" a="1"/>
  <c r="C53" i="13"/>
  <c r="C51" i="13" a="1"/>
  <c r="C51" i="13"/>
  <c r="D49" i="13" a="1"/>
  <c r="D49" i="13"/>
  <c r="E47" i="13" a="1"/>
  <c r="E47" i="13"/>
  <c r="E45" i="13" a="1"/>
  <c r="E45" i="13"/>
  <c r="C44" i="13" a="1"/>
  <c r="C44" i="13"/>
  <c r="D42" i="13" a="1"/>
  <c r="D42" i="13"/>
  <c r="D40" i="13" a="1"/>
  <c r="D40" i="13"/>
  <c r="E38" i="13" a="1"/>
  <c r="E38" i="13"/>
  <c r="C37" i="13" a="1"/>
  <c r="C37" i="13"/>
  <c r="C34" i="13" a="1"/>
  <c r="C34" i="13"/>
  <c r="D32" i="13" a="1"/>
  <c r="D32" i="13"/>
  <c r="D29" i="13" a="1"/>
  <c r="D29" i="13"/>
  <c r="D26" i="13" a="1"/>
  <c r="D26" i="13"/>
  <c r="D23" i="13" a="1"/>
  <c r="D23" i="13"/>
  <c r="E21" i="13" a="1"/>
  <c r="E21" i="13"/>
  <c r="E18" i="13" a="1"/>
  <c r="E18" i="13"/>
  <c r="E15" i="13" a="1"/>
  <c r="E15" i="13"/>
  <c r="E12" i="13" a="1"/>
  <c r="E12" i="13"/>
  <c r="C11" i="13" a="1"/>
  <c r="C11" i="13"/>
  <c r="C8" i="13" a="1"/>
  <c r="C8" i="13"/>
  <c r="C5" i="13" a="1"/>
  <c r="C5" i="13"/>
  <c r="C54" i="12" a="1"/>
  <c r="C54" i="12"/>
  <c r="D52" i="12" a="1"/>
  <c r="D52" i="12"/>
  <c r="D49" i="12" a="1"/>
  <c r="D49" i="12"/>
  <c r="D46" i="12" a="1"/>
  <c r="D46" i="12"/>
  <c r="D43" i="12" a="1"/>
  <c r="D43" i="12"/>
  <c r="E41" i="12" a="1"/>
  <c r="E41" i="12"/>
  <c r="E38" i="12" a="1"/>
  <c r="E38" i="12"/>
  <c r="E35" i="12" a="1"/>
  <c r="E35" i="12"/>
  <c r="E32" i="12" a="1"/>
  <c r="E32" i="12"/>
  <c r="C31" i="12" a="1"/>
  <c r="C31" i="12"/>
  <c r="C28" i="12" a="1"/>
  <c r="C28" i="12"/>
  <c r="C25" i="12" a="1"/>
  <c r="C25" i="12"/>
  <c r="C22" i="12" a="1"/>
  <c r="C22" i="12"/>
  <c r="D20" i="12" a="1"/>
  <c r="D20" i="12"/>
  <c r="D17" i="12" a="1"/>
  <c r="D17" i="12"/>
  <c r="D14" i="12" a="1"/>
  <c r="D14" i="12"/>
  <c r="D11" i="12" a="1"/>
  <c r="D11" i="12"/>
  <c r="E9" i="12" a="1"/>
  <c r="E9" i="12"/>
  <c r="E6" i="12" a="1"/>
  <c r="E6" i="12"/>
  <c r="E55" i="11" a="1"/>
  <c r="E55" i="11"/>
  <c r="E52" i="11" a="1"/>
  <c r="E52" i="11"/>
  <c r="C51" i="11" a="1"/>
  <c r="C51" i="11"/>
  <c r="C48" i="11" a="1"/>
  <c r="C48" i="11"/>
  <c r="D54" i="13" a="1"/>
  <c r="D54" i="13"/>
  <c r="D52" i="13" a="1"/>
  <c r="D52" i="13"/>
  <c r="E50" i="13" a="1"/>
  <c r="E50" i="13"/>
  <c r="C49" i="13" a="1"/>
  <c r="C49" i="13"/>
  <c r="C47" i="13" a="1"/>
  <c r="C47" i="13"/>
  <c r="D45" i="13" a="1"/>
  <c r="D45" i="13"/>
  <c r="E43" i="13" a="1"/>
  <c r="E43" i="13"/>
  <c r="E41" i="13" a="1"/>
  <c r="E41" i="13"/>
  <c r="C40" i="13" a="1"/>
  <c r="C40" i="13"/>
  <c r="D38" i="13" a="1"/>
  <c r="D38" i="13"/>
  <c r="E36" i="13" a="1"/>
  <c r="E36" i="13"/>
  <c r="C35" i="13" a="1"/>
  <c r="C35" i="13"/>
  <c r="C32" i="13" a="1"/>
  <c r="C32" i="13"/>
  <c r="C29" i="13" a="1"/>
  <c r="C29" i="13"/>
  <c r="C26" i="13" a="1"/>
  <c r="C26" i="13"/>
  <c r="D24" i="13" a="1"/>
  <c r="D24" i="13"/>
  <c r="D21" i="13" a="1"/>
  <c r="D21" i="13"/>
  <c r="D18" i="13" a="1"/>
  <c r="D18" i="13"/>
  <c r="D15" i="13" a="1"/>
  <c r="D15" i="13"/>
  <c r="E13" i="13" a="1"/>
  <c r="E13" i="13"/>
  <c r="E10" i="13" a="1"/>
  <c r="E10" i="13"/>
  <c r="E7" i="13" a="1"/>
  <c r="E7" i="13"/>
  <c r="E4" i="13" a="1"/>
  <c r="E4" i="13"/>
  <c r="C55" i="12" a="1"/>
  <c r="C55" i="12"/>
  <c r="C52" i="12" a="1"/>
  <c r="C52" i="12"/>
  <c r="C49" i="12" a="1"/>
  <c r="C49" i="12"/>
  <c r="C46" i="12" a="1"/>
  <c r="C46" i="12"/>
  <c r="D44" i="12" a="1"/>
  <c r="D44" i="12"/>
  <c r="D41" i="12" a="1"/>
  <c r="D41" i="12"/>
  <c r="D38" i="12" a="1"/>
  <c r="D38" i="12"/>
  <c r="D35" i="12" a="1"/>
  <c r="D35" i="12"/>
  <c r="E33" i="12" a="1"/>
  <c r="E33" i="12"/>
  <c r="E30" i="12" a="1"/>
  <c r="E30" i="12"/>
  <c r="E27" i="12" a="1"/>
  <c r="E27" i="12"/>
  <c r="E24" i="12" a="1"/>
  <c r="E24" i="12"/>
  <c r="C23" i="12" a="1"/>
  <c r="C23" i="12"/>
  <c r="C20" i="12" a="1"/>
  <c r="C20" i="12"/>
  <c r="C17" i="12" a="1"/>
  <c r="C17" i="12"/>
  <c r="C14" i="12" a="1"/>
  <c r="C14" i="12"/>
  <c r="D12" i="12" a="1"/>
  <c r="D12" i="12"/>
  <c r="D9" i="12" a="1"/>
  <c r="D9" i="12"/>
  <c r="D6" i="12" a="1"/>
  <c r="D6" i="12"/>
  <c r="D55" i="11" a="1"/>
  <c r="D55" i="11"/>
  <c r="E53" i="11" a="1"/>
  <c r="E53" i="11"/>
  <c r="D47" i="13" a="1"/>
  <c r="D47" i="13"/>
  <c r="E33" i="13" a="1"/>
  <c r="E33" i="13"/>
  <c r="E30" i="13" a="1"/>
  <c r="E30" i="13"/>
  <c r="E27" i="13" a="1"/>
  <c r="E27" i="13"/>
  <c r="E24" i="13" a="1"/>
  <c r="E24" i="13"/>
  <c r="D12" i="13" a="1"/>
  <c r="D12" i="13"/>
  <c r="D9" i="13" a="1"/>
  <c r="D9" i="13"/>
  <c r="D6" i="13" a="1"/>
  <c r="D6" i="13"/>
  <c r="D55" i="12" a="1"/>
  <c r="D55" i="12"/>
  <c r="C43" i="12" a="1"/>
  <c r="C43" i="12"/>
  <c r="C40" i="12" a="1"/>
  <c r="C40" i="12"/>
  <c r="C37" i="12" a="1"/>
  <c r="C37" i="12"/>
  <c r="C34" i="12" a="1"/>
  <c r="C34" i="12"/>
  <c r="E21" i="12" a="1"/>
  <c r="E21" i="12"/>
  <c r="E18" i="12" a="1"/>
  <c r="E18" i="12"/>
  <c r="E15" i="12" a="1"/>
  <c r="E15" i="12"/>
  <c r="E12" i="12" a="1"/>
  <c r="E12" i="12"/>
  <c r="D52" i="11" a="1"/>
  <c r="D52" i="11"/>
  <c r="D50" i="11" a="1"/>
  <c r="D50" i="11"/>
  <c r="E47" i="11" a="1"/>
  <c r="E47" i="11"/>
  <c r="D35" i="11" a="1"/>
  <c r="D35" i="11"/>
  <c r="D32" i="11" a="1"/>
  <c r="D32" i="11"/>
  <c r="E30" i="11" a="1"/>
  <c r="E30" i="11"/>
  <c r="D29" i="11" a="1"/>
  <c r="D29" i="11"/>
  <c r="C28" i="11" a="1"/>
  <c r="C28" i="11"/>
  <c r="E26" i="11" a="1"/>
  <c r="E26" i="11"/>
  <c r="D25" i="11" a="1"/>
  <c r="D25" i="11"/>
  <c r="C24" i="11" a="1"/>
  <c r="C24" i="11"/>
  <c r="E22" i="11" a="1"/>
  <c r="E22" i="11"/>
  <c r="C54" i="13" a="1"/>
  <c r="C54" i="13"/>
  <c r="D43" i="13" a="1"/>
  <c r="D43" i="13"/>
  <c r="D36" i="13" a="1"/>
  <c r="D36" i="13"/>
  <c r="D33" i="13" a="1"/>
  <c r="D33" i="13"/>
  <c r="D30" i="13" a="1"/>
  <c r="D30" i="13"/>
  <c r="D27" i="13" a="1"/>
  <c r="D27" i="13"/>
  <c r="C15" i="13" a="1"/>
  <c r="C15" i="13"/>
  <c r="C12" i="13" a="1"/>
  <c r="C12" i="13"/>
  <c r="C9" i="13" a="1"/>
  <c r="C9" i="13"/>
  <c r="C6" i="13" a="1"/>
  <c r="C6" i="13"/>
  <c r="E45" i="12" a="1"/>
  <c r="E45" i="12"/>
  <c r="E42" i="12" a="1"/>
  <c r="E42" i="12"/>
  <c r="E39" i="12" a="1"/>
  <c r="E39" i="12"/>
  <c r="E36" i="12" a="1"/>
  <c r="E36" i="12"/>
  <c r="D24" i="12" a="1"/>
  <c r="D24" i="12"/>
  <c r="D21" i="12" a="1"/>
  <c r="D21" i="12"/>
  <c r="D18" i="12" a="1"/>
  <c r="D18" i="12"/>
  <c r="D15" i="12" a="1"/>
  <c r="D15" i="12"/>
  <c r="C55" i="11" a="1"/>
  <c r="C55" i="11"/>
  <c r="E45" i="11" a="1"/>
  <c r="E45" i="11"/>
  <c r="E43" i="11" a="1"/>
  <c r="E43" i="11"/>
  <c r="C42" i="11" a="1"/>
  <c r="C42" i="11"/>
  <c r="D40" i="11" a="1"/>
  <c r="D40" i="11"/>
  <c r="D38" i="11" a="1"/>
  <c r="D38" i="11"/>
  <c r="E36" i="11" a="1"/>
  <c r="E36" i="11"/>
  <c r="E33" i="11" a="1"/>
  <c r="E33" i="11"/>
  <c r="C32" i="11" a="1"/>
  <c r="C32" i="11"/>
  <c r="E53" i="13" a="1"/>
  <c r="E53" i="13"/>
  <c r="D50" i="13" a="1"/>
  <c r="D50" i="13"/>
  <c r="E46" i="13" a="1"/>
  <c r="E46" i="13"/>
  <c r="C43" i="13" a="1"/>
  <c r="C43" i="13"/>
  <c r="E39" i="13" a="1"/>
  <c r="E39" i="13"/>
  <c r="C27" i="13" a="1"/>
  <c r="C27" i="13"/>
  <c r="C24" i="13" a="1"/>
  <c r="C24" i="13"/>
  <c r="C21" i="13" a="1"/>
  <c r="C21" i="13"/>
  <c r="C18" i="13" a="1"/>
  <c r="C18" i="13"/>
  <c r="E5" i="13" a="1"/>
  <c r="E5" i="13"/>
  <c r="E54" i="12" a="1"/>
  <c r="E54" i="12"/>
  <c r="E51" i="12" a="1"/>
  <c r="E51" i="12"/>
  <c r="E48" i="12" a="1"/>
  <c r="E48" i="12"/>
  <c r="D36" i="12" a="1"/>
  <c r="D36" i="12"/>
  <c r="D33" i="12" a="1"/>
  <c r="D33" i="12"/>
  <c r="D30" i="12" a="1"/>
  <c r="D30" i="12"/>
  <c r="D27" i="12" a="1"/>
  <c r="D27" i="12"/>
  <c r="C15" i="12" a="1"/>
  <c r="C15" i="12"/>
  <c r="C12" i="12" a="1"/>
  <c r="C12" i="12"/>
  <c r="C9" i="12" a="1"/>
  <c r="C9" i="12"/>
  <c r="C6" i="12" a="1"/>
  <c r="C6" i="12"/>
  <c r="C52" i="11" a="1"/>
  <c r="C52" i="11"/>
  <c r="D49" i="11" a="1"/>
  <c r="D49" i="11"/>
  <c r="D47" i="11" a="1"/>
  <c r="D47" i="11"/>
  <c r="C35" i="11" a="1"/>
  <c r="C35" i="11"/>
  <c r="D33" i="11" a="1"/>
  <c r="D33" i="11"/>
  <c r="D30" i="11" a="1"/>
  <c r="D30" i="11"/>
  <c r="C29" i="11" a="1"/>
  <c r="C29" i="11"/>
  <c r="E52" i="13" a="1"/>
  <c r="E52" i="13"/>
  <c r="C42" i="13" a="1"/>
  <c r="C42" i="13"/>
  <c r="D35" i="13" a="1"/>
  <c r="D35" i="13"/>
  <c r="C23" i="13" a="1"/>
  <c r="C23" i="13"/>
  <c r="C20" i="13" a="1"/>
  <c r="C20" i="13"/>
  <c r="C17" i="13" a="1"/>
  <c r="C17" i="13"/>
  <c r="C14" i="13" a="1"/>
  <c r="C14" i="13"/>
  <c r="E53" i="12" a="1"/>
  <c r="E53" i="12"/>
  <c r="E50" i="12" a="1"/>
  <c r="E50" i="12"/>
  <c r="E47" i="12" a="1"/>
  <c r="E47" i="12"/>
  <c r="E44" i="12" a="1"/>
  <c r="E44" i="12"/>
  <c r="D32" i="12" a="1"/>
  <c r="D32" i="12"/>
  <c r="D29" i="12" a="1"/>
  <c r="D29" i="12"/>
  <c r="D26" i="12" a="1"/>
  <c r="D26" i="12"/>
  <c r="D23" i="12" a="1"/>
  <c r="D23" i="12"/>
  <c r="D39" i="13" a="1"/>
  <c r="D39" i="13"/>
  <c r="C33" i="13" a="1"/>
  <c r="C33" i="13"/>
  <c r="E14" i="13" a="1"/>
  <c r="E14" i="13"/>
  <c r="E8" i="13" a="1"/>
  <c r="E8" i="13"/>
  <c r="D48" i="12" a="1"/>
  <c r="D48" i="12"/>
  <c r="D42" i="12" a="1"/>
  <c r="D42" i="12"/>
  <c r="C24" i="12" a="1"/>
  <c r="C24" i="12"/>
  <c r="E13" i="12" a="1"/>
  <c r="E13" i="12"/>
  <c r="D4" i="12" a="1"/>
  <c r="D4" i="12"/>
  <c r="E51" i="11" a="1"/>
  <c r="E51" i="11"/>
  <c r="E44" i="11" a="1"/>
  <c r="E44" i="11"/>
  <c r="E41" i="11" a="1"/>
  <c r="E41" i="11"/>
  <c r="C36" i="11" a="1"/>
  <c r="C36" i="11"/>
  <c r="C34" i="11" a="1"/>
  <c r="C34" i="11"/>
  <c r="D31" i="11" a="1"/>
  <c r="D31" i="11"/>
  <c r="D20" i="11" a="1"/>
  <c r="D20" i="11"/>
  <c r="D17" i="11" a="1"/>
  <c r="D17" i="11"/>
  <c r="E15" i="11" a="1"/>
  <c r="E15" i="11"/>
  <c r="E12" i="11" a="1"/>
  <c r="E12" i="11"/>
  <c r="E9" i="11" a="1"/>
  <c r="E9" i="11"/>
  <c r="E6" i="11" a="1"/>
  <c r="E6" i="11"/>
  <c r="C5" i="11" a="1"/>
  <c r="C5" i="11"/>
  <c r="C54" i="10" a="1"/>
  <c r="C54" i="10"/>
  <c r="C51" i="10" a="1"/>
  <c r="C51" i="10"/>
  <c r="C48" i="10" a="1"/>
  <c r="C48" i="10"/>
  <c r="D46" i="10" a="1"/>
  <c r="D46" i="10"/>
  <c r="D43" i="10" a="1"/>
  <c r="D43" i="10"/>
  <c r="D40" i="10" a="1"/>
  <c r="D40" i="10"/>
  <c r="D37" i="10" a="1"/>
  <c r="D37" i="10"/>
  <c r="E35" i="10" a="1"/>
  <c r="E35" i="10"/>
  <c r="E32" i="10" a="1"/>
  <c r="E32" i="10"/>
  <c r="C38" i="13" a="1"/>
  <c r="C38" i="13"/>
  <c r="E25" i="13" a="1"/>
  <c r="E25" i="13"/>
  <c r="E19" i="13" a="1"/>
  <c r="E19" i="13"/>
  <c r="D53" i="12" a="1"/>
  <c r="D53" i="12"/>
  <c r="D47" i="12" a="1"/>
  <c r="D47" i="12"/>
  <c r="C35" i="12" a="1"/>
  <c r="C35" i="12"/>
  <c r="C29" i="12" a="1"/>
  <c r="C29" i="12"/>
  <c r="C18" i="12" a="1"/>
  <c r="C18" i="12"/>
  <c r="C8" i="12" a="1"/>
  <c r="C8" i="12"/>
  <c r="C47" i="11" a="1"/>
  <c r="C47" i="11"/>
  <c r="C39" i="11" a="1"/>
  <c r="C39" i="11"/>
  <c r="E28" i="11" a="1"/>
  <c r="E28" i="11"/>
  <c r="C27" i="11" a="1"/>
  <c r="C27" i="11"/>
  <c r="C25" i="11" a="1"/>
  <c r="C25" i="11"/>
  <c r="D23" i="11" a="1"/>
  <c r="D23" i="11"/>
  <c r="E21" i="11" a="1"/>
  <c r="E21" i="11"/>
  <c r="E18" i="11" a="1"/>
  <c r="E18" i="11"/>
  <c r="C17" i="11" a="1"/>
  <c r="C17" i="11"/>
  <c r="C14" i="11" a="1"/>
  <c r="C14" i="11"/>
  <c r="C11" i="11" a="1"/>
  <c r="C11" i="11"/>
  <c r="C8" i="11" a="1"/>
  <c r="C8" i="11"/>
  <c r="D6" i="11" a="1"/>
  <c r="D6" i="11"/>
  <c r="D55" i="10" a="1"/>
  <c r="D55" i="10"/>
  <c r="D52" i="10" a="1"/>
  <c r="D52" i="10"/>
  <c r="D49" i="10" a="1"/>
  <c r="D49" i="10"/>
  <c r="E47" i="10" a="1"/>
  <c r="E47" i="10"/>
  <c r="E44" i="10" a="1"/>
  <c r="E44" i="10"/>
  <c r="E41" i="10" a="1"/>
  <c r="E41" i="10"/>
  <c r="E38" i="10" a="1"/>
  <c r="E38" i="10"/>
  <c r="C37" i="10" a="1"/>
  <c r="C37" i="10"/>
  <c r="C34" i="10" a="1"/>
  <c r="C34" i="10"/>
  <c r="C31" i="10" a="1"/>
  <c r="C31" i="10"/>
  <c r="C52" i="13" a="1"/>
  <c r="C52" i="13"/>
  <c r="C45" i="13" a="1"/>
  <c r="C45" i="13"/>
  <c r="E37" i="13" a="1"/>
  <c r="E37" i="13"/>
  <c r="E31" i="13" a="1"/>
  <c r="E31" i="13"/>
  <c r="D13" i="13" a="1"/>
  <c r="D13" i="13"/>
  <c r="D7" i="13" a="1"/>
  <c r="D7" i="13"/>
  <c r="C47" i="12" a="1"/>
  <c r="C47" i="12"/>
  <c r="C41" i="12" a="1"/>
  <c r="C41" i="12"/>
  <c r="E22" i="12" a="1"/>
  <c r="E22" i="12"/>
  <c r="D13" i="12" a="1"/>
  <c r="D13" i="12"/>
  <c r="E7" i="12" a="1"/>
  <c r="E7" i="12"/>
  <c r="E54" i="11" a="1"/>
  <c r="E54" i="11"/>
  <c r="E50" i="11" a="1"/>
  <c r="E50" i="11"/>
  <c r="D44" i="11" a="1"/>
  <c r="D44" i="11"/>
  <c r="C41" i="11" a="1"/>
  <c r="C41" i="11"/>
  <c r="C38" i="11" a="1"/>
  <c r="C38" i="11"/>
  <c r="E35" i="11" a="1"/>
  <c r="E35" i="11"/>
  <c r="C33" i="11" a="1"/>
  <c r="C33" i="11"/>
  <c r="C31" i="11" a="1"/>
  <c r="C31" i="11"/>
  <c r="C20" i="11" a="1"/>
  <c r="C20" i="11"/>
  <c r="D18" i="11" a="1"/>
  <c r="D18" i="11"/>
  <c r="D15" i="11" a="1"/>
  <c r="D15" i="11"/>
  <c r="D12" i="11" a="1"/>
  <c r="D12" i="11"/>
  <c r="E44" i="13" a="1"/>
  <c r="E44" i="13"/>
  <c r="D25" i="13" a="1"/>
  <c r="D25" i="13"/>
  <c r="D19" i="13" a="1"/>
  <c r="D19" i="13"/>
  <c r="C7" i="13" a="1"/>
  <c r="C7" i="13"/>
  <c r="C53" i="12" a="1"/>
  <c r="C53" i="12"/>
  <c r="E34" i="12" a="1"/>
  <c r="E34" i="12"/>
  <c r="E28" i="12" a="1"/>
  <c r="E28" i="12"/>
  <c r="C54" i="11" a="1"/>
  <c r="C54" i="11"/>
  <c r="D46" i="11" a="1"/>
  <c r="D46" i="11"/>
  <c r="D43" i="11" a="1"/>
  <c r="D43" i="11"/>
  <c r="D28" i="11" a="1"/>
  <c r="D28" i="11"/>
  <c r="D26" i="11" a="1"/>
  <c r="D26" i="11"/>
  <c r="E24" i="11" a="1"/>
  <c r="E24" i="11"/>
  <c r="C23" i="11" a="1"/>
  <c r="C23" i="11"/>
  <c r="D21" i="11" a="1"/>
  <c r="D21" i="11"/>
  <c r="E19" i="11" a="1"/>
  <c r="E19" i="11"/>
  <c r="E16" i="11" a="1"/>
  <c r="E16" i="11"/>
  <c r="E13" i="11" a="1"/>
  <c r="E13" i="11"/>
  <c r="E10" i="11" a="1"/>
  <c r="E10" i="11"/>
  <c r="C9" i="11" a="1"/>
  <c r="C9" i="11"/>
  <c r="C6" i="11" a="1"/>
  <c r="C6" i="11"/>
  <c r="C55" i="10" a="1"/>
  <c r="C55" i="10"/>
  <c r="C52" i="10" a="1"/>
  <c r="C52" i="10"/>
  <c r="D50" i="10" a="1"/>
  <c r="D50" i="10"/>
  <c r="D47" i="10" a="1"/>
  <c r="D47" i="10"/>
  <c r="D44" i="10" a="1"/>
  <c r="D44" i="10"/>
  <c r="D41" i="10" a="1"/>
  <c r="D41" i="10"/>
  <c r="E39" i="10" a="1"/>
  <c r="E39" i="10"/>
  <c r="E36" i="10" a="1"/>
  <c r="E36" i="10"/>
  <c r="E33" i="10" a="1"/>
  <c r="E33" i="10"/>
  <c r="E30" i="10" a="1"/>
  <c r="E30" i="10"/>
  <c r="D29" i="10" a="1"/>
  <c r="D29" i="10"/>
  <c r="E48" i="13" a="1"/>
  <c r="E48" i="13"/>
  <c r="E22" i="13" a="1"/>
  <c r="E22" i="13"/>
  <c r="E16" i="13" a="1"/>
  <c r="E16" i="13"/>
  <c r="D4" i="13" a="1"/>
  <c r="D4" i="13"/>
  <c r="D50" i="12" a="1"/>
  <c r="D50" i="12"/>
  <c r="C32" i="12" a="1"/>
  <c r="C32" i="12"/>
  <c r="C26" i="12" a="1"/>
  <c r="C26" i="12"/>
  <c r="D16" i="12" a="1"/>
  <c r="D16" i="12"/>
  <c r="C50" i="13" a="1"/>
  <c r="C50" i="13"/>
  <c r="D16" i="13" a="1"/>
  <c r="D16" i="13"/>
  <c r="E37" i="12" a="1"/>
  <c r="E37" i="12"/>
  <c r="D10" i="12" a="1"/>
  <c r="D10" i="12"/>
  <c r="D39" i="11" a="1"/>
  <c r="D39" i="11"/>
  <c r="E25" i="11" a="1"/>
  <c r="E25" i="11"/>
  <c r="C22" i="11" a="1"/>
  <c r="C22" i="11"/>
  <c r="C19" i="11" a="1"/>
  <c r="C19" i="11"/>
  <c r="C16" i="11" a="1"/>
  <c r="C16" i="11"/>
  <c r="C10" i="11" a="1"/>
  <c r="C10" i="11"/>
  <c r="D7" i="11" a="1"/>
  <c r="D7" i="11"/>
  <c r="D5" i="11" a="1"/>
  <c r="D5" i="11"/>
  <c r="E54" i="10" a="1"/>
  <c r="E54" i="10"/>
  <c r="C45" i="10" a="1"/>
  <c r="C45" i="10"/>
  <c r="D42" i="10" a="1"/>
  <c r="D42" i="10"/>
  <c r="C40" i="10" a="1"/>
  <c r="C40" i="10"/>
  <c r="E37" i="10" a="1"/>
  <c r="E37" i="10"/>
  <c r="C35" i="10" a="1"/>
  <c r="C35" i="10"/>
  <c r="D30" i="10" a="1"/>
  <c r="D30" i="10"/>
  <c r="E28" i="10" a="1"/>
  <c r="E28" i="10"/>
  <c r="C27" i="10" a="1"/>
  <c r="C27" i="10"/>
  <c r="C24" i="10" a="1"/>
  <c r="C24" i="10"/>
  <c r="C21" i="10" a="1"/>
  <c r="C21" i="10"/>
  <c r="C18" i="10" a="1"/>
  <c r="C18" i="10"/>
  <c r="D16" i="10" a="1"/>
  <c r="D16" i="10"/>
  <c r="D13" i="10" a="1"/>
  <c r="D13" i="10"/>
  <c r="D10" i="10" a="1"/>
  <c r="D10" i="10"/>
  <c r="D7" i="10" a="1"/>
  <c r="D7" i="10"/>
  <c r="E5" i="10" a="1"/>
  <c r="E5" i="10"/>
  <c r="E54" i="9" a="1"/>
  <c r="E54" i="9"/>
  <c r="E51" i="9" a="1"/>
  <c r="E51" i="9"/>
  <c r="E48" i="9" a="1"/>
  <c r="E48" i="9"/>
  <c r="C47" i="9" a="1"/>
  <c r="C47" i="9"/>
  <c r="C44" i="9" a="1"/>
  <c r="C44" i="9"/>
  <c r="C41" i="9" a="1"/>
  <c r="C41" i="9"/>
  <c r="C38" i="9" a="1"/>
  <c r="C38" i="9"/>
  <c r="D36" i="9" a="1"/>
  <c r="D36" i="9"/>
  <c r="D33" i="9" a="1"/>
  <c r="D33" i="9"/>
  <c r="D30" i="9" a="1"/>
  <c r="D30" i="9"/>
  <c r="D27" i="9" a="1"/>
  <c r="D27" i="9"/>
  <c r="E25" i="9" a="1"/>
  <c r="E25" i="9"/>
  <c r="E22" i="9" a="1"/>
  <c r="E22" i="9"/>
  <c r="E19" i="9" a="1"/>
  <c r="E19" i="9"/>
  <c r="E16" i="9" a="1"/>
  <c r="E16" i="9"/>
  <c r="C15" i="9" a="1"/>
  <c r="C15" i="9"/>
  <c r="C12" i="9" a="1"/>
  <c r="C12" i="9"/>
  <c r="C9" i="9" a="1"/>
  <c r="C9" i="9"/>
  <c r="C6" i="9" a="1"/>
  <c r="C6" i="9"/>
  <c r="D4" i="9" a="1"/>
  <c r="D4" i="9"/>
  <c r="D48" i="13" a="1"/>
  <c r="D48" i="13"/>
  <c r="C30" i="13" a="1"/>
  <c r="C30" i="13"/>
  <c r="E19" i="12" a="1"/>
  <c r="E19" i="12"/>
  <c r="D7" i="12" a="1"/>
  <c r="D7" i="12"/>
  <c r="E37" i="11" a="1"/>
  <c r="E37" i="11"/>
  <c r="E32" i="11" a="1"/>
  <c r="E32" i="11"/>
  <c r="C21" i="11" a="1"/>
  <c r="C21" i="11"/>
  <c r="C18" i="11" a="1"/>
  <c r="C18" i="11"/>
  <c r="C15" i="11" a="1"/>
  <c r="C15" i="11"/>
  <c r="C12" i="11" a="1"/>
  <c r="C12" i="11"/>
  <c r="E4" i="11" a="1"/>
  <c r="E4" i="11"/>
  <c r="D54" i="10" a="1"/>
  <c r="D54" i="10"/>
  <c r="E51" i="10" a="1"/>
  <c r="E51" i="10"/>
  <c r="E49" i="10" a="1"/>
  <c r="E49" i="10"/>
  <c r="C47" i="10" a="1"/>
  <c r="C47" i="10"/>
  <c r="D32" i="10" a="1"/>
  <c r="D32" i="10"/>
  <c r="D28" i="10" a="1"/>
  <c r="D28" i="10"/>
  <c r="D25" i="10" a="1"/>
  <c r="D25" i="10"/>
  <c r="D22" i="10" a="1"/>
  <c r="D22" i="10"/>
  <c r="D19" i="10" a="1"/>
  <c r="D19" i="10"/>
  <c r="E17" i="10" a="1"/>
  <c r="E17" i="10"/>
  <c r="E14" i="10" a="1"/>
  <c r="E14" i="10"/>
  <c r="E11" i="10" a="1"/>
  <c r="E11" i="10"/>
  <c r="E8" i="10" a="1"/>
  <c r="E8" i="10"/>
  <c r="C7" i="10" a="1"/>
  <c r="C7" i="10"/>
  <c r="C4" i="10" a="1"/>
  <c r="C4" i="10"/>
  <c r="C53" i="9" a="1"/>
  <c r="C53" i="9"/>
  <c r="C50" i="9" a="1"/>
  <c r="C50" i="9"/>
  <c r="D48" i="9" a="1"/>
  <c r="D48" i="9"/>
  <c r="D45" i="9" a="1"/>
  <c r="D45" i="9"/>
  <c r="D42" i="9" a="1"/>
  <c r="D42" i="9"/>
  <c r="D39" i="9" a="1"/>
  <c r="D39" i="9"/>
  <c r="E37" i="9" a="1"/>
  <c r="E37" i="9"/>
  <c r="E34" i="9" a="1"/>
  <c r="E34" i="9"/>
  <c r="E31" i="9" a="1"/>
  <c r="E31" i="9"/>
  <c r="E28" i="9" a="1"/>
  <c r="E28" i="9"/>
  <c r="C27" i="9" a="1"/>
  <c r="C27" i="9"/>
  <c r="C24" i="9" a="1"/>
  <c r="C24" i="9"/>
  <c r="C21" i="9" a="1"/>
  <c r="C21" i="9"/>
  <c r="C18" i="9" a="1"/>
  <c r="C18" i="9"/>
  <c r="D16" i="9" a="1"/>
  <c r="D16" i="9"/>
  <c r="D13" i="9" a="1"/>
  <c r="D13" i="9"/>
  <c r="D10" i="9" a="1"/>
  <c r="D10" i="9"/>
  <c r="D7" i="9" a="1"/>
  <c r="D7" i="9"/>
  <c r="E5" i="9" a="1"/>
  <c r="E5" i="9"/>
  <c r="E54" i="5" a="1"/>
  <c r="E54" i="5"/>
  <c r="E51" i="5" a="1"/>
  <c r="E51" i="5"/>
  <c r="E48" i="5" a="1"/>
  <c r="E48" i="5"/>
  <c r="C47" i="5" a="1"/>
  <c r="C47" i="5"/>
  <c r="E28" i="13" a="1"/>
  <c r="E28" i="13"/>
  <c r="E11" i="13" a="1"/>
  <c r="E11" i="13"/>
  <c r="C50" i="12" a="1"/>
  <c r="C50" i="12"/>
  <c r="E16" i="12" a="1"/>
  <c r="E16" i="12"/>
  <c r="E5" i="12" a="1"/>
  <c r="E5" i="12"/>
  <c r="C49" i="11" a="1"/>
  <c r="C49" i="11"/>
  <c r="C43" i="11" a="1"/>
  <c r="C43" i="11"/>
  <c r="E27" i="11" a="1"/>
  <c r="E27" i="11"/>
  <c r="D24" i="11" a="1"/>
  <c r="D24" i="11"/>
  <c r="E11" i="11" a="1"/>
  <c r="E11" i="11"/>
  <c r="D9" i="11" a="1"/>
  <c r="D9" i="11"/>
  <c r="C7" i="11" a="1"/>
  <c r="C7" i="11"/>
  <c r="D4" i="11" a="1"/>
  <c r="D4" i="11"/>
  <c r="C49" i="10" a="1"/>
  <c r="C49" i="10"/>
  <c r="C42" i="10" a="1"/>
  <c r="C42" i="10"/>
  <c r="D39" i="10" a="1"/>
  <c r="D39" i="10"/>
  <c r="E34" i="10" a="1"/>
  <c r="E34" i="10"/>
  <c r="C32" i="10" a="1"/>
  <c r="C32" i="10"/>
  <c r="C30" i="10" a="1"/>
  <c r="C30" i="10"/>
  <c r="E26" i="10" a="1"/>
  <c r="E26" i="10"/>
  <c r="E23" i="10" a="1"/>
  <c r="E23" i="10"/>
  <c r="E20" i="10" a="1"/>
  <c r="E20" i="10"/>
  <c r="C19" i="10" a="1"/>
  <c r="C19" i="10"/>
  <c r="C16" i="10" a="1"/>
  <c r="C16" i="10"/>
  <c r="C13" i="10" a="1"/>
  <c r="C13" i="10"/>
  <c r="C10" i="10" a="1"/>
  <c r="C10" i="10"/>
  <c r="D8" i="10" a="1"/>
  <c r="D8" i="10"/>
  <c r="D5" i="10" a="1"/>
  <c r="D5" i="10"/>
  <c r="D54" i="9" a="1"/>
  <c r="D54" i="9"/>
  <c r="D51" i="9" a="1"/>
  <c r="D51" i="9"/>
  <c r="E49" i="9" a="1"/>
  <c r="E49" i="9"/>
  <c r="E46" i="9" a="1"/>
  <c r="E46" i="9"/>
  <c r="E43" i="9" a="1"/>
  <c r="E43" i="9"/>
  <c r="E40" i="9" a="1"/>
  <c r="E40" i="9"/>
  <c r="C39" i="9" a="1"/>
  <c r="C39" i="9"/>
  <c r="C36" i="9" a="1"/>
  <c r="C36" i="9"/>
  <c r="C33" i="9" a="1"/>
  <c r="C33" i="9"/>
  <c r="C30" i="9" a="1"/>
  <c r="C30" i="9"/>
  <c r="D28" i="9" a="1"/>
  <c r="D28" i="9"/>
  <c r="D25" i="9" a="1"/>
  <c r="D25" i="9"/>
  <c r="D22" i="9" a="1"/>
  <c r="D22" i="9"/>
  <c r="D19" i="9" a="1"/>
  <c r="D19" i="9"/>
  <c r="E17" i="9" a="1"/>
  <c r="E17" i="9"/>
  <c r="E14" i="9" a="1"/>
  <c r="E14" i="9"/>
  <c r="E11" i="9" a="1"/>
  <c r="E11" i="9"/>
  <c r="E8" i="9" a="1"/>
  <c r="E8" i="9"/>
  <c r="C7" i="9" a="1"/>
  <c r="C7" i="9"/>
  <c r="C4" i="9" a="1"/>
  <c r="C4" i="9"/>
  <c r="C53" i="5" a="1"/>
  <c r="C53" i="5"/>
  <c r="D28" i="13" a="1"/>
  <c r="D28" i="13"/>
  <c r="D10" i="13" a="1"/>
  <c r="D10" i="13"/>
  <c r="D45" i="12" a="1"/>
  <c r="D45" i="12"/>
  <c r="E31" i="12" a="1"/>
  <c r="E31" i="12"/>
  <c r="C5" i="12" a="1"/>
  <c r="C5" i="12"/>
  <c r="C37" i="11" a="1"/>
  <c r="C37" i="11"/>
  <c r="E31" i="11" a="1"/>
  <c r="E31" i="11"/>
  <c r="E20" i="11" a="1"/>
  <c r="E20" i="11"/>
  <c r="E17" i="11" a="1"/>
  <c r="E17" i="11"/>
  <c r="E14" i="11" a="1"/>
  <c r="E14" i="11"/>
  <c r="E53" i="10" a="1"/>
  <c r="E53" i="10"/>
  <c r="D51" i="10" a="1"/>
  <c r="D51" i="10"/>
  <c r="E48" i="10" a="1"/>
  <c r="E48" i="10"/>
  <c r="E46" i="10" a="1"/>
  <c r="E46" i="10"/>
  <c r="C44" i="10" a="1"/>
  <c r="C44" i="10"/>
  <c r="D34" i="10" a="1"/>
  <c r="D34" i="10"/>
  <c r="E31" i="10" a="1"/>
  <c r="E31" i="10"/>
  <c r="E29" i="10" a="1"/>
  <c r="E29" i="10"/>
  <c r="C28" i="10" a="1"/>
  <c r="C28" i="10"/>
  <c r="C25" i="10" a="1"/>
  <c r="C25" i="10"/>
  <c r="C22" i="10" a="1"/>
  <c r="C22" i="10"/>
  <c r="D20" i="10" a="1"/>
  <c r="D20" i="10"/>
  <c r="D17" i="10" a="1"/>
  <c r="D17" i="10"/>
  <c r="D14" i="10" a="1"/>
  <c r="D14" i="10"/>
  <c r="D11" i="10" a="1"/>
  <c r="D11" i="10"/>
  <c r="E9" i="10" a="1"/>
  <c r="E9" i="10"/>
  <c r="E6" i="10" a="1"/>
  <c r="E6" i="10"/>
  <c r="E55" i="9" a="1"/>
  <c r="E55" i="9"/>
  <c r="E52" i="9" a="1"/>
  <c r="E52" i="9"/>
  <c r="C51" i="9" a="1"/>
  <c r="C51" i="9"/>
  <c r="C48" i="9" a="1"/>
  <c r="C48" i="9"/>
  <c r="C45" i="9" a="1"/>
  <c r="C45" i="9"/>
  <c r="C42" i="9" a="1"/>
  <c r="C42" i="9"/>
  <c r="D40" i="9" a="1"/>
  <c r="D40" i="9"/>
  <c r="D37" i="9" a="1"/>
  <c r="D37" i="9"/>
  <c r="D34" i="9" a="1"/>
  <c r="D34" i="9"/>
  <c r="D31" i="9" a="1"/>
  <c r="D31" i="9"/>
  <c r="E29" i="9" a="1"/>
  <c r="E29" i="9"/>
  <c r="E26" i="9" a="1"/>
  <c r="E26" i="9"/>
  <c r="E23" i="9" a="1"/>
  <c r="E23" i="9"/>
  <c r="E20" i="9" a="1"/>
  <c r="E20" i="9"/>
  <c r="C19" i="9" a="1"/>
  <c r="C19" i="9"/>
  <c r="C16" i="9" a="1"/>
  <c r="C16" i="9"/>
  <c r="C13" i="9" a="1"/>
  <c r="C13" i="9"/>
  <c r="C10" i="9" a="1"/>
  <c r="C10" i="9"/>
  <c r="D8" i="9" a="1"/>
  <c r="D8" i="9"/>
  <c r="D5" i="9" a="1"/>
  <c r="D5" i="9"/>
  <c r="D54" i="5" a="1"/>
  <c r="D54" i="5"/>
  <c r="D51" i="5" a="1"/>
  <c r="D51" i="5"/>
  <c r="E49" i="5" a="1"/>
  <c r="E49" i="5"/>
  <c r="D41" i="13" a="1"/>
  <c r="D41" i="13"/>
  <c r="C27" i="12" a="1"/>
  <c r="C27" i="12"/>
  <c r="E4" i="12" a="1"/>
  <c r="E4" i="12"/>
  <c r="D42" i="11" a="1"/>
  <c r="D42" i="11"/>
  <c r="E23" i="11" a="1"/>
  <c r="E23" i="11"/>
  <c r="D11" i="11" a="1"/>
  <c r="D11" i="11"/>
  <c r="D53" i="10" a="1"/>
  <c r="D53" i="10"/>
  <c r="E43" i="10" a="1"/>
  <c r="E43" i="10"/>
  <c r="C39" i="10" a="1"/>
  <c r="C39" i="10"/>
  <c r="D26" i="10" a="1"/>
  <c r="D26" i="10"/>
  <c r="D23" i="10" a="1"/>
  <c r="D23" i="10"/>
  <c r="C11" i="10" a="1"/>
  <c r="C11" i="10"/>
  <c r="C8" i="10" a="1"/>
  <c r="C8" i="10"/>
  <c r="C5" i="10" a="1"/>
  <c r="C5" i="10"/>
  <c r="C54" i="9" a="1"/>
  <c r="C54" i="9"/>
  <c r="E41" i="9" a="1"/>
  <c r="E41" i="9"/>
  <c r="E38" i="9" a="1"/>
  <c r="E38" i="9"/>
  <c r="E35" i="9" a="1"/>
  <c r="E35" i="9"/>
  <c r="E32" i="9" a="1"/>
  <c r="E32" i="9"/>
  <c r="D20" i="9" a="1"/>
  <c r="D20" i="9"/>
  <c r="D17" i="9" a="1"/>
  <c r="D17" i="9"/>
  <c r="D14" i="9" a="1"/>
  <c r="D14" i="9"/>
  <c r="D11" i="9" a="1"/>
  <c r="D11" i="9"/>
  <c r="C50" i="5" a="1"/>
  <c r="C50" i="5"/>
  <c r="C48" i="5" a="1"/>
  <c r="C48" i="5"/>
  <c r="D46" i="5" a="1"/>
  <c r="D46" i="5"/>
  <c r="D43" i="5" a="1"/>
  <c r="D43" i="5"/>
  <c r="E41" i="5" a="1"/>
  <c r="E41" i="5"/>
  <c r="E38" i="5" a="1"/>
  <c r="E38" i="5"/>
  <c r="E35" i="5" a="1"/>
  <c r="E35" i="5"/>
  <c r="E32" i="5" a="1"/>
  <c r="E32" i="5"/>
  <c r="C31" i="5" a="1"/>
  <c r="C31" i="5"/>
  <c r="C28" i="5" a="1"/>
  <c r="C28" i="5"/>
  <c r="C25" i="5" a="1"/>
  <c r="C25" i="5"/>
  <c r="C22" i="5" a="1"/>
  <c r="C22" i="5"/>
  <c r="D20" i="5" a="1"/>
  <c r="D20" i="5"/>
  <c r="D17" i="5" a="1"/>
  <c r="D17" i="5"/>
  <c r="D14" i="5" a="1"/>
  <c r="D14" i="5"/>
  <c r="D11" i="5" a="1"/>
  <c r="D11" i="5"/>
  <c r="E9" i="5" a="1"/>
  <c r="E9" i="5"/>
  <c r="E6" i="5" a="1"/>
  <c r="E6" i="5"/>
  <c r="E55" i="6" a="1"/>
  <c r="E55" i="6"/>
  <c r="E52" i="6" a="1"/>
  <c r="E52" i="6"/>
  <c r="C51" i="6" a="1"/>
  <c r="C51" i="6"/>
  <c r="C48" i="6" a="1"/>
  <c r="C48" i="6"/>
  <c r="C45" i="6" a="1"/>
  <c r="C45" i="6"/>
  <c r="C42" i="6" a="1"/>
  <c r="C42" i="6"/>
  <c r="D40" i="6" a="1"/>
  <c r="D40" i="6"/>
  <c r="E30" i="6" a="1"/>
  <c r="E30" i="6"/>
  <c r="C28" i="6" a="1"/>
  <c r="C28" i="6"/>
  <c r="E25" i="12" a="1"/>
  <c r="E25" i="12"/>
  <c r="E40" i="11" a="1"/>
  <c r="E40" i="11"/>
  <c r="C30" i="11" a="1"/>
  <c r="C30" i="11"/>
  <c r="C53" i="10" a="1"/>
  <c r="C53" i="10"/>
  <c r="D48" i="10" a="1"/>
  <c r="D48" i="10"/>
  <c r="D38" i="10" a="1"/>
  <c r="D38" i="10"/>
  <c r="C23" i="10" a="1"/>
  <c r="C23" i="10"/>
  <c r="C20" i="10" a="1"/>
  <c r="C20" i="10"/>
  <c r="C17" i="10" a="1"/>
  <c r="C17" i="10"/>
  <c r="C14" i="10" a="1"/>
  <c r="C14" i="10"/>
  <c r="E53" i="9" a="1"/>
  <c r="E53" i="9"/>
  <c r="E50" i="9" a="1"/>
  <c r="E50" i="9"/>
  <c r="E47" i="9" a="1"/>
  <c r="E47" i="9"/>
  <c r="E44" i="9" a="1"/>
  <c r="E44" i="9"/>
  <c r="D32" i="9" a="1"/>
  <c r="D32" i="9"/>
  <c r="D29" i="9" a="1"/>
  <c r="D29" i="9"/>
  <c r="D26" i="9" a="1"/>
  <c r="D26" i="9"/>
  <c r="D23" i="9" a="1"/>
  <c r="D23" i="9"/>
  <c r="C11" i="9" a="1"/>
  <c r="C11" i="9"/>
  <c r="C8" i="9" a="1"/>
  <c r="C8" i="9"/>
  <c r="C5" i="9" a="1"/>
  <c r="C5" i="9"/>
  <c r="C52" i="5" a="1"/>
  <c r="C52" i="5"/>
  <c r="E44" i="5" a="1"/>
  <c r="E44" i="5"/>
  <c r="C43" i="5" a="1"/>
  <c r="C43" i="5"/>
  <c r="C40" i="5" a="1"/>
  <c r="C40" i="5"/>
  <c r="C37" i="5" a="1"/>
  <c r="C37" i="5"/>
  <c r="C34" i="5" a="1"/>
  <c r="C34" i="5"/>
  <c r="D32" i="5" a="1"/>
  <c r="D32" i="5"/>
  <c r="D29" i="5" a="1"/>
  <c r="D29" i="5"/>
  <c r="D26" i="5" a="1"/>
  <c r="D26" i="5"/>
  <c r="D23" i="5" a="1"/>
  <c r="D23" i="5"/>
  <c r="E21" i="5" a="1"/>
  <c r="E21" i="5"/>
  <c r="E18" i="5" a="1"/>
  <c r="E18" i="5"/>
  <c r="E15" i="5" a="1"/>
  <c r="E15" i="5"/>
  <c r="E12" i="5" a="1"/>
  <c r="E12" i="5"/>
  <c r="C11" i="5" a="1"/>
  <c r="C11" i="5"/>
  <c r="C8" i="5" a="1"/>
  <c r="C8" i="5"/>
  <c r="C5" i="5" a="1"/>
  <c r="C5" i="5"/>
  <c r="C54" i="6" a="1"/>
  <c r="C54" i="6"/>
  <c r="D52" i="6" a="1"/>
  <c r="D52" i="6"/>
  <c r="D49" i="6" a="1"/>
  <c r="D49" i="6"/>
  <c r="D46" i="6" a="1"/>
  <c r="D46" i="6"/>
  <c r="D43" i="6" a="1"/>
  <c r="D43" i="6"/>
  <c r="E41" i="6" a="1"/>
  <c r="E41" i="6"/>
  <c r="E38" i="6" a="1"/>
  <c r="E38" i="6"/>
  <c r="D37" i="6" a="1"/>
  <c r="D37" i="6"/>
  <c r="C36" i="6" a="1"/>
  <c r="C36" i="6"/>
  <c r="E34" i="6" a="1"/>
  <c r="E34" i="6"/>
  <c r="D33" i="6" a="1"/>
  <c r="D33" i="6"/>
  <c r="C32" i="6" a="1"/>
  <c r="C32" i="6"/>
  <c r="D29" i="6" a="1"/>
  <c r="D29" i="6"/>
  <c r="C36" i="13" a="1"/>
  <c r="C36" i="13"/>
  <c r="D53" i="11" a="1"/>
  <c r="D53" i="11"/>
  <c r="E39" i="11" a="1"/>
  <c r="E39" i="11"/>
  <c r="D22" i="11" a="1"/>
  <c r="D22" i="11"/>
  <c r="D16" i="11" a="1"/>
  <c r="D16" i="11"/>
  <c r="D10" i="11" a="1"/>
  <c r="D10" i="11"/>
  <c r="E5" i="11" a="1"/>
  <c r="E5" i="11"/>
  <c r="C43" i="10" a="1"/>
  <c r="C43" i="10"/>
  <c r="C38" i="10" a="1"/>
  <c r="C38" i="10"/>
  <c r="D33" i="10" a="1"/>
  <c r="D33" i="10"/>
  <c r="C29" i="10" a="1"/>
  <c r="C29" i="10"/>
  <c r="C26" i="10" a="1"/>
  <c r="C26" i="10"/>
  <c r="E13" i="10" a="1"/>
  <c r="E13" i="10"/>
  <c r="E10" i="10" a="1"/>
  <c r="E10" i="10"/>
  <c r="E7" i="10" a="1"/>
  <c r="E7" i="10"/>
  <c r="E4" i="10" a="1"/>
  <c r="E4" i="10"/>
  <c r="D44" i="9" a="1"/>
  <c r="D44" i="9"/>
  <c r="D41" i="9" a="1"/>
  <c r="D41" i="9"/>
  <c r="D38" i="9" a="1"/>
  <c r="D38" i="9"/>
  <c r="D35" i="9" a="1"/>
  <c r="D35" i="9"/>
  <c r="C23" i="9" a="1"/>
  <c r="C23" i="9"/>
  <c r="C20" i="9" a="1"/>
  <c r="C20" i="9"/>
  <c r="C17" i="9" a="1"/>
  <c r="C17" i="9"/>
  <c r="C14" i="9" a="1"/>
  <c r="C14" i="9"/>
  <c r="C54" i="5" a="1"/>
  <c r="C54" i="5"/>
  <c r="D49" i="5" a="1"/>
  <c r="D49" i="5"/>
  <c r="E47" i="5" a="1"/>
  <c r="E47" i="5"/>
  <c r="C46" i="5" a="1"/>
  <c r="C46" i="5"/>
  <c r="D44" i="5" a="1"/>
  <c r="D44" i="5"/>
  <c r="D41" i="5" a="1"/>
  <c r="D41" i="5"/>
  <c r="D38" i="5" a="1"/>
  <c r="D38" i="5"/>
  <c r="D35" i="5" a="1"/>
  <c r="D35" i="5"/>
  <c r="E33" i="5" a="1"/>
  <c r="E33" i="5"/>
  <c r="E30" i="5" a="1"/>
  <c r="E30" i="5"/>
  <c r="E27" i="5" a="1"/>
  <c r="E27" i="5"/>
  <c r="E24" i="5" a="1"/>
  <c r="E24" i="5"/>
  <c r="C23" i="5" a="1"/>
  <c r="C23" i="5"/>
  <c r="C20" i="5" a="1"/>
  <c r="C20" i="5"/>
  <c r="C17" i="5" a="1"/>
  <c r="C17" i="5"/>
  <c r="C14" i="5" a="1"/>
  <c r="C14" i="5"/>
  <c r="D12" i="5" a="1"/>
  <c r="D12" i="5"/>
  <c r="D9" i="5" a="1"/>
  <c r="D9" i="5"/>
  <c r="D6" i="5" a="1"/>
  <c r="D6" i="5"/>
  <c r="D55" i="6" a="1"/>
  <c r="D55" i="6"/>
  <c r="E53" i="6" a="1"/>
  <c r="E53" i="6"/>
  <c r="E50" i="6" a="1"/>
  <c r="E50" i="6"/>
  <c r="E47" i="6" a="1"/>
  <c r="E47" i="6"/>
  <c r="E44" i="6" a="1"/>
  <c r="E44" i="6"/>
  <c r="C43" i="6" a="1"/>
  <c r="C43" i="6"/>
  <c r="C40" i="6" a="1"/>
  <c r="C40" i="6"/>
  <c r="E34" i="13" a="1"/>
  <c r="E34" i="13"/>
  <c r="C4" i="13" a="1"/>
  <c r="C4" i="13"/>
  <c r="C21" i="12" a="1"/>
  <c r="C21" i="12"/>
  <c r="E29" i="11" a="1"/>
  <c r="E29" i="11"/>
  <c r="E52" i="10" a="1"/>
  <c r="E52" i="10"/>
  <c r="E42" i="10" a="1"/>
  <c r="E42" i="10"/>
  <c r="C33" i="10" a="1"/>
  <c r="C33" i="10"/>
  <c r="E25" i="10" a="1"/>
  <c r="E25" i="10"/>
  <c r="E22" i="10" a="1"/>
  <c r="E22" i="10"/>
  <c r="E19" i="10" a="1"/>
  <c r="E19" i="10"/>
  <c r="E16" i="10" a="1"/>
  <c r="E16" i="10"/>
  <c r="D4" i="10" a="1"/>
  <c r="D4" i="10"/>
  <c r="D53" i="9" a="1"/>
  <c r="D53" i="9"/>
  <c r="D50" i="9" a="1"/>
  <c r="D50" i="9"/>
  <c r="D47" i="9" a="1"/>
  <c r="D47" i="9"/>
  <c r="C35" i="9" a="1"/>
  <c r="C35" i="9"/>
  <c r="C32" i="9" a="1"/>
  <c r="C32" i="9"/>
  <c r="C29" i="9" a="1"/>
  <c r="C29" i="9"/>
  <c r="C26" i="9" a="1"/>
  <c r="C26" i="9"/>
  <c r="E13" i="9" a="1"/>
  <c r="E13" i="9"/>
  <c r="E10" i="9" a="1"/>
  <c r="E10" i="9"/>
  <c r="E7" i="9" a="1"/>
  <c r="E7" i="9"/>
  <c r="E4" i="9" a="1"/>
  <c r="E4" i="9"/>
  <c r="E53" i="5" a="1"/>
  <c r="E53" i="5"/>
  <c r="C51" i="5" a="1"/>
  <c r="C51" i="5"/>
  <c r="E45" i="5" a="1"/>
  <c r="E45" i="5"/>
  <c r="E42" i="5" a="1"/>
  <c r="E42" i="5"/>
  <c r="E39" i="5" a="1"/>
  <c r="E39" i="5"/>
  <c r="E36" i="5" a="1"/>
  <c r="E36" i="5"/>
  <c r="C35" i="5" a="1"/>
  <c r="C35" i="5"/>
  <c r="C32" i="5" a="1"/>
  <c r="C32" i="5"/>
  <c r="C29" i="5" a="1"/>
  <c r="C29" i="5"/>
  <c r="C26" i="5" a="1"/>
  <c r="C26" i="5"/>
  <c r="D24" i="5" a="1"/>
  <c r="D24" i="5"/>
  <c r="D21" i="5" a="1"/>
  <c r="D21" i="5"/>
  <c r="D18" i="5" a="1"/>
  <c r="D18" i="5"/>
  <c r="D15" i="5" a="1"/>
  <c r="D15" i="5"/>
  <c r="E13" i="5" a="1"/>
  <c r="E13" i="5"/>
  <c r="E10" i="5" a="1"/>
  <c r="E10" i="5"/>
  <c r="E7" i="5" a="1"/>
  <c r="E7" i="5"/>
  <c r="E4" i="5" a="1"/>
  <c r="E4" i="5"/>
  <c r="C55" i="6" a="1"/>
  <c r="C55" i="6"/>
  <c r="C52" i="6" a="1"/>
  <c r="C52" i="6"/>
  <c r="C49" i="6" a="1"/>
  <c r="C49" i="6"/>
  <c r="C46" i="6" a="1"/>
  <c r="C46" i="6"/>
  <c r="D44" i="6" a="1"/>
  <c r="D44" i="6"/>
  <c r="D41" i="6" a="1"/>
  <c r="D41" i="6"/>
  <c r="D38" i="6" a="1"/>
  <c r="D38" i="6"/>
  <c r="C37" i="6" a="1"/>
  <c r="C37" i="6"/>
  <c r="E35" i="6" a="1"/>
  <c r="E35" i="6"/>
  <c r="D34" i="6" a="1"/>
  <c r="D34" i="6"/>
  <c r="D36" i="11" a="1"/>
  <c r="D36" i="11"/>
  <c r="E8" i="11" a="1"/>
  <c r="E8" i="11"/>
  <c r="C41" i="10" a="1"/>
  <c r="C41" i="10"/>
  <c r="E18" i="10" a="1"/>
  <c r="E18" i="10"/>
  <c r="E12" i="10" a="1"/>
  <c r="E12" i="10"/>
  <c r="D52" i="9" a="1"/>
  <c r="D52" i="9"/>
  <c r="D46" i="9" a="1"/>
  <c r="D46" i="9"/>
  <c r="C28" i="9" a="1"/>
  <c r="C28" i="9"/>
  <c r="C22" i="9" a="1"/>
  <c r="C22" i="9"/>
  <c r="E9" i="9" a="1"/>
  <c r="E9" i="9"/>
  <c r="E55" i="5" a="1"/>
  <c r="E55" i="5"/>
  <c r="D47" i="5" a="1"/>
  <c r="D47" i="5"/>
  <c r="C44" i="5" a="1"/>
  <c r="C44" i="5"/>
  <c r="C41" i="5" a="1"/>
  <c r="C41" i="5"/>
  <c r="C38" i="5" a="1"/>
  <c r="C38" i="5"/>
  <c r="E25" i="5" a="1"/>
  <c r="E25" i="5"/>
  <c r="E22" i="5" a="1"/>
  <c r="E22" i="5"/>
  <c r="E19" i="5" a="1"/>
  <c r="E19" i="5"/>
  <c r="E16" i="5" a="1"/>
  <c r="E16" i="5"/>
  <c r="D4" i="5" a="1"/>
  <c r="D4" i="5"/>
  <c r="D53" i="6" a="1"/>
  <c r="D53" i="6"/>
  <c r="D50" i="6" a="1"/>
  <c r="D50" i="6"/>
  <c r="D47" i="6" a="1"/>
  <c r="D47" i="6"/>
  <c r="C33" i="6" a="1"/>
  <c r="C33" i="6"/>
  <c r="C27" i="6" a="1"/>
  <c r="C27" i="6"/>
  <c r="C25" i="6" a="1"/>
  <c r="C25" i="6"/>
  <c r="D23" i="6" a="1"/>
  <c r="D23" i="6"/>
  <c r="E21" i="6" a="1"/>
  <c r="E21" i="6"/>
  <c r="E19" i="6" a="1"/>
  <c r="E19" i="6"/>
  <c r="C18" i="6" a="1"/>
  <c r="C18" i="6"/>
  <c r="D16" i="6" a="1"/>
  <c r="D16" i="6"/>
  <c r="D14" i="6" a="1"/>
  <c r="D14" i="6"/>
  <c r="E12" i="6" a="1"/>
  <c r="E12" i="6"/>
  <c r="C11" i="6" a="1"/>
  <c r="C11" i="6"/>
  <c r="C9" i="6" a="1"/>
  <c r="C9" i="6"/>
  <c r="D7" i="6" a="1"/>
  <c r="D7" i="6"/>
  <c r="E5" i="6" a="1"/>
  <c r="E5" i="6"/>
  <c r="E55" i="4" a="1"/>
  <c r="E55" i="4"/>
  <c r="C54" i="4" a="1"/>
  <c r="C54" i="4"/>
  <c r="D52" i="4" a="1"/>
  <c r="D52" i="4"/>
  <c r="D50" i="4" a="1"/>
  <c r="D50" i="4"/>
  <c r="E48" i="4" a="1"/>
  <c r="E48" i="4"/>
  <c r="C47" i="4" a="1"/>
  <c r="C47" i="4"/>
  <c r="C45" i="4" a="1"/>
  <c r="C45" i="4"/>
  <c r="D43" i="4" a="1"/>
  <c r="D43" i="4"/>
  <c r="E41" i="4" a="1"/>
  <c r="E41" i="4"/>
  <c r="E39" i="4" a="1"/>
  <c r="E39" i="4"/>
  <c r="C38" i="4" a="1"/>
  <c r="C38" i="4"/>
  <c r="D36" i="4" a="1"/>
  <c r="D36" i="4"/>
  <c r="D34" i="4" a="1"/>
  <c r="D34" i="4"/>
  <c r="E32" i="4" a="1"/>
  <c r="E32" i="4"/>
  <c r="C31" i="4" a="1"/>
  <c r="C31" i="4"/>
  <c r="C29" i="4" a="1"/>
  <c r="C29" i="4"/>
  <c r="D27" i="4" a="1"/>
  <c r="D27" i="4"/>
  <c r="E25" i="4" a="1"/>
  <c r="E25" i="4"/>
  <c r="E23" i="4" a="1"/>
  <c r="E23" i="4"/>
  <c r="C22" i="4" a="1"/>
  <c r="C22" i="4"/>
  <c r="D20" i="4" a="1"/>
  <c r="D20" i="4"/>
  <c r="D18" i="4" a="1"/>
  <c r="D18" i="4"/>
  <c r="E16" i="4" a="1"/>
  <c r="E16" i="4"/>
  <c r="C15" i="4" a="1"/>
  <c r="C15" i="4"/>
  <c r="C13" i="4" a="1"/>
  <c r="C13" i="4"/>
  <c r="D11" i="4" a="1"/>
  <c r="D11" i="4"/>
  <c r="E9" i="4" a="1"/>
  <c r="E9" i="4"/>
  <c r="E7" i="4" a="1"/>
  <c r="E7" i="4"/>
  <c r="C6" i="4" a="1"/>
  <c r="C6" i="4"/>
  <c r="D4" i="4" a="1"/>
  <c r="D4" i="4"/>
  <c r="D54" i="7" a="1"/>
  <c r="D54" i="7"/>
  <c r="E52" i="7" a="1"/>
  <c r="E52" i="7"/>
  <c r="C51" i="7" a="1"/>
  <c r="C51" i="7"/>
  <c r="C11" i="12" a="1"/>
  <c r="C11" i="12"/>
  <c r="E34" i="11" a="1"/>
  <c r="E34" i="11"/>
  <c r="E50" i="10" a="1"/>
  <c r="E50" i="10"/>
  <c r="D31" i="10" a="1"/>
  <c r="D31" i="10"/>
  <c r="E24" i="10" a="1"/>
  <c r="E24" i="10"/>
  <c r="D12" i="10" a="1"/>
  <c r="D12" i="10"/>
  <c r="D6" i="10" a="1"/>
  <c r="D6" i="10"/>
  <c r="C40" i="9" a="1"/>
  <c r="C40" i="9"/>
  <c r="C34" i="9" a="1"/>
  <c r="C34" i="9"/>
  <c r="E21" i="9" a="1"/>
  <c r="E21" i="9"/>
  <c r="E15" i="9" a="1"/>
  <c r="E15" i="9"/>
  <c r="E50" i="5" a="1"/>
  <c r="E50" i="5"/>
  <c r="E37" i="5" a="1"/>
  <c r="E37" i="5"/>
  <c r="E34" i="5" a="1"/>
  <c r="E34" i="5"/>
  <c r="E31" i="5" a="1"/>
  <c r="E31" i="5"/>
  <c r="E28" i="5" a="1"/>
  <c r="E28" i="5"/>
  <c r="D16" i="5" a="1"/>
  <c r="D16" i="5"/>
  <c r="D13" i="5" a="1"/>
  <c r="D13" i="5"/>
  <c r="D10" i="5" a="1"/>
  <c r="D10" i="5"/>
  <c r="D7" i="5" a="1"/>
  <c r="D7" i="5"/>
  <c r="C47" i="6" a="1"/>
  <c r="C47" i="6"/>
  <c r="C44" i="6" a="1"/>
  <c r="C44" i="6"/>
  <c r="C41" i="6" a="1"/>
  <c r="C41" i="6"/>
  <c r="C38" i="6" a="1"/>
  <c r="C38" i="6"/>
  <c r="D35" i="6" a="1"/>
  <c r="D35" i="6"/>
  <c r="C31" i="6" a="1"/>
  <c r="C31" i="6"/>
  <c r="E28" i="6" a="1"/>
  <c r="E28" i="6"/>
  <c r="E26" i="6" a="1"/>
  <c r="E26" i="6"/>
  <c r="D21" i="6" a="1"/>
  <c r="D21" i="6"/>
  <c r="C16" i="6" a="1"/>
  <c r="C16" i="6"/>
  <c r="E10" i="6" a="1"/>
  <c r="E10" i="6"/>
  <c r="D5" i="6" a="1"/>
  <c r="D5" i="6"/>
  <c r="C52" i="4" a="1"/>
  <c r="C52" i="4"/>
  <c r="E46" i="4" a="1"/>
  <c r="E46" i="4"/>
  <c r="D41" i="4" a="1"/>
  <c r="D41" i="4"/>
  <c r="C36" i="4" a="1"/>
  <c r="C36" i="4"/>
  <c r="E30" i="4" a="1"/>
  <c r="E30" i="4"/>
  <c r="D25" i="4" a="1"/>
  <c r="D25" i="4"/>
  <c r="C20" i="4" a="1"/>
  <c r="C20" i="4"/>
  <c r="E14" i="4" a="1"/>
  <c r="E14" i="4"/>
  <c r="D9" i="4" a="1"/>
  <c r="D9" i="4"/>
  <c r="C4" i="4" a="1"/>
  <c r="C4" i="4"/>
  <c r="E50" i="7" a="1"/>
  <c r="E50" i="7"/>
  <c r="D45" i="7" a="1"/>
  <c r="D45" i="7"/>
  <c r="C40" i="7" a="1"/>
  <c r="C40" i="7"/>
  <c r="E34" i="7" a="1"/>
  <c r="E34" i="7"/>
  <c r="D29" i="7" a="1"/>
  <c r="D29" i="7"/>
  <c r="E27" i="7" a="1"/>
  <c r="E27" i="7"/>
  <c r="E24" i="7" a="1"/>
  <c r="E24" i="7"/>
  <c r="E21" i="7" a="1"/>
  <c r="E21" i="7"/>
  <c r="C20" i="7" a="1"/>
  <c r="C20" i="7"/>
  <c r="C17" i="7" a="1"/>
  <c r="C17" i="7"/>
  <c r="C14" i="7" a="1"/>
  <c r="C14" i="7"/>
  <c r="C11" i="7" a="1"/>
  <c r="C11" i="7"/>
  <c r="D9" i="7" a="1"/>
  <c r="D9" i="7"/>
  <c r="D6" i="7" a="1"/>
  <c r="D6" i="7"/>
  <c r="D55" i="3" a="1"/>
  <c r="D55" i="3"/>
  <c r="D52" i="3" a="1"/>
  <c r="D52" i="3"/>
  <c r="E50" i="3" a="1"/>
  <c r="E50" i="3"/>
  <c r="E47" i="3" a="1"/>
  <c r="E47" i="3"/>
  <c r="E44" i="3" a="1"/>
  <c r="E44" i="3"/>
  <c r="E41" i="3" a="1"/>
  <c r="E41" i="3"/>
  <c r="C40" i="3" a="1"/>
  <c r="C40" i="3"/>
  <c r="C37" i="3" a="1"/>
  <c r="C37" i="3"/>
  <c r="C34" i="3" a="1"/>
  <c r="C34" i="3"/>
  <c r="C31" i="3" a="1"/>
  <c r="C31" i="3"/>
  <c r="D29" i="3" a="1"/>
  <c r="D29" i="3"/>
  <c r="D26" i="3" a="1"/>
  <c r="D26" i="3"/>
  <c r="D23" i="3" a="1"/>
  <c r="D23" i="3"/>
  <c r="D20" i="3" a="1"/>
  <c r="D20" i="3"/>
  <c r="E18" i="3" a="1"/>
  <c r="E18" i="3"/>
  <c r="E15" i="3" a="1"/>
  <c r="E15" i="3"/>
  <c r="E12" i="3" a="1"/>
  <c r="E12" i="3"/>
  <c r="E9" i="3" a="1"/>
  <c r="E9" i="3"/>
  <c r="C8" i="3" a="1"/>
  <c r="C8" i="3"/>
  <c r="C5" i="3" a="1"/>
  <c r="C5" i="3"/>
  <c r="E7" i="2" a="1"/>
  <c r="E7" i="2"/>
  <c r="E10" i="2" a="1"/>
  <c r="E10" i="2"/>
  <c r="D12" i="2" a="1"/>
  <c r="D12" i="2"/>
  <c r="D15" i="2" a="1"/>
  <c r="D15" i="2"/>
  <c r="D18" i="2" a="1"/>
  <c r="D18" i="2"/>
  <c r="D22" i="13" a="1"/>
  <c r="D22" i="13"/>
  <c r="E10" i="12" a="1"/>
  <c r="E10" i="12"/>
  <c r="D19" i="11" a="1"/>
  <c r="D19" i="11"/>
  <c r="D8" i="11" a="1"/>
  <c r="D8" i="11"/>
  <c r="E40" i="10" a="1"/>
  <c r="E40" i="10"/>
  <c r="D24" i="10" a="1"/>
  <c r="D24" i="10"/>
  <c r="D18" i="10" a="1"/>
  <c r="D18" i="10"/>
  <c r="C52" i="9" a="1"/>
  <c r="C52" i="9"/>
  <c r="C46" i="9" a="1"/>
  <c r="C46" i="9"/>
  <c r="E33" i="9" a="1"/>
  <c r="E33" i="9"/>
  <c r="E27" i="9" a="1"/>
  <c r="E27" i="9"/>
  <c r="D9" i="9" a="1"/>
  <c r="D9" i="9"/>
  <c r="D55" i="5" a="1"/>
  <c r="D55" i="5"/>
  <c r="E46" i="5" a="1"/>
  <c r="E46" i="5"/>
  <c r="E43" i="5" a="1"/>
  <c r="E43" i="5"/>
  <c r="E40" i="5" a="1"/>
  <c r="E40" i="5"/>
  <c r="D28" i="5" a="1"/>
  <c r="D28" i="5"/>
  <c r="D25" i="5" a="1"/>
  <c r="D25" i="5"/>
  <c r="D22" i="5" a="1"/>
  <c r="D22" i="5"/>
  <c r="D19" i="5" a="1"/>
  <c r="D19" i="5"/>
  <c r="C7" i="5" a="1"/>
  <c r="C7" i="5"/>
  <c r="C4" i="5" a="1"/>
  <c r="C4" i="5"/>
  <c r="C53" i="6" a="1"/>
  <c r="C53" i="6"/>
  <c r="C50" i="6" a="1"/>
  <c r="C50" i="6"/>
  <c r="E32" i="6" a="1"/>
  <c r="E32" i="6"/>
  <c r="D30" i="6" a="1"/>
  <c r="D30" i="6"/>
  <c r="D26" i="6" a="1"/>
  <c r="D26" i="6"/>
  <c r="E24" i="6" a="1"/>
  <c r="E24" i="6"/>
  <c r="C23" i="6" a="1"/>
  <c r="C23" i="6"/>
  <c r="C21" i="6" a="1"/>
  <c r="C21" i="6"/>
  <c r="D19" i="6" a="1"/>
  <c r="D19" i="6"/>
  <c r="E17" i="6" a="1"/>
  <c r="E17" i="6"/>
  <c r="E15" i="6" a="1"/>
  <c r="E15" i="6"/>
  <c r="C14" i="6" a="1"/>
  <c r="C14" i="6"/>
  <c r="D12" i="6" a="1"/>
  <c r="D12" i="6"/>
  <c r="D10" i="6" a="1"/>
  <c r="D10" i="6"/>
  <c r="E8" i="6" a="1"/>
  <c r="E8" i="6"/>
  <c r="C7" i="6" a="1"/>
  <c r="C7" i="6"/>
  <c r="C5" i="6" a="1"/>
  <c r="C5" i="6"/>
  <c r="D55" i="4" a="1"/>
  <c r="D55" i="4"/>
  <c r="E53" i="4" a="1"/>
  <c r="E53" i="4"/>
  <c r="E51" i="4" a="1"/>
  <c r="E51" i="4"/>
  <c r="C50" i="4" a="1"/>
  <c r="C50" i="4"/>
  <c r="D48" i="4" a="1"/>
  <c r="D48" i="4"/>
  <c r="D46" i="4" a="1"/>
  <c r="D46" i="4"/>
  <c r="E44" i="4" a="1"/>
  <c r="E44" i="4"/>
  <c r="C43" i="4" a="1"/>
  <c r="C43" i="4"/>
  <c r="C41" i="4" a="1"/>
  <c r="C41" i="4"/>
  <c r="D39" i="4" a="1"/>
  <c r="D39" i="4"/>
  <c r="E37" i="4" a="1"/>
  <c r="E37" i="4"/>
  <c r="E35" i="4" a="1"/>
  <c r="E35" i="4"/>
  <c r="C34" i="4" a="1"/>
  <c r="C34" i="4"/>
  <c r="D32" i="4" a="1"/>
  <c r="D32" i="4"/>
  <c r="D30" i="4" a="1"/>
  <c r="D30" i="4"/>
  <c r="E28" i="4" a="1"/>
  <c r="E28" i="4"/>
  <c r="C27" i="4" a="1"/>
  <c r="C27" i="4"/>
  <c r="C25" i="4" a="1"/>
  <c r="C25" i="4"/>
  <c r="D23" i="4" a="1"/>
  <c r="D23" i="4"/>
  <c r="E21" i="4" a="1"/>
  <c r="E21" i="4"/>
  <c r="E19" i="4" a="1"/>
  <c r="E19" i="4"/>
  <c r="C18" i="4" a="1"/>
  <c r="C18" i="4"/>
  <c r="D16" i="4" a="1"/>
  <c r="D16" i="4"/>
  <c r="D14" i="4" a="1"/>
  <c r="D14" i="4"/>
  <c r="E12" i="4" a="1"/>
  <c r="E12" i="4"/>
  <c r="C11" i="4" a="1"/>
  <c r="C11" i="4"/>
  <c r="C9" i="4" a="1"/>
  <c r="C9" i="4"/>
  <c r="D7" i="4" a="1"/>
  <c r="D7" i="4"/>
  <c r="E5" i="4" a="1"/>
  <c r="E5" i="4"/>
  <c r="E55" i="7" a="1"/>
  <c r="E55" i="7"/>
  <c r="C54" i="7" a="1"/>
  <c r="C54" i="7"/>
  <c r="D52" i="7" a="1"/>
  <c r="D52" i="7"/>
  <c r="D50" i="7" a="1"/>
  <c r="D50" i="7"/>
  <c r="E48" i="7" a="1"/>
  <c r="E48" i="7"/>
  <c r="C47" i="7" a="1"/>
  <c r="C47" i="7"/>
  <c r="C45" i="7" a="1"/>
  <c r="C45" i="7"/>
  <c r="D43" i="7" a="1"/>
  <c r="D43" i="7"/>
  <c r="E41" i="7" a="1"/>
  <c r="E41" i="7"/>
  <c r="E39" i="7" a="1"/>
  <c r="E39" i="7"/>
  <c r="C38" i="7" a="1"/>
  <c r="C38" i="7"/>
  <c r="D36" i="7" a="1"/>
  <c r="D36" i="7"/>
  <c r="D34" i="7" a="1"/>
  <c r="D34" i="7"/>
  <c r="E32" i="7" a="1"/>
  <c r="E32" i="7"/>
  <c r="C31" i="7" a="1"/>
  <c r="C31" i="7"/>
  <c r="C29" i="7" a="1"/>
  <c r="C29" i="7"/>
  <c r="E17" i="13" a="1"/>
  <c r="E17" i="13"/>
  <c r="D34" i="11" a="1"/>
  <c r="D34" i="11"/>
  <c r="E7" i="11" a="1"/>
  <c r="E7" i="11"/>
  <c r="C50" i="10" a="1"/>
  <c r="C50" i="10"/>
  <c r="C12" i="10" a="1"/>
  <c r="C12" i="10"/>
  <c r="C6" i="10" a="1"/>
  <c r="C6" i="10"/>
  <c r="E45" i="9" a="1"/>
  <c r="E45" i="9"/>
  <c r="E39" i="9" a="1"/>
  <c r="E39" i="9"/>
  <c r="D21" i="9" a="1"/>
  <c r="D21" i="9"/>
  <c r="D15" i="9" a="1"/>
  <c r="D15" i="9"/>
  <c r="C55" i="5" a="1"/>
  <c r="C55" i="5"/>
  <c r="D50" i="5" a="1"/>
  <c r="D50" i="5"/>
  <c r="D40" i="5" a="1"/>
  <c r="D40" i="5"/>
  <c r="D37" i="5" a="1"/>
  <c r="D37" i="5"/>
  <c r="D34" i="5" a="1"/>
  <c r="D34" i="5"/>
  <c r="D31" i="5" a="1"/>
  <c r="D31" i="5"/>
  <c r="C19" i="5" a="1"/>
  <c r="C19" i="5"/>
  <c r="C16" i="5" a="1"/>
  <c r="C16" i="5"/>
  <c r="C13" i="5" a="1"/>
  <c r="C13" i="5"/>
  <c r="C10" i="5" a="1"/>
  <c r="C10" i="5"/>
  <c r="E49" i="6" a="1"/>
  <c r="E49" i="6"/>
  <c r="E46" i="6" a="1"/>
  <c r="E46" i="6"/>
  <c r="E43" i="6" a="1"/>
  <c r="E43" i="6"/>
  <c r="E40" i="6" a="1"/>
  <c r="E40" i="6"/>
  <c r="E37" i="6" a="1"/>
  <c r="E37" i="6"/>
  <c r="C35" i="6" a="1"/>
  <c r="C35" i="6"/>
  <c r="D28" i="6" a="1"/>
  <c r="D28" i="6"/>
  <c r="E22" i="6" a="1"/>
  <c r="E22" i="6"/>
  <c r="D17" i="6" a="1"/>
  <c r="D17" i="6"/>
  <c r="C12" i="6" a="1"/>
  <c r="C12" i="6"/>
  <c r="E6" i="6" a="1"/>
  <c r="E6" i="6"/>
  <c r="D53" i="4" a="1"/>
  <c r="D53" i="4"/>
  <c r="C48" i="4" a="1"/>
  <c r="C48" i="4"/>
  <c r="E42" i="4" a="1"/>
  <c r="E42" i="4"/>
  <c r="D37" i="4" a="1"/>
  <c r="D37" i="4"/>
  <c r="C32" i="4" a="1"/>
  <c r="C32" i="4"/>
  <c r="E26" i="4" a="1"/>
  <c r="E26" i="4"/>
  <c r="D21" i="4" a="1"/>
  <c r="D21" i="4"/>
  <c r="C16" i="4" a="1"/>
  <c r="C16" i="4"/>
  <c r="E10" i="4" a="1"/>
  <c r="E10" i="4"/>
  <c r="D5" i="4" a="1"/>
  <c r="D5" i="4"/>
  <c r="C52" i="7" a="1"/>
  <c r="C52" i="7"/>
  <c r="E46" i="7" a="1"/>
  <c r="E46" i="7"/>
  <c r="D41" i="7" a="1"/>
  <c r="D41" i="7"/>
  <c r="C36" i="7" a="1"/>
  <c r="C36" i="7"/>
  <c r="E30" i="7" a="1"/>
  <c r="E30" i="7"/>
  <c r="D27" i="7" a="1"/>
  <c r="D27" i="7"/>
  <c r="D24" i="7" a="1"/>
  <c r="D24" i="7"/>
  <c r="E22" i="7" a="1"/>
  <c r="E22" i="7"/>
  <c r="E19" i="7" a="1"/>
  <c r="E19" i="7"/>
  <c r="E16" i="7" a="1"/>
  <c r="E16" i="7"/>
  <c r="E13" i="7" a="1"/>
  <c r="E13" i="7"/>
  <c r="C12" i="7" a="1"/>
  <c r="C12" i="7"/>
  <c r="C9" i="7" a="1"/>
  <c r="C9" i="7"/>
  <c r="C6" i="7" a="1"/>
  <c r="C6" i="7"/>
  <c r="C55" i="3" a="1"/>
  <c r="C55" i="3"/>
  <c r="D53" i="3" a="1"/>
  <c r="D53" i="3"/>
  <c r="D50" i="3" a="1"/>
  <c r="D50" i="3"/>
  <c r="D47" i="3" a="1"/>
  <c r="D47" i="3"/>
  <c r="D44" i="3" a="1"/>
  <c r="D44" i="3"/>
  <c r="E42" i="3" a="1"/>
  <c r="E42" i="3"/>
  <c r="E39" i="3" a="1"/>
  <c r="E39" i="3"/>
  <c r="E36" i="3" a="1"/>
  <c r="E36" i="3"/>
  <c r="E33" i="3" a="1"/>
  <c r="E33" i="3"/>
  <c r="C32" i="3" a="1"/>
  <c r="C32" i="3"/>
  <c r="C29" i="3" a="1"/>
  <c r="C29" i="3"/>
  <c r="C26" i="3" a="1"/>
  <c r="C26" i="3"/>
  <c r="C23" i="3" a="1"/>
  <c r="C23" i="3"/>
  <c r="D21" i="3" a="1"/>
  <c r="D21" i="3"/>
  <c r="D18" i="3" a="1"/>
  <c r="D18" i="3"/>
  <c r="D15" i="3" a="1"/>
  <c r="D15" i="3"/>
  <c r="D12" i="3" a="1"/>
  <c r="D12" i="3"/>
  <c r="E10" i="3" a="1"/>
  <c r="E10" i="3"/>
  <c r="E7" i="3" a="1"/>
  <c r="E7" i="3"/>
  <c r="E4" i="3" a="1"/>
  <c r="E4" i="3"/>
  <c r="C8" i="2" a="1"/>
  <c r="C8" i="2"/>
  <c r="E9" i="2" a="1"/>
  <c r="E9" i="2"/>
  <c r="E12" i="2" a="1"/>
  <c r="E12" i="2"/>
  <c r="E15" i="2" a="1"/>
  <c r="E15" i="2"/>
  <c r="E18" i="2" a="1"/>
  <c r="E18" i="2"/>
  <c r="D20" i="2" a="1"/>
  <c r="D20" i="2"/>
  <c r="D23" i="2" a="1"/>
  <c r="D23" i="2"/>
  <c r="D26" i="2" a="1"/>
  <c r="D26" i="2"/>
  <c r="D44" i="2" a="1"/>
  <c r="D44" i="2"/>
  <c r="C32" i="2" a="1"/>
  <c r="C32" i="2"/>
  <c r="D6" i="2" a="1"/>
  <c r="D6" i="2"/>
  <c r="E21" i="3" a="1"/>
  <c r="E21" i="3"/>
  <c r="E31" i="3" a="1"/>
  <c r="E31" i="3"/>
  <c r="C4" i="7" a="1"/>
  <c r="C4" i="7"/>
  <c r="D18" i="7" a="1"/>
  <c r="D18" i="7"/>
  <c r="E42" i="7" a="1"/>
  <c r="E42" i="7"/>
  <c r="D49" i="4" a="1"/>
  <c r="D49" i="4"/>
  <c r="E5" i="5" a="1"/>
  <c r="E5" i="5"/>
  <c r="C43" i="9" a="1"/>
  <c r="C43" i="9"/>
  <c r="E54" i="2" a="1"/>
  <c r="E54" i="2"/>
  <c r="C38" i="2" a="1"/>
  <c r="C38" i="2"/>
  <c r="E23" i="2" a="1"/>
  <c r="E23" i="2"/>
  <c r="C12" i="2" a="1"/>
  <c r="C12" i="2"/>
  <c r="E13" i="3" a="1"/>
  <c r="E13" i="3"/>
  <c r="D40" i="3" a="1"/>
  <c r="D40" i="3"/>
  <c r="E12" i="7" a="1"/>
  <c r="E12" i="7"/>
  <c r="E31" i="7" a="1"/>
  <c r="E31" i="7"/>
  <c r="C43" i="7" a="1"/>
  <c r="C43" i="7"/>
  <c r="C49" i="7" a="1"/>
  <c r="C49" i="7"/>
  <c r="C7" i="4" a="1"/>
  <c r="C7" i="4"/>
  <c r="E17" i="4" a="1"/>
  <c r="E17" i="4"/>
  <c r="E24" i="4" a="1"/>
  <c r="E24" i="4"/>
  <c r="D35" i="4" a="1"/>
  <c r="D35" i="4"/>
  <c r="C46" i="4" a="1"/>
  <c r="C46" i="4"/>
  <c r="E4" i="6" a="1"/>
  <c r="E4" i="6"/>
  <c r="E11" i="6" a="1"/>
  <c r="E11" i="6"/>
  <c r="C19" i="6" a="1"/>
  <c r="C19" i="6"/>
  <c r="D22" i="6" a="1"/>
  <c r="D22" i="6"/>
  <c r="C26" i="6" a="1"/>
  <c r="C26" i="6"/>
  <c r="C30" i="6" a="1"/>
  <c r="C30" i="6"/>
  <c r="E39" i="6" a="1"/>
  <c r="E39" i="6"/>
  <c r="E45" i="6" a="1"/>
  <c r="E45" i="6"/>
  <c r="C6" i="5" a="1"/>
  <c r="C6" i="5"/>
  <c r="C12" i="5" a="1"/>
  <c r="C12" i="5"/>
  <c r="D30" i="5" a="1"/>
  <c r="D30" i="5"/>
  <c r="D36" i="5" a="1"/>
  <c r="D36" i="5"/>
  <c r="C49" i="5" a="1"/>
  <c r="C49" i="5"/>
  <c r="E6" i="9" a="1"/>
  <c r="E6" i="9"/>
  <c r="C31" i="9" a="1"/>
  <c r="C31" i="9"/>
  <c r="D43" i="9" a="1"/>
  <c r="D43" i="9"/>
  <c r="E15" i="10" a="1"/>
  <c r="E15" i="10"/>
  <c r="C46" i="10" a="1"/>
  <c r="C46" i="10"/>
  <c r="D14" i="11" a="1"/>
  <c r="D14" i="11"/>
  <c r="E48" i="11" a="1"/>
  <c r="E48" i="11"/>
  <c r="D50" i="2" a="1"/>
  <c r="D50" i="2"/>
  <c r="E42" i="2" a="1"/>
  <c r="E42" i="2"/>
  <c r="E33" i="2" a="1"/>
  <c r="E33" i="2"/>
  <c r="E25" i="2" a="1"/>
  <c r="E25" i="2"/>
  <c r="D5" i="3" a="1"/>
  <c r="D5" i="3"/>
  <c r="D13" i="3" a="1"/>
  <c r="D13" i="3"/>
  <c r="E25" i="3" a="1"/>
  <c r="E25" i="3"/>
  <c r="C42" i="3" a="1"/>
  <c r="C42" i="3"/>
  <c r="C50" i="3" a="1"/>
  <c r="C50" i="3"/>
  <c r="D8" i="7" a="1"/>
  <c r="D8" i="7"/>
  <c r="D16" i="7" a="1"/>
  <c r="D16" i="7"/>
  <c r="C37" i="7" a="1"/>
  <c r="C37" i="7"/>
  <c r="D48" i="7" a="1"/>
  <c r="D48" i="7"/>
  <c r="C28" i="4" a="1"/>
  <c r="C28" i="4"/>
  <c r="E18" i="6" a="1"/>
  <c r="E18" i="6"/>
  <c r="E51" i="6" a="1"/>
  <c r="E51" i="6"/>
  <c r="D42" i="5" a="1"/>
  <c r="D42" i="5"/>
  <c r="D55" i="9" a="1"/>
  <c r="D55" i="9"/>
  <c r="D5" i="2" a="1"/>
  <c r="D5" i="2"/>
  <c r="E48" i="2" a="1"/>
  <c r="E48" i="2"/>
  <c r="C41" i="2" a="1"/>
  <c r="C41" i="2"/>
  <c r="D30" i="2" a="1"/>
  <c r="D30" i="2"/>
  <c r="C22" i="2" a="1"/>
  <c r="C22" i="2"/>
  <c r="D14" i="2" a="1"/>
  <c r="D14" i="2"/>
  <c r="C6" i="2" a="1"/>
  <c r="C6" i="2"/>
  <c r="E19" i="3" a="1"/>
  <c r="E19" i="3"/>
  <c r="C36" i="3" a="1"/>
  <c r="C36" i="3"/>
  <c r="D46" i="3" a="1"/>
  <c r="D46" i="3"/>
  <c r="D10" i="7" a="1"/>
  <c r="D10" i="7"/>
  <c r="E28" i="7" a="1"/>
  <c r="E28" i="7"/>
  <c r="C35" i="7" a="1"/>
  <c r="C35" i="7"/>
  <c r="D37" i="7" a="1"/>
  <c r="D37" i="7"/>
  <c r="C46" i="7" a="1"/>
  <c r="C46" i="7"/>
  <c r="E51" i="7" a="1"/>
  <c r="E51" i="7"/>
  <c r="D55" i="7" a="1"/>
  <c r="D55" i="7"/>
  <c r="D10" i="4" a="1"/>
  <c r="D10" i="4"/>
  <c r="C14" i="4" a="1"/>
  <c r="C14" i="4"/>
  <c r="C21" i="4" a="1"/>
  <c r="C21" i="4"/>
  <c r="D28" i="4" a="1"/>
  <c r="D28" i="4"/>
  <c r="E31" i="4" a="1"/>
  <c r="E31" i="4"/>
  <c r="C39" i="4" a="1"/>
  <c r="C39" i="4"/>
  <c r="D42" i="4" a="1"/>
  <c r="D42" i="4"/>
  <c r="E49" i="4" a="1"/>
  <c r="E49" i="4"/>
  <c r="C53" i="4" a="1"/>
  <c r="C53" i="4"/>
  <c r="D8" i="6" a="1"/>
  <c r="D8" i="6"/>
  <c r="D15" i="6" a="1"/>
  <c r="D15" i="6"/>
  <c r="C4" i="2" a="1"/>
  <c r="C4" i="2"/>
  <c r="E5" i="2" a="1"/>
  <c r="E5" i="2"/>
  <c r="C53" i="2" a="1"/>
  <c r="C53" i="2"/>
  <c r="C50" i="2" a="1"/>
  <c r="C50" i="2"/>
  <c r="C47" i="2" a="1"/>
  <c r="C47" i="2"/>
  <c r="D45" i="2" a="1"/>
  <c r="D45" i="2"/>
  <c r="D42" i="2" a="1"/>
  <c r="D42" i="2"/>
  <c r="D39" i="2" a="1"/>
  <c r="D39" i="2"/>
  <c r="D36" i="2" a="1"/>
  <c r="D36" i="2"/>
  <c r="E34" i="2" a="1"/>
  <c r="E34" i="2"/>
  <c r="E31" i="2" a="1"/>
  <c r="E31" i="2"/>
  <c r="E28" i="2" a="1"/>
  <c r="E28" i="2"/>
  <c r="C27" i="2" a="1"/>
  <c r="C27" i="2"/>
  <c r="E21" i="2" a="1"/>
  <c r="E21" i="2"/>
  <c r="C18" i="2" a="1"/>
  <c r="C18" i="2"/>
  <c r="C16" i="2" a="1"/>
  <c r="C16" i="2"/>
  <c r="C14" i="2" a="1"/>
  <c r="C14" i="2"/>
  <c r="C10" i="2" a="1"/>
  <c r="C10" i="2"/>
  <c r="C10" i="3" a="1"/>
  <c r="C10" i="3"/>
  <c r="C14" i="3" a="1"/>
  <c r="C14" i="3"/>
  <c r="C16" i="3" a="1"/>
  <c r="C16" i="3"/>
  <c r="C18" i="3" a="1"/>
  <c r="C18" i="3"/>
  <c r="C20" i="3" a="1"/>
  <c r="C20" i="3"/>
  <c r="C24" i="3" a="1"/>
  <c r="C24" i="3"/>
  <c r="D28" i="3" a="1"/>
  <c r="D28" i="3"/>
  <c r="D32" i="3" a="1"/>
  <c r="D32" i="3"/>
  <c r="D34" i="3" a="1"/>
  <c r="D34" i="3"/>
  <c r="D36" i="3" a="1"/>
  <c r="D36" i="3"/>
  <c r="D38" i="3" a="1"/>
  <c r="D38" i="3"/>
  <c r="D42" i="3" a="1"/>
  <c r="D42" i="3"/>
  <c r="E52" i="3" a="1"/>
  <c r="E52" i="3"/>
  <c r="E4" i="7" a="1"/>
  <c r="E4" i="7"/>
  <c r="E6" i="7" a="1"/>
  <c r="E6" i="7"/>
  <c r="E8" i="7" a="1"/>
  <c r="E8" i="7"/>
  <c r="E10" i="7" a="1"/>
  <c r="E10" i="7"/>
  <c r="E14" i="7" a="1"/>
  <c r="E14" i="7"/>
  <c r="C19" i="7" a="1"/>
  <c r="C19" i="7"/>
  <c r="C23" i="7" a="1"/>
  <c r="C23" i="7"/>
  <c r="C25" i="7" a="1"/>
  <c r="C25" i="7"/>
  <c r="C27" i="7" a="1"/>
  <c r="C27" i="7"/>
  <c r="E29" i="7" a="1"/>
  <c r="E29" i="7"/>
  <c r="C32" i="7" a="1"/>
  <c r="C32" i="7"/>
  <c r="E37" i="7" a="1"/>
  <c r="E37" i="7"/>
  <c r="E40" i="7" a="1"/>
  <c r="E40" i="7"/>
  <c r="E43" i="7" a="1"/>
  <c r="E43" i="7"/>
  <c r="D49" i="7" a="1"/>
  <c r="D49" i="7"/>
  <c r="C8" i="4" a="1"/>
  <c r="C8" i="4"/>
  <c r="E18" i="4" a="1"/>
  <c r="E18" i="4"/>
  <c r="D29" i="4" a="1"/>
  <c r="D29" i="4"/>
  <c r="C40" i="4" a="1"/>
  <c r="C40" i="4"/>
  <c r="E50" i="4" a="1"/>
  <c r="E50" i="4"/>
  <c r="D9" i="6" a="1"/>
  <c r="D9" i="6"/>
  <c r="C20" i="6" a="1"/>
  <c r="C20" i="6"/>
  <c r="D31" i="6" a="1"/>
  <c r="D31" i="6"/>
  <c r="D36" i="6" a="1"/>
  <c r="D36" i="6"/>
  <c r="D54" i="6" a="1"/>
  <c r="D54" i="6"/>
  <c r="D8" i="5" a="1"/>
  <c r="D8" i="5"/>
  <c r="E20" i="5" a="1"/>
  <c r="E20" i="5"/>
  <c r="E26" i="5" a="1"/>
  <c r="E26" i="5"/>
  <c r="C45" i="5" a="1"/>
  <c r="C45" i="5"/>
  <c r="D52" i="5" a="1"/>
  <c r="D52" i="5"/>
  <c r="D24" i="9" a="1"/>
  <c r="D24" i="9"/>
  <c r="E36" i="9" a="1"/>
  <c r="E36" i="9"/>
  <c r="C9" i="10" a="1"/>
  <c r="C9" i="10"/>
  <c r="D35" i="10" a="1"/>
  <c r="D35" i="10"/>
  <c r="C38" i="12" a="1"/>
  <c r="C38" i="12"/>
  <c r="C55" i="2" a="1"/>
  <c r="C55" i="2"/>
  <c r="D47" i="2" a="1"/>
  <c r="D47" i="2"/>
  <c r="E36" i="2" a="1"/>
  <c r="E36" i="2"/>
  <c r="C29" i="2" a="1"/>
  <c r="C29" i="2"/>
  <c r="D10" i="2" a="1"/>
  <c r="D10" i="2"/>
  <c r="D7" i="3" a="1"/>
  <c r="D7" i="3"/>
  <c r="E17" i="3" a="1"/>
  <c r="E17" i="3"/>
  <c r="E27" i="3" a="1"/>
  <c r="E27" i="3"/>
  <c r="C46" i="3" a="1"/>
  <c r="C46" i="3"/>
  <c r="C52" i="3" a="1"/>
  <c r="C52" i="3"/>
  <c r="D14" i="7" a="1"/>
  <c r="D14" i="7"/>
  <c r="D22" i="7" a="1"/>
  <c r="D22" i="7"/>
  <c r="D40" i="7" a="1"/>
  <c r="D40" i="7"/>
  <c r="E6" i="4" a="1"/>
  <c r="E6" i="4"/>
  <c r="E38" i="4" a="1"/>
  <c r="E38" i="4"/>
  <c r="C34" i="6" a="1"/>
  <c r="C34" i="6"/>
  <c r="C18" i="5" a="1"/>
  <c r="C18" i="5"/>
  <c r="E18" i="9" a="1"/>
  <c r="E18" i="9"/>
  <c r="E45" i="10" a="1"/>
  <c r="E45" i="10"/>
  <c r="E51" i="2" a="1"/>
  <c r="E51" i="2"/>
  <c r="C44" i="2" a="1"/>
  <c r="C44" i="2"/>
  <c r="C35" i="2" a="1"/>
  <c r="C35" i="2"/>
  <c r="D25" i="2" a="1"/>
  <c r="D25" i="2"/>
  <c r="D16" i="2" a="1"/>
  <c r="D16" i="2"/>
  <c r="D8" i="2" a="1"/>
  <c r="D8" i="2"/>
  <c r="E11" i="3" a="1"/>
  <c r="E11" i="3"/>
  <c r="C22" i="3" a="1"/>
  <c r="C22" i="3"/>
  <c r="C38" i="3" a="1"/>
  <c r="C38" i="3"/>
  <c r="D54" i="3" a="1"/>
  <c r="D54" i="3"/>
  <c r="E18" i="7" a="1"/>
  <c r="E18" i="7"/>
  <c r="D4" i="2" a="1"/>
  <c r="D4" i="2"/>
  <c r="D54" i="2" a="1"/>
  <c r="D54" i="2"/>
  <c r="D51" i="2" a="1"/>
  <c r="D51" i="2"/>
  <c r="D48" i="2" a="1"/>
  <c r="D48" i="2"/>
  <c r="E46" i="2" a="1"/>
  <c r="E46" i="2"/>
  <c r="E43" i="2" a="1"/>
  <c r="E43" i="2"/>
  <c r="E40" i="2" a="1"/>
  <c r="E40" i="2"/>
  <c r="E37" i="2" a="1"/>
  <c r="E37" i="2"/>
  <c r="C36" i="2" a="1"/>
  <c r="C36" i="2"/>
  <c r="C33" i="2" a="1"/>
  <c r="C33" i="2"/>
  <c r="C30" i="2" a="1"/>
  <c r="C30" i="2"/>
  <c r="E26" i="2" a="1"/>
  <c r="E26" i="2"/>
  <c r="C25" i="2" a="1"/>
  <c r="C25" i="2"/>
  <c r="D21" i="2" a="1"/>
  <c r="D21" i="2"/>
  <c r="E19" i="2" a="1"/>
  <c r="E19" i="2"/>
  <c r="E13" i="2" a="1"/>
  <c r="E13" i="2"/>
  <c r="E11" i="2" a="1"/>
  <c r="E11" i="2"/>
  <c r="C4" i="3" a="1"/>
  <c r="C4" i="3"/>
  <c r="C6" i="3" a="1"/>
  <c r="C6" i="3"/>
  <c r="D8" i="3" a="1"/>
  <c r="D8" i="3"/>
  <c r="C12" i="3" a="1"/>
  <c r="C12" i="3"/>
  <c r="D14" i="3" a="1"/>
  <c r="D14" i="3"/>
  <c r="D16" i="3" a="1"/>
  <c r="D16" i="3"/>
  <c r="D22" i="3" a="1"/>
  <c r="D22" i="3"/>
  <c r="D24" i="3" a="1"/>
  <c r="D24" i="3"/>
  <c r="D30" i="3" a="1"/>
  <c r="D30" i="3"/>
  <c r="E32" i="3" a="1"/>
  <c r="E32" i="3"/>
  <c r="E38" i="3" a="1"/>
  <c r="E38" i="3"/>
  <c r="E40" i="3" a="1"/>
  <c r="E40" i="3"/>
  <c r="E46" i="3" a="1"/>
  <c r="E46" i="3"/>
  <c r="E48" i="3" a="1"/>
  <c r="E48" i="3"/>
  <c r="C51" i="3" a="1"/>
  <c r="C51" i="3"/>
  <c r="E54" i="3" a="1"/>
  <c r="E54" i="3"/>
  <c r="C5" i="7" a="1"/>
  <c r="C5" i="7"/>
  <c r="C7" i="7" a="1"/>
  <c r="C7" i="7"/>
  <c r="C13" i="7" a="1"/>
  <c r="C13" i="7"/>
  <c r="C15" i="7" a="1"/>
  <c r="C15" i="7"/>
  <c r="C21" i="7" a="1"/>
  <c r="C21" i="7"/>
  <c r="D23" i="7" a="1"/>
  <c r="D23" i="7"/>
  <c r="D32" i="7" a="1"/>
  <c r="D32" i="7"/>
  <c r="D35" i="7" a="1"/>
  <c r="D35" i="7"/>
  <c r="D38" i="7" a="1"/>
  <c r="D38" i="7"/>
  <c r="C44" i="7" a="1"/>
  <c r="C44" i="7"/>
  <c r="D46" i="7" a="1"/>
  <c r="D46" i="7"/>
  <c r="E49" i="7" a="1"/>
  <c r="E49" i="7"/>
  <c r="C53" i="7" a="1"/>
  <c r="C53" i="7"/>
  <c r="E4" i="4" a="1"/>
  <c r="E4" i="4"/>
  <c r="D8" i="4" a="1"/>
  <c r="D8" i="4"/>
  <c r="E11" i="4" a="1"/>
  <c r="E11" i="4"/>
  <c r="D15" i="4" a="1"/>
  <c r="D15" i="4"/>
  <c r="C19" i="4" a="1"/>
  <c r="C19" i="4"/>
  <c r="D22" i="4" a="1"/>
  <c r="D22" i="4"/>
  <c r="C26" i="4" a="1"/>
  <c r="C26" i="4"/>
  <c r="E29" i="4" a="1"/>
  <c r="E29" i="4"/>
  <c r="C33" i="4" a="1"/>
  <c r="C33" i="4"/>
  <c r="E36" i="4" a="1"/>
  <c r="E36" i="4"/>
  <c r="D40" i="4" a="1"/>
  <c r="D40" i="4"/>
  <c r="E43" i="4" a="1"/>
  <c r="E43" i="4"/>
  <c r="D47" i="4" a="1"/>
  <c r="D47" i="4"/>
  <c r="C51" i="4" a="1"/>
  <c r="C51" i="4"/>
  <c r="D54" i="4" a="1"/>
  <c r="D54" i="4"/>
  <c r="C6" i="6" a="1"/>
  <c r="C6" i="6"/>
  <c r="E9" i="6" a="1"/>
  <c r="E9" i="6"/>
  <c r="C13" i="6" a="1"/>
  <c r="C13" i="6"/>
  <c r="E16" i="6" a="1"/>
  <c r="E16" i="6"/>
  <c r="D20" i="6" a="1"/>
  <c r="D20" i="6"/>
  <c r="E23" i="6" a="1"/>
  <c r="E23" i="6"/>
  <c r="D27" i="6" a="1"/>
  <c r="D27" i="6"/>
  <c r="D42" i="6" a="1"/>
  <c r="D42" i="6"/>
  <c r="D48" i="6" a="1"/>
  <c r="D48" i="6"/>
  <c r="E8" i="5" a="1"/>
  <c r="E8" i="5"/>
  <c r="E14" i="5" a="1"/>
  <c r="E14" i="5"/>
  <c r="C33" i="5" a="1"/>
  <c r="C33" i="5"/>
  <c r="C39" i="5" a="1"/>
  <c r="C39" i="5"/>
  <c r="E52" i="5" a="1"/>
  <c r="E52" i="5"/>
  <c r="D12" i="9" a="1"/>
  <c r="D12" i="9"/>
  <c r="E24" i="9" a="1"/>
  <c r="E24" i="9"/>
  <c r="C49" i="9" a="1"/>
  <c r="C49" i="9"/>
  <c r="D21" i="10" a="1"/>
  <c r="D21" i="10"/>
  <c r="C36" i="10" a="1"/>
  <c r="C36" i="10"/>
  <c r="C26" i="11" a="1"/>
  <c r="C26" i="11"/>
  <c r="D39" i="12" a="1"/>
  <c r="D39" i="12"/>
  <c r="D53" i="2" a="1"/>
  <c r="D53" i="2"/>
  <c r="E39" i="2" a="1"/>
  <c r="E39" i="2"/>
  <c r="D27" i="2" a="1"/>
  <c r="D27" i="2"/>
  <c r="D9" i="3" a="1"/>
  <c r="D9" i="3"/>
  <c r="E23" i="3" a="1"/>
  <c r="E23" i="3"/>
  <c r="C48" i="3" a="1"/>
  <c r="C48" i="3"/>
  <c r="D12" i="7" a="1"/>
  <c r="D12" i="7"/>
  <c r="C34" i="7" a="1"/>
  <c r="C34" i="7"/>
  <c r="D17" i="4" a="1"/>
  <c r="D17" i="4"/>
  <c r="C8" i="6" a="1"/>
  <c r="C8" i="6"/>
  <c r="C24" i="5" a="1"/>
  <c r="C24" i="5"/>
  <c r="E27" i="10" a="1"/>
  <c r="E27" i="10"/>
  <c r="E45" i="2" a="1"/>
  <c r="E45" i="2"/>
  <c r="D33" i="2" a="1"/>
  <c r="D33" i="2"/>
  <c r="C20" i="2" a="1"/>
  <c r="C20" i="2"/>
  <c r="E5" i="3" a="1"/>
  <c r="E5" i="3"/>
  <c r="C30" i="3" a="1"/>
  <c r="C30" i="3"/>
  <c r="D48" i="3" a="1"/>
  <c r="D48" i="3"/>
  <c r="E26" i="7" a="1"/>
  <c r="E26" i="7"/>
  <c r="E55" i="2" a="1"/>
  <c r="E55" i="2"/>
  <c r="E52" i="2" a="1"/>
  <c r="E52" i="2"/>
  <c r="E49" i="2" a="1"/>
  <c r="E49" i="2"/>
  <c r="C48" i="2" a="1"/>
  <c r="C48" i="2"/>
  <c r="C45" i="2" a="1"/>
  <c r="C45" i="2"/>
  <c r="C42" i="2" a="1"/>
  <c r="C42" i="2"/>
  <c r="C39" i="2" a="1"/>
  <c r="C39" i="2"/>
  <c r="D37" i="2" a="1"/>
  <c r="D37" i="2"/>
  <c r="D34" i="2" a="1"/>
  <c r="D34" i="2"/>
  <c r="D31" i="2" a="1"/>
  <c r="D31" i="2"/>
  <c r="D28" i="2" a="1"/>
  <c r="D28" i="2"/>
  <c r="E24" i="2" a="1"/>
  <c r="E24" i="2"/>
  <c r="C23" i="2" a="1"/>
  <c r="C23" i="2"/>
  <c r="E17" i="2" a="1"/>
  <c r="E17" i="2"/>
  <c r="D13" i="2" a="1"/>
  <c r="D13" i="2"/>
  <c r="D9" i="2" a="1"/>
  <c r="D9" i="2"/>
  <c r="D7" i="2" a="1"/>
  <c r="D7" i="2"/>
  <c r="D4" i="3" a="1"/>
  <c r="D4" i="3"/>
  <c r="D6" i="3" a="1"/>
  <c r="D6" i="3"/>
  <c r="D10" i="3" a="1"/>
  <c r="D10" i="3"/>
  <c r="E20" i="3" a="1"/>
  <c r="E20" i="3"/>
  <c r="E24" i="3" a="1"/>
  <c r="E24" i="3"/>
  <c r="E26" i="3" a="1"/>
  <c r="E26" i="3"/>
  <c r="E28" i="3" a="1"/>
  <c r="E28" i="3"/>
  <c r="E30" i="3" a="1"/>
  <c r="E30" i="3"/>
  <c r="E34" i="3" a="1"/>
  <c r="E34" i="3"/>
  <c r="C39" i="3" a="1"/>
  <c r="C39" i="3"/>
  <c r="C43" i="3" a="1"/>
  <c r="C43" i="3"/>
  <c r="C45" i="3" a="1"/>
  <c r="C45" i="3"/>
  <c r="C47" i="3" a="1"/>
  <c r="C47" i="3"/>
  <c r="C49" i="3" a="1"/>
  <c r="C49" i="3"/>
  <c r="C53" i="3" a="1"/>
  <c r="C53" i="3"/>
  <c r="D11" i="7" a="1"/>
  <c r="D11" i="7"/>
  <c r="D15" i="7" a="1"/>
  <c r="D15" i="7"/>
  <c r="D17" i="7" a="1"/>
  <c r="D17" i="7"/>
  <c r="D19" i="7" a="1"/>
  <c r="D19" i="7"/>
  <c r="D21" i="7" a="1"/>
  <c r="D21" i="7"/>
  <c r="D25" i="7" a="1"/>
  <c r="D25" i="7"/>
  <c r="C30" i="7" a="1"/>
  <c r="C30" i="7"/>
  <c r="C33" i="7" a="1"/>
  <c r="C33" i="7"/>
  <c r="E38" i="7" a="1"/>
  <c r="E38" i="7"/>
  <c r="C41" i="7" a="1"/>
  <c r="C41" i="7"/>
  <c r="D44" i="7" a="1"/>
  <c r="D44" i="7"/>
  <c r="D47" i="7" a="1"/>
  <c r="D47" i="7"/>
  <c r="D53" i="7" a="1"/>
  <c r="D53" i="7"/>
  <c r="C12" i="4" a="1"/>
  <c r="C12" i="4"/>
  <c r="E22" i="4" a="1"/>
  <c r="E22" i="4"/>
  <c r="D33" i="4" a="1"/>
  <c r="D33" i="4"/>
  <c r="C44" i="4" a="1"/>
  <c r="C44" i="4"/>
  <c r="E54" i="4" a="1"/>
  <c r="E54" i="4"/>
  <c r="D13" i="6" a="1"/>
  <c r="D13" i="6"/>
  <c r="C24" i="6" a="1"/>
  <c r="C24" i="6"/>
  <c r="E31" i="6" a="1"/>
  <c r="E31" i="6"/>
  <c r="E36" i="6" a="1"/>
  <c r="E36" i="6"/>
  <c r="E48" i="6" a="1"/>
  <c r="E48" i="6"/>
  <c r="E54" i="6" a="1"/>
  <c r="E54" i="6"/>
  <c r="C21" i="5" a="1"/>
  <c r="C21" i="5"/>
  <c r="C27" i="5" a="1"/>
  <c r="C27" i="5"/>
  <c r="D39" i="5" a="1"/>
  <c r="D39" i="5"/>
  <c r="D45" i="5" a="1"/>
  <c r="D45" i="5"/>
  <c r="D53" i="5" a="1"/>
  <c r="D53" i="5"/>
  <c r="E12" i="9" a="1"/>
  <c r="E12" i="9"/>
  <c r="C37" i="9" a="1"/>
  <c r="C37" i="9"/>
  <c r="D9" i="10" a="1"/>
  <c r="D9" i="10"/>
  <c r="E55" i="10" a="1"/>
  <c r="E55" i="10"/>
  <c r="C44" i="3" a="1"/>
  <c r="C44" i="3"/>
  <c r="D4" i="7" a="1"/>
  <c r="D4" i="7"/>
  <c r="E20" i="7" a="1"/>
  <c r="E20" i="7"/>
  <c r="E4" i="2" a="1"/>
  <c r="E4" i="2"/>
  <c r="C54" i="2" a="1"/>
  <c r="C54" i="2"/>
  <c r="C51" i="2" a="1"/>
  <c r="C51" i="2"/>
  <c r="D49" i="2" a="1"/>
  <c r="D49" i="2"/>
  <c r="D46" i="2" a="1"/>
  <c r="D46" i="2"/>
  <c r="D43" i="2" a="1"/>
  <c r="D43" i="2"/>
  <c r="D40" i="2" a="1"/>
  <c r="D40" i="2"/>
  <c r="E38" i="2" a="1"/>
  <c r="E38" i="2"/>
  <c r="E35" i="2" a="1"/>
  <c r="E35" i="2"/>
  <c r="E32" i="2" a="1"/>
  <c r="E32" i="2"/>
  <c r="E29" i="2" a="1"/>
  <c r="E29" i="2"/>
  <c r="C28" i="2" a="1"/>
  <c r="C28" i="2"/>
  <c r="E22" i="2" a="1"/>
  <c r="E22" i="2"/>
  <c r="C21" i="2" a="1"/>
  <c r="C21" i="2"/>
  <c r="D19" i="2" a="1"/>
  <c r="D19" i="2"/>
  <c r="D17" i="2" a="1"/>
  <c r="D17" i="2"/>
  <c r="D11" i="2" a="1"/>
  <c r="D11" i="2"/>
  <c r="C9" i="2" a="1"/>
  <c r="C9" i="2"/>
  <c r="E6" i="3" a="1"/>
  <c r="E6" i="3"/>
  <c r="E8" i="3" a="1"/>
  <c r="E8" i="3"/>
  <c r="E14" i="3" a="1"/>
  <c r="E14" i="3"/>
  <c r="E16" i="3" a="1"/>
  <c r="E16" i="3"/>
  <c r="C19" i="3" a="1"/>
  <c r="C19" i="3"/>
  <c r="E22" i="3" a="1"/>
  <c r="E22" i="3"/>
  <c r="C25" i="3" a="1"/>
  <c r="C25" i="3"/>
  <c r="C27" i="3" a="1"/>
  <c r="C27" i="3"/>
  <c r="C33" i="3" a="1"/>
  <c r="C33" i="3"/>
  <c r="C35" i="3" a="1"/>
  <c r="C35" i="3"/>
  <c r="C41" i="3" a="1"/>
  <c r="C41" i="3"/>
  <c r="D43" i="3" a="1"/>
  <c r="D43" i="3"/>
  <c r="D49" i="3" a="1"/>
  <c r="D49" i="3"/>
  <c r="D51" i="3" a="1"/>
  <c r="D51" i="3"/>
  <c r="D5" i="7" a="1"/>
  <c r="D5" i="7"/>
  <c r="D7" i="7" a="1"/>
  <c r="D7" i="7"/>
  <c r="E9" i="7" a="1"/>
  <c r="E9" i="7"/>
  <c r="D13" i="7" a="1"/>
  <c r="D13" i="7"/>
  <c r="E15" i="7" a="1"/>
  <c r="E15" i="7"/>
  <c r="E17" i="7" a="1"/>
  <c r="E17" i="7"/>
  <c r="E23" i="7" a="1"/>
  <c r="E23" i="7"/>
  <c r="E25" i="7" a="1"/>
  <c r="E25" i="7"/>
  <c r="D33" i="7" a="1"/>
  <c r="D33" i="7"/>
  <c r="E35" i="7" a="1"/>
  <c r="E35" i="7"/>
  <c r="C39" i="7" a="1"/>
  <c r="C39" i="7"/>
  <c r="C42" i="7" a="1"/>
  <c r="C42" i="7"/>
  <c r="C50" i="7" a="1"/>
  <c r="C50" i="7"/>
  <c r="E53" i="7" a="1"/>
  <c r="E53" i="7"/>
  <c r="C5" i="4" a="1"/>
  <c r="C5" i="4"/>
  <c r="E8" i="4" a="1"/>
  <c r="E8" i="4"/>
  <c r="D12" i="4" a="1"/>
  <c r="D12" i="4"/>
  <c r="E15" i="4" a="1"/>
  <c r="E15" i="4"/>
  <c r="D19" i="4" a="1"/>
  <c r="D19" i="4"/>
  <c r="C23" i="4" a="1"/>
  <c r="C23" i="4"/>
  <c r="D26" i="4" a="1"/>
  <c r="D26" i="4"/>
  <c r="C30" i="4" a="1"/>
  <c r="C30" i="4"/>
  <c r="E33" i="4" a="1"/>
  <c r="E33" i="4"/>
  <c r="C37" i="4" a="1"/>
  <c r="C37" i="4"/>
  <c r="E40" i="4" a="1"/>
  <c r="E40" i="4"/>
  <c r="D44" i="4" a="1"/>
  <c r="D44" i="4"/>
  <c r="E47" i="4" a="1"/>
  <c r="E47" i="4"/>
  <c r="D51" i="4" a="1"/>
  <c r="D51" i="4"/>
  <c r="C55" i="4" a="1"/>
  <c r="C55" i="4"/>
  <c r="D6" i="6" a="1"/>
  <c r="D6" i="6"/>
  <c r="C10" i="6" a="1"/>
  <c r="C10" i="6"/>
  <c r="E13" i="6" a="1"/>
  <c r="E13" i="6"/>
  <c r="C17" i="6" a="1"/>
  <c r="C17" i="6"/>
  <c r="E20" i="6" a="1"/>
  <c r="E20" i="6"/>
  <c r="D24" i="6" a="1"/>
  <c r="D24" i="6"/>
  <c r="E27" i="6" a="1"/>
  <c r="E27" i="6"/>
  <c r="D32" i="6" a="1"/>
  <c r="D32" i="6"/>
  <c r="E42" i="6" a="1"/>
  <c r="E42" i="6"/>
  <c r="C9" i="5" a="1"/>
  <c r="C9" i="5"/>
  <c r="C15" i="5" a="1"/>
  <c r="C15" i="5"/>
  <c r="D27" i="5" a="1"/>
  <c r="D27" i="5"/>
  <c r="D33" i="5" a="1"/>
  <c r="D33" i="5"/>
  <c r="C25" i="9" a="1"/>
  <c r="C25" i="9"/>
  <c r="D49" i="9" a="1"/>
  <c r="D49" i="9"/>
  <c r="E21" i="10" a="1"/>
  <c r="E21" i="10"/>
  <c r="D36" i="10" a="1"/>
  <c r="D36" i="10"/>
  <c r="C4" i="11" a="1"/>
  <c r="C4" i="11"/>
  <c r="D27" i="11" a="1"/>
  <c r="D27" i="11"/>
  <c r="C44" i="12" a="1"/>
  <c r="C44" i="12"/>
</calcChain>
</file>

<file path=xl/sharedStrings.xml><?xml version="1.0" encoding="utf-8"?>
<sst xmlns="http://schemas.openxmlformats.org/spreadsheetml/2006/main" count="1250" uniqueCount="147">
  <si>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</si>
  <si>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</si>
  <si>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</si>
  <si>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</si>
  <si>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</si>
  <si>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</si>
  <si>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</si>
  <si>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</si>
  <si>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</si>
  <si>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</si>
  <si>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</si>
  <si>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</si>
  <si>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</si>
  <si>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</si>
  <si>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</si>
  <si>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</si>
  <si>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</si>
  <si>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</si>
  <si>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</si>
  <si>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</si>
  <si>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</si>
  <si>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</si>
  <si>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</si>
  <si>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</si>
  <si>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</si>
  <si>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</si>
  <si>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</si>
  <si>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</si>
  <si>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</si>
  <si>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</si>
  <si>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</si>
  <si>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</si>
  <si>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</si>
  <si>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</si>
  <si>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</si>
  <si>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</si>
  <si>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</si>
  <si>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</si>
  <si>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</si>
  <si>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</si>
  <si>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</si>
  <si>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</si>
  <si>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</si>
  <si>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</si>
  <si>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</si>
  <si>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</si>
  <si>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</si>
  <si>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</si>
  <si>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</si>
  <si>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</si>
  <si>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</si>
  <si>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</si>
  <si>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</si>
  <si>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</si>
  <si>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</si>
  <si>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</si>
  <si>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</si>
  <si>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</si>
  <si>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</si>
  <si>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</si>
  <si>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</si>
  <si>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</si>
  <si>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</si>
  <si>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</si>
  <si>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</si>
  <si>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</si>
  <si>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</si>
  <si>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</si>
  <si>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</si>
  <si>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</si>
  <si>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</si>
  <si>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</si>
  <si>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</si>
  <si>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</si>
  <si>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</si>
  <si>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</si>
  <si>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</si>
  <si>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</si>
  <si>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</si>
  <si>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</si>
  <si>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</si>
  <si>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</si>
  <si>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</si>
  <si>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</si>
  <si>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</si>
  <si>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</si>
  <si>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</si>
  <si>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</si>
  <si>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</si>
  <si>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</si>
  <si>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</si>
  <si>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</si>
  <si>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</si>
  <si>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</si>
  <si>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</si>
  <si>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</si>
  <si>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</si>
  <si>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</si>
  <si>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</si>
  <si>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</si>
  <si>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</si>
  <si>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</si>
  <si>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</si>
  <si>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</si>
  <si>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</si>
  <si>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</si>
  <si>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itemcode</t>
  </si>
  <si>
    <t>B21</t>
  </si>
  <si>
    <t>B42</t>
  </si>
  <si>
    <t>B46</t>
  </si>
  <si>
    <t>B50</t>
  </si>
  <si>
    <t>B59</t>
  </si>
  <si>
    <t>B79</t>
  </si>
  <si>
    <t>B80</t>
  </si>
  <si>
    <t>B91</t>
  </si>
  <si>
    <t>B92</t>
  </si>
  <si>
    <t>B93</t>
  </si>
  <si>
    <t>B94</t>
  </si>
  <si>
    <t>description</t>
  </si>
  <si>
    <t>Code</t>
  </si>
  <si>
    <t xml:space="preserve">State </t>
  </si>
  <si>
    <t xml:space="preserve">Total Expenditures </t>
  </si>
  <si>
    <t>Percent Federal</t>
  </si>
  <si>
    <t xml:space="preserve">Federal Intergovernmental Revenue </t>
  </si>
  <si>
    <t>Table 2 - Federal Intergovernmental Revenue on Health and Hospitals</t>
  </si>
  <si>
    <t>Table 4 - Federal Intergovernmental Revenue on Highways</t>
  </si>
  <si>
    <t>Table 5 - Federal Intergovernmental Revenue on Public Transit</t>
  </si>
  <si>
    <t xml:space="preserve">Table 7 - Federal Intergovernmental Revenue on Natural Resources </t>
  </si>
  <si>
    <t>Table 8 -  Federal Intergovernmental Revenue on Sewerage</t>
  </si>
  <si>
    <t>Table 9 -  Federal Intergovernmental Revenue on Water Utilities</t>
  </si>
  <si>
    <t>Table 10 -  Federal Intergovernmental Revenue on Electric Utilities</t>
  </si>
  <si>
    <t>Table 11 -  Federal Intergovernmental Revenue on Gas Utilities</t>
  </si>
  <si>
    <t>Table 3 - Federal Intergovernmental Revenue on Public Welfare</t>
  </si>
  <si>
    <t>Table 1 - Federal Intergovernmental Revenue as a Share of State and Local Spending on Education</t>
  </si>
  <si>
    <t xml:space="preserve">Table 6 - Federal Intergovernmental Revenue on Housing and Community Development 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</si>
  <si>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Education pulls from Census code B21.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</si>
  <si>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Health and Hospitals pulls from Census code B42.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</si>
  <si>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Public Welfare pulls from Census code B79.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</si>
  <si>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Highways pulls from Census code B46.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</si>
  <si>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Transit pulls from Census code B94.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</si>
  <si>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Housing pulls from Census code B50.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</si>
  <si>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Nautral resources pulls from Census code B59.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</si>
  <si>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Sewerage pulls from Census code B80.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</si>
  <si>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Gas Supply pulls from Census code B93.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</si>
  <si>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Electric Power Supply pulls from Census code B92.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</si>
  <si>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Water Supply pulls from Census code B91.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</si>
  <si>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t>Thousands of 2012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</si>
</sst>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6">
    <font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2" xfId="1" applyFont="1" applyBorder="1"/>
    <xf numFmtId="43" fontId="0" fillId="0" borderId="3" xfId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3" fillId="0" borderId="0" xfId="0" applyFont="1" applyFill="1" applyBorder="1"/>
    <xf numFmtId="0" fontId="4" fillId="0" borderId="0" xfId="2"/>
    <xf numFmtId="0" fontId="3" fillId="0" borderId="8" xfId="0" applyFont="1" applyFill="1" applyBorder="1"/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/>
    <xf numFmtId="164" fontId="0" fillId="0" borderId="0" xfId="1" applyNumberFormat="1" applyFont="1" applyBorder="1"/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selin/Box%20Sync/Spending%20Drivers/Data%20Files/Census%20of%20Governments%20Data/Inter/2012_total_rat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Alabama</v>
          </cell>
          <cell r="B2" t="str">
            <v>AL</v>
          </cell>
          <cell r="C2" t="str">
            <v>B01</v>
          </cell>
          <cell r="D2" t="str">
            <v>Federal Intergovernmental - Air Transportation</v>
          </cell>
          <cell r="E2">
            <v>186635</v>
          </cell>
          <cell r="F2">
            <v>67452</v>
          </cell>
          <cell r="G2">
            <v>0.36141130328178406</v>
          </cell>
        </row>
        <row r="3">
          <cell r="A3" t="str">
            <v>Alabama</v>
          </cell>
          <cell r="B3" t="str">
            <v>AL</v>
          </cell>
          <cell r="C3" t="str">
            <v>B21</v>
          </cell>
          <cell r="D3" t="str">
            <v>Federal Intergovernmental - Education</v>
          </cell>
          <cell r="E3">
            <v>12286575</v>
          </cell>
          <cell r="F3">
            <v>1626646</v>
          </cell>
          <cell r="G3">
            <v>0.13239213824272156</v>
          </cell>
        </row>
        <row r="4">
          <cell r="A4" t="str">
            <v>Alabama</v>
          </cell>
          <cell r="B4" t="str">
            <v>AL</v>
          </cell>
          <cell r="C4" t="str">
            <v>B42</v>
          </cell>
          <cell r="D4" t="str">
            <v>Federal Intergovernmental - Health and Hospitals</v>
          </cell>
          <cell r="E4">
            <v>5460199</v>
          </cell>
          <cell r="F4">
            <v>699624</v>
          </cell>
          <cell r="G4">
            <v>0.12813159823417664</v>
          </cell>
        </row>
        <row r="5">
          <cell r="A5" t="str">
            <v>Alabama</v>
          </cell>
          <cell r="B5" t="str">
            <v>AL</v>
          </cell>
          <cell r="C5" t="str">
            <v>B46</v>
          </cell>
          <cell r="D5" t="str">
            <v>Federal Intergovernmental - Highways</v>
          </cell>
          <cell r="E5">
            <v>2243726</v>
          </cell>
          <cell r="F5">
            <v>688628</v>
          </cell>
          <cell r="G5">
            <v>0.30691269040107727</v>
          </cell>
        </row>
        <row r="6">
          <cell r="A6" t="str">
            <v>Alabama</v>
          </cell>
          <cell r="B6" t="str">
            <v>AL</v>
          </cell>
          <cell r="C6" t="str">
            <v>B50</v>
          </cell>
          <cell r="D6" t="str">
            <v>Federal Intergovernmental - Housing and Community Development</v>
          </cell>
          <cell r="E6">
            <v>508469</v>
          </cell>
          <cell r="F6">
            <v>484081</v>
          </cell>
          <cell r="G6">
            <v>0.95203638076782227</v>
          </cell>
        </row>
        <row r="7">
          <cell r="A7" t="str">
            <v>Alabama</v>
          </cell>
          <cell r="B7" t="str">
            <v>AL</v>
          </cell>
          <cell r="C7" t="str">
            <v>B59</v>
          </cell>
          <cell r="D7" t="str">
            <v>Federal Intergovernmental - Natural Resources</v>
          </cell>
          <cell r="E7">
            <v>261215</v>
          </cell>
          <cell r="F7">
            <v>83582</v>
          </cell>
          <cell r="G7">
            <v>0.31997397541999817</v>
          </cell>
        </row>
        <row r="8">
          <cell r="A8" t="str">
            <v>Alabama</v>
          </cell>
          <cell r="B8" t="str">
            <v>AL</v>
          </cell>
          <cell r="C8" t="str">
            <v>B79</v>
          </cell>
          <cell r="D8" t="str">
            <v>Federal Intergovernmental - Public Welfare</v>
          </cell>
          <cell r="E8">
            <v>6280969</v>
          </cell>
          <cell r="F8">
            <v>4713746</v>
          </cell>
          <cell r="G8">
            <v>0.75048071146011353</v>
          </cell>
        </row>
        <row r="9">
          <cell r="A9" t="str">
            <v>Alabama</v>
          </cell>
          <cell r="B9" t="str">
            <v>AL</v>
          </cell>
          <cell r="C9" t="str">
            <v>B80</v>
          </cell>
          <cell r="D9" t="str">
            <v>Federal Intergovernmental - Sewerage</v>
          </cell>
          <cell r="E9">
            <v>262349</v>
          </cell>
          <cell r="F9">
            <v>21723</v>
          </cell>
          <cell r="G9">
            <v>8.280191570520401E-2</v>
          </cell>
        </row>
        <row r="10">
          <cell r="A10" t="str">
            <v>Alabama</v>
          </cell>
          <cell r="B10" t="str">
            <v>AL</v>
          </cell>
          <cell r="C10" t="str">
            <v>B91</v>
          </cell>
          <cell r="D10" t="str">
            <v>Federal Intergovernmental - Water Utilities</v>
          </cell>
          <cell r="E10">
            <v>700167</v>
          </cell>
          <cell r="F10">
            <v>23540</v>
          </cell>
          <cell r="G10">
            <v>3.3620551228523254E-2</v>
          </cell>
        </row>
        <row r="11">
          <cell r="A11" t="str">
            <v>Alabama</v>
          </cell>
          <cell r="B11" t="str">
            <v>AL</v>
          </cell>
          <cell r="C11" t="str">
            <v>B92</v>
          </cell>
          <cell r="D11" t="str">
            <v>Federal Intergovernmental - Electric Utilities</v>
          </cell>
          <cell r="E11">
            <v>1611519</v>
          </cell>
          <cell r="F11">
            <v>632</v>
          </cell>
          <cell r="G11">
            <v>3.9217656012624502E-4</v>
          </cell>
        </row>
        <row r="12">
          <cell r="A12" t="str">
            <v>Alabama</v>
          </cell>
          <cell r="B12" t="str">
            <v>AL</v>
          </cell>
          <cell r="C12" t="str">
            <v>B93</v>
          </cell>
          <cell r="D12" t="str">
            <v/>
          </cell>
          <cell r="E12">
            <v>436573</v>
          </cell>
          <cell r="F12">
            <v>0</v>
          </cell>
          <cell r="G12">
            <v>0</v>
          </cell>
        </row>
        <row r="13">
          <cell r="A13" t="str">
            <v>Alabama</v>
          </cell>
          <cell r="B13" t="str">
            <v>AL</v>
          </cell>
          <cell r="C13" t="str">
            <v>B94</v>
          </cell>
          <cell r="D13" t="str">
            <v>Federal Intergovernmental - Transit Utilities</v>
          </cell>
          <cell r="E13">
            <v>76528</v>
          </cell>
          <cell r="F13">
            <v>27244</v>
          </cell>
          <cell r="G13">
            <v>0.35600042343139648</v>
          </cell>
        </row>
        <row r="14">
          <cell r="A14" t="str">
            <v>Alaska</v>
          </cell>
          <cell r="B14" t="str">
            <v>AK</v>
          </cell>
          <cell r="C14" t="str">
            <v>B01</v>
          </cell>
          <cell r="D14" t="str">
            <v>Federal Intergovernmental - Air Transportation</v>
          </cell>
          <cell r="E14">
            <v>361565</v>
          </cell>
          <cell r="F14">
            <v>244321</v>
          </cell>
          <cell r="G14">
            <v>0.67573189735412598</v>
          </cell>
        </row>
        <row r="15">
          <cell r="A15" t="str">
            <v>Alaska</v>
          </cell>
          <cell r="B15" t="str">
            <v>AK</v>
          </cell>
          <cell r="C15" t="str">
            <v>B21</v>
          </cell>
          <cell r="D15" t="str">
            <v>Federal Intergovernmental - Education</v>
          </cell>
          <cell r="E15">
            <v>3203143</v>
          </cell>
          <cell r="F15">
            <v>479450</v>
          </cell>
          <cell r="G15">
            <v>0.14968110620975494</v>
          </cell>
        </row>
        <row r="16">
          <cell r="A16" t="str">
            <v>Alaska</v>
          </cell>
          <cell r="B16" t="str">
            <v>AK</v>
          </cell>
          <cell r="C16" t="str">
            <v>B42</v>
          </cell>
          <cell r="D16" t="str">
            <v>Federal Intergovernmental - Health and Hospitals</v>
          </cell>
          <cell r="E16">
            <v>630935</v>
          </cell>
          <cell r="F16">
            <v>103154</v>
          </cell>
          <cell r="G16">
            <v>0.16349385678768158</v>
          </cell>
        </row>
        <row r="17">
          <cell r="A17" t="str">
            <v>Alaska</v>
          </cell>
          <cell r="B17" t="str">
            <v>AK</v>
          </cell>
          <cell r="C17" t="str">
            <v>B46</v>
          </cell>
          <cell r="D17" t="str">
            <v>Federal Intergovernmental - Highways</v>
          </cell>
          <cell r="E17">
            <v>1279119</v>
          </cell>
          <cell r="F17">
            <v>420016</v>
          </cell>
          <cell r="G17">
            <v>0.32836350798606873</v>
          </cell>
        </row>
        <row r="18">
          <cell r="A18" t="str">
            <v>Alaska</v>
          </cell>
          <cell r="B18" t="str">
            <v>AK</v>
          </cell>
          <cell r="C18" t="str">
            <v>B50</v>
          </cell>
          <cell r="D18" t="str">
            <v>Federal Intergovernmental - Housing and Community Development</v>
          </cell>
          <cell r="E18">
            <v>314247</v>
          </cell>
          <cell r="F18">
            <v>202025</v>
          </cell>
          <cell r="G18">
            <v>0.64288598299026489</v>
          </cell>
        </row>
        <row r="19">
          <cell r="A19" t="str">
            <v>Alaska</v>
          </cell>
          <cell r="B19" t="str">
            <v>AK</v>
          </cell>
          <cell r="C19" t="str">
            <v>B59</v>
          </cell>
          <cell r="D19" t="str">
            <v>Federal Intergovernmental - Natural Resources</v>
          </cell>
          <cell r="E19">
            <v>324468</v>
          </cell>
          <cell r="F19">
            <v>141480</v>
          </cell>
          <cell r="G19">
            <v>0.43603682518005371</v>
          </cell>
        </row>
        <row r="20">
          <cell r="A20" t="str">
            <v>Alaska</v>
          </cell>
          <cell r="B20" t="str">
            <v>AK</v>
          </cell>
          <cell r="C20" t="str">
            <v>B79</v>
          </cell>
          <cell r="D20" t="str">
            <v>Federal Intergovernmental - Public Welfare</v>
          </cell>
          <cell r="E20">
            <v>1949487</v>
          </cell>
          <cell r="F20">
            <v>1137765</v>
          </cell>
          <cell r="G20">
            <v>0.58362275362014771</v>
          </cell>
        </row>
        <row r="21">
          <cell r="A21" t="str">
            <v>Alaska</v>
          </cell>
          <cell r="B21" t="str">
            <v>AK</v>
          </cell>
          <cell r="C21" t="str">
            <v>B80</v>
          </cell>
          <cell r="D21" t="str">
            <v>Federal Intergovernmental - Sewerage</v>
          </cell>
          <cell r="E21">
            <v>99484</v>
          </cell>
          <cell r="F21">
            <v>9265</v>
          </cell>
          <cell r="G21">
            <v>9.3130551278591156E-2</v>
          </cell>
        </row>
        <row r="22">
          <cell r="A22" t="str">
            <v>Alaska</v>
          </cell>
          <cell r="B22" t="str">
            <v>AK</v>
          </cell>
          <cell r="C22" t="str">
            <v>B91</v>
          </cell>
          <cell r="D22" t="str">
            <v>Federal Intergovernmental - Water Utilities</v>
          </cell>
          <cell r="E22">
            <v>120884</v>
          </cell>
          <cell r="F22">
            <v>7372</v>
          </cell>
          <cell r="G22">
            <v>6.0984082520008087E-2</v>
          </cell>
        </row>
        <row r="23">
          <cell r="A23" t="str">
            <v>Alaska</v>
          </cell>
          <cell r="B23" t="str">
            <v>AK</v>
          </cell>
          <cell r="C23" t="str">
            <v>B92</v>
          </cell>
          <cell r="D23" t="str">
            <v>Federal Intergovernmental - Electric Utilities</v>
          </cell>
          <cell r="E23">
            <v>477026</v>
          </cell>
          <cell r="F23">
            <v>15110</v>
          </cell>
          <cell r="G23">
            <v>3.1675420701503754E-2</v>
          </cell>
        </row>
        <row r="24">
          <cell r="A24" t="str">
            <v>Alaska</v>
          </cell>
          <cell r="B24" t="str">
            <v>AK</v>
          </cell>
          <cell r="C24" t="str">
            <v>B93</v>
          </cell>
          <cell r="D24" t="str">
            <v/>
          </cell>
          <cell r="E24">
            <v>9984</v>
          </cell>
          <cell r="F24">
            <v>0</v>
          </cell>
          <cell r="G24">
            <v>0</v>
          </cell>
        </row>
        <row r="25">
          <cell r="A25" t="str">
            <v>Alaska</v>
          </cell>
          <cell r="B25" t="str">
            <v>AK</v>
          </cell>
          <cell r="C25" t="str">
            <v>B94</v>
          </cell>
          <cell r="D25" t="str">
            <v/>
          </cell>
          <cell r="E25">
            <v>60318</v>
          </cell>
          <cell r="F25">
            <v>0</v>
          </cell>
          <cell r="G25">
            <v>0</v>
          </cell>
        </row>
        <row r="26">
          <cell r="A26" t="str">
            <v>Arizona</v>
          </cell>
          <cell r="B26" t="str">
            <v>AZ</v>
          </cell>
          <cell r="C26" t="str">
            <v>B01</v>
          </cell>
          <cell r="D26" t="str">
            <v>Federal Intergovernmental - Air Transportation</v>
          </cell>
          <cell r="E26">
            <v>576527</v>
          </cell>
          <cell r="F26">
            <v>64581</v>
          </cell>
          <cell r="G26">
            <v>0.11201730370521545</v>
          </cell>
        </row>
        <row r="27">
          <cell r="A27" t="str">
            <v>Arizona</v>
          </cell>
          <cell r="B27" t="str">
            <v>AZ</v>
          </cell>
          <cell r="C27" t="str">
            <v>B21</v>
          </cell>
          <cell r="D27" t="str">
            <v>Federal Intergovernmental - Education</v>
          </cell>
          <cell r="E27">
            <v>13235863</v>
          </cell>
          <cell r="F27">
            <v>1823115</v>
          </cell>
          <cell r="G27">
            <v>0.13774055242538452</v>
          </cell>
        </row>
        <row r="28">
          <cell r="A28" t="str">
            <v>Arizona</v>
          </cell>
          <cell r="B28" t="str">
            <v>AZ</v>
          </cell>
          <cell r="C28" t="str">
            <v>B42</v>
          </cell>
          <cell r="D28" t="str">
            <v>Federal Intergovernmental - Health and Hospitals</v>
          </cell>
          <cell r="E28">
            <v>3685343</v>
          </cell>
          <cell r="F28">
            <v>378592</v>
          </cell>
          <cell r="G28">
            <v>0.10272911190986633</v>
          </cell>
        </row>
        <row r="29">
          <cell r="A29" t="str">
            <v>Arizona</v>
          </cell>
          <cell r="B29" t="str">
            <v>AZ</v>
          </cell>
          <cell r="C29" t="str">
            <v>B46</v>
          </cell>
          <cell r="D29" t="str">
            <v>Federal Intergovernmental - Highways</v>
          </cell>
          <cell r="E29">
            <v>2332199</v>
          </cell>
          <cell r="F29">
            <v>916454</v>
          </cell>
          <cell r="G29">
            <v>0.39295703172683716</v>
          </cell>
        </row>
        <row r="30">
          <cell r="A30" t="str">
            <v>Arizona</v>
          </cell>
          <cell r="B30" t="str">
            <v>AZ</v>
          </cell>
          <cell r="C30" t="str">
            <v>B50</v>
          </cell>
          <cell r="D30" t="str">
            <v>Federal Intergovernmental - Housing and Community Development</v>
          </cell>
          <cell r="E30">
            <v>580062</v>
          </cell>
          <cell r="F30">
            <v>330184</v>
          </cell>
          <cell r="G30">
            <v>0.56922191381454468</v>
          </cell>
        </row>
        <row r="31">
          <cell r="A31" t="str">
            <v>Arizona</v>
          </cell>
          <cell r="B31" t="str">
            <v>AZ</v>
          </cell>
          <cell r="C31" t="str">
            <v>B59</v>
          </cell>
          <cell r="D31" t="str">
            <v>Federal Intergovernmental - Natural Resources</v>
          </cell>
          <cell r="E31">
            <v>510258</v>
          </cell>
          <cell r="F31">
            <v>90664</v>
          </cell>
          <cell r="G31">
            <v>0.17768266797065735</v>
          </cell>
        </row>
        <row r="32">
          <cell r="A32" t="str">
            <v>Arizona</v>
          </cell>
          <cell r="B32" t="str">
            <v>AZ</v>
          </cell>
          <cell r="C32" t="str">
            <v>B79</v>
          </cell>
          <cell r="D32" t="str">
            <v>Federal Intergovernmental - Public Welfare</v>
          </cell>
          <cell r="E32">
            <v>8133930</v>
          </cell>
          <cell r="F32">
            <v>6758101</v>
          </cell>
          <cell r="G32">
            <v>0.83085310459136963</v>
          </cell>
        </row>
        <row r="33">
          <cell r="A33" t="str">
            <v>Arizona</v>
          </cell>
          <cell r="B33" t="str">
            <v>AZ</v>
          </cell>
          <cell r="C33" t="str">
            <v>B80</v>
          </cell>
          <cell r="D33" t="str">
            <v>Federal Intergovernmental - Sewerage</v>
          </cell>
          <cell r="E33">
            <v>362504</v>
          </cell>
          <cell r="F33">
            <v>5366</v>
          </cell>
          <cell r="G33">
            <v>1.4802595600485802E-2</v>
          </cell>
        </row>
        <row r="34">
          <cell r="A34" t="str">
            <v>Arizona</v>
          </cell>
          <cell r="B34" t="str">
            <v>AZ</v>
          </cell>
          <cell r="C34" t="str">
            <v>B91</v>
          </cell>
          <cell r="D34" t="str">
            <v>Federal Intergovernmental - Water Utilities</v>
          </cell>
          <cell r="E34">
            <v>951254</v>
          </cell>
          <cell r="F34">
            <v>19309</v>
          </cell>
          <cell r="G34">
            <v>2.0298469811677933E-2</v>
          </cell>
        </row>
        <row r="35">
          <cell r="A35" t="str">
            <v>Arizona</v>
          </cell>
          <cell r="B35" t="str">
            <v>AZ</v>
          </cell>
          <cell r="C35" t="str">
            <v>B92</v>
          </cell>
          <cell r="D35" t="str">
            <v>Federal Intergovernmental - Electric Utilities</v>
          </cell>
          <cell r="E35">
            <v>2766378</v>
          </cell>
          <cell r="F35">
            <v>15414</v>
          </cell>
          <cell r="G35">
            <v>5.5719064548611641E-3</v>
          </cell>
        </row>
        <row r="36">
          <cell r="A36" t="str">
            <v>Arizona</v>
          </cell>
          <cell r="B36" t="str">
            <v>AZ</v>
          </cell>
          <cell r="C36" t="str">
            <v>B93</v>
          </cell>
          <cell r="D36" t="str">
            <v/>
          </cell>
          <cell r="E36">
            <v>43028</v>
          </cell>
          <cell r="F36">
            <v>0</v>
          </cell>
          <cell r="G36">
            <v>0</v>
          </cell>
        </row>
        <row r="37">
          <cell r="A37" t="str">
            <v>Arizona</v>
          </cell>
          <cell r="B37" t="str">
            <v>AZ</v>
          </cell>
          <cell r="C37" t="str">
            <v>B94</v>
          </cell>
          <cell r="D37" t="str">
            <v>Federal Intergovernmental - Transit Utilities</v>
          </cell>
          <cell r="E37">
            <v>711267</v>
          </cell>
          <cell r="F37">
            <v>150358</v>
          </cell>
          <cell r="G37">
            <v>0.21139459311962128</v>
          </cell>
        </row>
        <row r="38">
          <cell r="A38" t="str">
            <v>Arkansas</v>
          </cell>
          <cell r="B38" t="str">
            <v>AR</v>
          </cell>
          <cell r="C38" t="str">
            <v>B01</v>
          </cell>
          <cell r="D38" t="str">
            <v>Federal Intergovernmental - Air Transportation</v>
          </cell>
          <cell r="E38">
            <v>107524</v>
          </cell>
          <cell r="F38">
            <v>39580</v>
          </cell>
          <cell r="G38">
            <v>0.36810386180877686</v>
          </cell>
        </row>
        <row r="39">
          <cell r="A39" t="str">
            <v>Arkansas</v>
          </cell>
          <cell r="B39" t="str">
            <v>AR</v>
          </cell>
          <cell r="C39" t="str">
            <v>B21</v>
          </cell>
          <cell r="D39" t="str">
            <v>Federal Intergovernmental - Education</v>
          </cell>
          <cell r="E39">
            <v>8140791</v>
          </cell>
          <cell r="F39">
            <v>963394</v>
          </cell>
          <cell r="G39">
            <v>0.11834157258272171</v>
          </cell>
        </row>
        <row r="40">
          <cell r="A40" t="str">
            <v>Arkansas</v>
          </cell>
          <cell r="B40" t="str">
            <v>AR</v>
          </cell>
          <cell r="C40" t="str">
            <v>B42</v>
          </cell>
          <cell r="D40" t="str">
            <v>Federal Intergovernmental - Health and Hospitals</v>
          </cell>
          <cell r="E40">
            <v>1459973</v>
          </cell>
          <cell r="F40">
            <v>123637</v>
          </cell>
          <cell r="G40">
            <v>8.4684446454048157E-2</v>
          </cell>
        </row>
        <row r="41">
          <cell r="A41" t="str">
            <v>Arkansas</v>
          </cell>
          <cell r="B41" t="str">
            <v>AR</v>
          </cell>
          <cell r="C41" t="str">
            <v>B46</v>
          </cell>
          <cell r="D41" t="str">
            <v>Federal Intergovernmental - Highways</v>
          </cell>
          <cell r="E41">
            <v>1441366</v>
          </cell>
          <cell r="F41">
            <v>611375</v>
          </cell>
          <cell r="G41">
            <v>0.42416360974311829</v>
          </cell>
        </row>
        <row r="42">
          <cell r="A42" t="str">
            <v>Arkansas</v>
          </cell>
          <cell r="B42" t="str">
            <v>AR</v>
          </cell>
          <cell r="C42" t="str">
            <v>B50</v>
          </cell>
          <cell r="D42" t="str">
            <v>Federal Intergovernmental - Housing and Community Development</v>
          </cell>
          <cell r="E42">
            <v>217094</v>
          </cell>
          <cell r="F42">
            <v>212788</v>
          </cell>
          <cell r="G42">
            <v>0.98016530275344849</v>
          </cell>
        </row>
        <row r="43">
          <cell r="A43" t="str">
            <v>Arkansas</v>
          </cell>
          <cell r="B43" t="str">
            <v>AR</v>
          </cell>
          <cell r="C43" t="str">
            <v>B59</v>
          </cell>
          <cell r="D43" t="str">
            <v>Federal Intergovernmental - Natural Resources</v>
          </cell>
          <cell r="E43">
            <v>262338</v>
          </cell>
          <cell r="F43">
            <v>77550</v>
          </cell>
          <cell r="G43">
            <v>0.29561099410057068</v>
          </cell>
        </row>
        <row r="44">
          <cell r="A44" t="str">
            <v>Arkansas</v>
          </cell>
          <cell r="B44" t="str">
            <v>AR</v>
          </cell>
          <cell r="C44" t="str">
            <v>B79</v>
          </cell>
          <cell r="D44" t="str">
            <v>Federal Intergovernmental - Public Welfare</v>
          </cell>
          <cell r="E44">
            <v>5187356</v>
          </cell>
          <cell r="F44">
            <v>3268710</v>
          </cell>
          <cell r="G44">
            <v>0.63013029098510742</v>
          </cell>
        </row>
        <row r="45">
          <cell r="A45" t="str">
            <v>Arkansas</v>
          </cell>
          <cell r="B45" t="str">
            <v>AR</v>
          </cell>
          <cell r="C45" t="str">
            <v>B80</v>
          </cell>
          <cell r="D45" t="str">
            <v>Federal Intergovernmental - Sewerage</v>
          </cell>
          <cell r="E45">
            <v>218012</v>
          </cell>
          <cell r="F45">
            <v>17361</v>
          </cell>
          <cell r="G45">
            <v>7.9633228480815887E-2</v>
          </cell>
        </row>
        <row r="46">
          <cell r="A46" t="str">
            <v>Arkansas</v>
          </cell>
          <cell r="B46" t="str">
            <v>AR</v>
          </cell>
          <cell r="C46" t="str">
            <v>B91</v>
          </cell>
          <cell r="D46" t="str">
            <v>Federal Intergovernmental - Water Utilities</v>
          </cell>
          <cell r="E46">
            <v>472467</v>
          </cell>
          <cell r="F46">
            <v>43468</v>
          </cell>
          <cell r="G46">
            <v>9.200219064950943E-2</v>
          </cell>
        </row>
        <row r="47">
          <cell r="A47" t="str">
            <v>Arkansas</v>
          </cell>
          <cell r="B47" t="str">
            <v>AR</v>
          </cell>
          <cell r="C47" t="str">
            <v>B92</v>
          </cell>
          <cell r="D47" t="str">
            <v>Federal Intergovernmental - Electric Utilities</v>
          </cell>
          <cell r="E47">
            <v>479893</v>
          </cell>
          <cell r="F47">
            <v>1460</v>
          </cell>
          <cell r="G47">
            <v>3.0423449352383614E-3</v>
          </cell>
        </row>
        <row r="48">
          <cell r="A48" t="str">
            <v>Arkansas</v>
          </cell>
          <cell r="B48" t="str">
            <v>AR</v>
          </cell>
          <cell r="C48" t="str">
            <v>B93</v>
          </cell>
          <cell r="D48" t="str">
            <v/>
          </cell>
          <cell r="E48">
            <v>3801</v>
          </cell>
          <cell r="F48">
            <v>0</v>
          </cell>
          <cell r="G48">
            <v>0</v>
          </cell>
        </row>
        <row r="49">
          <cell r="A49" t="str">
            <v>Arkansas</v>
          </cell>
          <cell r="B49" t="str">
            <v>AR</v>
          </cell>
          <cell r="C49" t="str">
            <v>B94</v>
          </cell>
          <cell r="D49" t="str">
            <v>Federal Intergovernmental - Transit Utilities</v>
          </cell>
          <cell r="E49">
            <v>27584</v>
          </cell>
          <cell r="F49">
            <v>8295</v>
          </cell>
          <cell r="G49">
            <v>0.3007178008556366</v>
          </cell>
        </row>
        <row r="50">
          <cell r="A50" t="str">
            <v>California</v>
          </cell>
          <cell r="B50" t="str">
            <v>CA</v>
          </cell>
          <cell r="C50" t="str">
            <v>B01</v>
          </cell>
          <cell r="D50" t="str">
            <v>Federal Intergovernmental - Air Transportation</v>
          </cell>
          <cell r="E50">
            <v>3519019</v>
          </cell>
          <cell r="F50">
            <v>259667</v>
          </cell>
          <cell r="G50">
            <v>7.3789596557617188E-2</v>
          </cell>
        </row>
        <row r="51">
          <cell r="A51" t="str">
            <v>California</v>
          </cell>
          <cell r="B51" t="str">
            <v>CA</v>
          </cell>
          <cell r="C51" t="str">
            <v>B21</v>
          </cell>
          <cell r="D51" t="str">
            <v>Federal Intergovernmental - Education</v>
          </cell>
          <cell r="E51">
            <v>106805923</v>
          </cell>
          <cell r="F51">
            <v>11403009</v>
          </cell>
          <cell r="G51">
            <v>0.10676382482051849</v>
          </cell>
        </row>
        <row r="52">
          <cell r="A52" t="str">
            <v>California</v>
          </cell>
          <cell r="B52" t="str">
            <v>CA</v>
          </cell>
          <cell r="C52" t="str">
            <v>B42</v>
          </cell>
          <cell r="D52" t="str">
            <v>Federal Intergovernmental - Health and Hospitals</v>
          </cell>
          <cell r="E52">
            <v>36034240</v>
          </cell>
          <cell r="F52">
            <v>3069606</v>
          </cell>
          <cell r="G52">
            <v>8.5185810923576355E-2</v>
          </cell>
        </row>
        <row r="53">
          <cell r="A53" t="str">
            <v>California</v>
          </cell>
          <cell r="B53" t="str">
            <v>CA</v>
          </cell>
          <cell r="C53" t="str">
            <v>B46</v>
          </cell>
          <cell r="D53" t="str">
            <v>Federal Intergovernmental - Highways</v>
          </cell>
          <cell r="E53">
            <v>18206170</v>
          </cell>
          <cell r="F53">
            <v>5089659</v>
          </cell>
          <cell r="G53">
            <v>0.27955681085586548</v>
          </cell>
        </row>
        <row r="54">
          <cell r="A54" t="str">
            <v>California</v>
          </cell>
          <cell r="B54" t="str">
            <v>CA</v>
          </cell>
          <cell r="C54" t="str">
            <v>B50</v>
          </cell>
          <cell r="D54" t="str">
            <v>Federal Intergovernmental - Housing and Community Development</v>
          </cell>
          <cell r="E54">
            <v>8882150</v>
          </cell>
          <cell r="F54">
            <v>5139914</v>
          </cell>
          <cell r="G54">
            <v>0.57867902517318726</v>
          </cell>
        </row>
        <row r="55">
          <cell r="A55" t="str">
            <v>California</v>
          </cell>
          <cell r="B55" t="str">
            <v>CA</v>
          </cell>
          <cell r="C55" t="str">
            <v>B59</v>
          </cell>
          <cell r="D55" t="str">
            <v>Federal Intergovernmental - Natural Resources</v>
          </cell>
          <cell r="E55">
            <v>5326757</v>
          </cell>
          <cell r="F55">
            <v>289987</v>
          </cell>
          <cell r="G55">
            <v>5.4439689964056015E-2</v>
          </cell>
        </row>
        <row r="56">
          <cell r="A56" t="str">
            <v>California</v>
          </cell>
          <cell r="B56" t="str">
            <v>CA</v>
          </cell>
          <cell r="C56" t="str">
            <v>B79</v>
          </cell>
          <cell r="D56" t="str">
            <v>Federal Intergovernmental - Public Welfare</v>
          </cell>
          <cell r="E56">
            <v>60431781</v>
          </cell>
          <cell r="F56">
            <v>33233592</v>
          </cell>
          <cell r="G56">
            <v>0.54993569850921631</v>
          </cell>
        </row>
        <row r="57">
          <cell r="A57" t="str">
            <v>California</v>
          </cell>
          <cell r="B57" t="str">
            <v>CA</v>
          </cell>
          <cell r="C57" t="str">
            <v>B80</v>
          </cell>
          <cell r="D57" t="str">
            <v>Federal Intergovernmental - Sewerage</v>
          </cell>
          <cell r="E57">
            <v>3956443</v>
          </cell>
          <cell r="F57">
            <v>233706</v>
          </cell>
          <cell r="G57">
            <v>5.906972661614418E-2</v>
          </cell>
        </row>
        <row r="58">
          <cell r="A58" t="str">
            <v>California</v>
          </cell>
          <cell r="B58" t="str">
            <v>CA</v>
          </cell>
          <cell r="C58" t="str">
            <v>B91</v>
          </cell>
          <cell r="D58" t="str">
            <v>Federal Intergovernmental - Water Utilities</v>
          </cell>
          <cell r="E58">
            <v>12669391</v>
          </cell>
          <cell r="F58">
            <v>81199</v>
          </cell>
          <cell r="G58">
            <v>6.4090690575540066E-3</v>
          </cell>
        </row>
        <row r="59">
          <cell r="A59" t="str">
            <v>California</v>
          </cell>
          <cell r="B59" t="str">
            <v>CA</v>
          </cell>
          <cell r="C59" t="str">
            <v>B92</v>
          </cell>
          <cell r="D59" t="str">
            <v>Federal Intergovernmental - Electric Utilities</v>
          </cell>
          <cell r="E59">
            <v>11292726</v>
          </cell>
          <cell r="F59">
            <v>16099</v>
          </cell>
          <cell r="G59">
            <v>1.4256079448387027E-3</v>
          </cell>
        </row>
        <row r="60">
          <cell r="A60" t="str">
            <v>California</v>
          </cell>
          <cell r="B60" t="str">
            <v>CA</v>
          </cell>
          <cell r="C60" t="str">
            <v>B93</v>
          </cell>
          <cell r="D60" t="str">
            <v>Federal Intergovernmental - Gas Utilities</v>
          </cell>
          <cell r="E60">
            <v>162636</v>
          </cell>
          <cell r="F60">
            <v>38</v>
          </cell>
          <cell r="G60">
            <v>2.3365060042124242E-4</v>
          </cell>
        </row>
        <row r="61">
          <cell r="A61" t="str">
            <v>California</v>
          </cell>
          <cell r="B61" t="str">
            <v>CA</v>
          </cell>
          <cell r="C61" t="str">
            <v>B94</v>
          </cell>
          <cell r="D61" t="str">
            <v>Federal Intergovernmental - Transit Utilities</v>
          </cell>
          <cell r="E61">
            <v>10180899</v>
          </cell>
          <cell r="F61">
            <v>1764376</v>
          </cell>
          <cell r="G61">
            <v>0.17330257594585419</v>
          </cell>
        </row>
        <row r="62">
          <cell r="A62" t="str">
            <v>Colorado</v>
          </cell>
          <cell r="B62" t="str">
            <v>CO</v>
          </cell>
          <cell r="C62" t="str">
            <v>B01</v>
          </cell>
          <cell r="D62" t="str">
            <v>Federal Intergovernmental - Air Transportation</v>
          </cell>
          <cell r="E62">
            <v>578132</v>
          </cell>
          <cell r="F62">
            <v>58670</v>
          </cell>
          <cell r="G62">
            <v>0.10148201137781143</v>
          </cell>
        </row>
        <row r="63">
          <cell r="A63" t="str">
            <v>Colorado</v>
          </cell>
          <cell r="B63" t="str">
            <v>CO</v>
          </cell>
          <cell r="C63" t="str">
            <v>B21</v>
          </cell>
          <cell r="D63" t="str">
            <v>Federal Intergovernmental - Education</v>
          </cell>
          <cell r="E63">
            <v>12926826</v>
          </cell>
          <cell r="F63">
            <v>1610289</v>
          </cell>
          <cell r="G63">
            <v>0.12456955760717392</v>
          </cell>
        </row>
        <row r="64">
          <cell r="A64" t="str">
            <v>Colorado</v>
          </cell>
          <cell r="B64" t="str">
            <v>CO</v>
          </cell>
          <cell r="C64" t="str">
            <v>B42</v>
          </cell>
          <cell r="D64" t="str">
            <v>Federal Intergovernmental - Health and Hospitals</v>
          </cell>
          <cell r="E64">
            <v>3623354</v>
          </cell>
          <cell r="F64">
            <v>1393797</v>
          </cell>
          <cell r="G64">
            <v>0.38467037677764893</v>
          </cell>
        </row>
        <row r="65">
          <cell r="A65" t="str">
            <v>Colorado</v>
          </cell>
          <cell r="B65" t="str">
            <v>CO</v>
          </cell>
          <cell r="C65" t="str">
            <v>B46</v>
          </cell>
          <cell r="D65" t="str">
            <v>Federal Intergovernmental - Highways</v>
          </cell>
          <cell r="E65">
            <v>2488862</v>
          </cell>
          <cell r="F65">
            <v>660854</v>
          </cell>
          <cell r="G65">
            <v>0.26552456617355347</v>
          </cell>
        </row>
        <row r="66">
          <cell r="A66" t="str">
            <v>Colorado</v>
          </cell>
          <cell r="B66" t="str">
            <v>CO</v>
          </cell>
          <cell r="C66" t="str">
            <v>B50</v>
          </cell>
          <cell r="D66" t="str">
            <v>Federal Intergovernmental - Housing and Community Development</v>
          </cell>
          <cell r="E66">
            <v>791440</v>
          </cell>
          <cell r="F66">
            <v>513050</v>
          </cell>
          <cell r="G66">
            <v>0.64824873208999634</v>
          </cell>
        </row>
        <row r="67">
          <cell r="A67" t="str">
            <v>Colorado</v>
          </cell>
          <cell r="B67" t="str">
            <v>CO</v>
          </cell>
          <cell r="C67" t="str">
            <v>B59</v>
          </cell>
          <cell r="D67" t="str">
            <v>Federal Intergovernmental - Natural Resources</v>
          </cell>
          <cell r="E67">
            <v>420670</v>
          </cell>
          <cell r="F67">
            <v>52890</v>
          </cell>
          <cell r="G67">
            <v>0.12572801113128662</v>
          </cell>
        </row>
        <row r="68">
          <cell r="A68" t="str">
            <v>Colorado</v>
          </cell>
          <cell r="B68" t="str">
            <v>CO</v>
          </cell>
          <cell r="C68" t="str">
            <v>B79</v>
          </cell>
          <cell r="D68" t="str">
            <v>Federal Intergovernmental - Public Welfare</v>
          </cell>
          <cell r="E68">
            <v>5553873</v>
          </cell>
          <cell r="F68">
            <v>2431457</v>
          </cell>
          <cell r="G68">
            <v>0.43779486417770386</v>
          </cell>
        </row>
        <row r="69">
          <cell r="A69" t="str">
            <v>Colorado</v>
          </cell>
          <cell r="B69" t="str">
            <v>CO</v>
          </cell>
          <cell r="C69" t="str">
            <v>B80</v>
          </cell>
          <cell r="D69" t="str">
            <v>Federal Intergovernmental - Sewerage</v>
          </cell>
          <cell r="E69">
            <v>106747</v>
          </cell>
          <cell r="F69">
            <v>14795</v>
          </cell>
          <cell r="G69">
            <v>0.1385987401008606</v>
          </cell>
        </row>
        <row r="70">
          <cell r="A70" t="str">
            <v>Colorado</v>
          </cell>
          <cell r="B70" t="str">
            <v>CO</v>
          </cell>
          <cell r="C70" t="str">
            <v>B91</v>
          </cell>
          <cell r="D70" t="str">
            <v>Federal Intergovernmental - Water Utilities</v>
          </cell>
          <cell r="E70">
            <v>1354365</v>
          </cell>
          <cell r="F70">
            <v>21737</v>
          </cell>
          <cell r="G70">
            <v>1.6049588099122047E-2</v>
          </cell>
        </row>
        <row r="71">
          <cell r="A71" t="str">
            <v>Colorado</v>
          </cell>
          <cell r="B71" t="str">
            <v>CO</v>
          </cell>
          <cell r="C71" t="str">
            <v>B92</v>
          </cell>
          <cell r="D71" t="str">
            <v>Federal Intergovernmental - Electric Utilities</v>
          </cell>
          <cell r="E71">
            <v>925759</v>
          </cell>
          <cell r="F71">
            <v>5065</v>
          </cell>
          <cell r="G71">
            <v>5.4711862467229366E-3</v>
          </cell>
        </row>
        <row r="72">
          <cell r="A72" t="str">
            <v>Colorado</v>
          </cell>
          <cell r="B72" t="str">
            <v>CO</v>
          </cell>
          <cell r="C72" t="str">
            <v>B93</v>
          </cell>
          <cell r="D72" t="str">
            <v/>
          </cell>
          <cell r="E72">
            <v>227485</v>
          </cell>
          <cell r="F72">
            <v>0</v>
          </cell>
          <cell r="G72">
            <v>0</v>
          </cell>
        </row>
        <row r="73">
          <cell r="A73" t="str">
            <v>Colorado</v>
          </cell>
          <cell r="B73" t="str">
            <v>CO</v>
          </cell>
          <cell r="C73" t="str">
            <v>B94</v>
          </cell>
          <cell r="D73" t="str">
            <v>Federal Intergovernmental - Transit Utilities</v>
          </cell>
          <cell r="E73">
            <v>1092870</v>
          </cell>
          <cell r="F73">
            <v>340302</v>
          </cell>
          <cell r="G73">
            <v>0.31138378381729126</v>
          </cell>
        </row>
        <row r="74">
          <cell r="A74" t="str">
            <v>Connecticut</v>
          </cell>
          <cell r="B74" t="str">
            <v>CT</v>
          </cell>
          <cell r="C74" t="str">
            <v>B01</v>
          </cell>
          <cell r="D74" t="str">
            <v>Federal Intergovernmental - Air Transportation</v>
          </cell>
          <cell r="E74">
            <v>56660</v>
          </cell>
          <cell r="F74">
            <v>28831</v>
          </cell>
          <cell r="G74">
            <v>0.50884222984313965</v>
          </cell>
        </row>
        <row r="75">
          <cell r="A75" t="str">
            <v>Connecticut</v>
          </cell>
          <cell r="B75" t="str">
            <v>CT</v>
          </cell>
          <cell r="C75" t="str">
            <v>B21</v>
          </cell>
          <cell r="D75" t="str">
            <v>Federal Intergovernmental - Education</v>
          </cell>
          <cell r="E75">
            <v>11601665</v>
          </cell>
          <cell r="F75">
            <v>611755</v>
          </cell>
          <cell r="G75">
            <v>5.2729930728673935E-2</v>
          </cell>
        </row>
        <row r="76">
          <cell r="A76" t="str">
            <v>Connecticut</v>
          </cell>
          <cell r="B76" t="str">
            <v>CT</v>
          </cell>
          <cell r="C76" t="str">
            <v>B42</v>
          </cell>
          <cell r="D76" t="str">
            <v>Federal Intergovernmental - Health and Hospitals</v>
          </cell>
          <cell r="E76">
            <v>2078208</v>
          </cell>
          <cell r="F76">
            <v>224709</v>
          </cell>
          <cell r="G76">
            <v>0.10812632739543915</v>
          </cell>
        </row>
        <row r="77">
          <cell r="A77" t="str">
            <v>Connecticut</v>
          </cell>
          <cell r="B77" t="str">
            <v>CT</v>
          </cell>
          <cell r="C77" t="str">
            <v>B46</v>
          </cell>
          <cell r="D77" t="str">
            <v>Federal Intergovernmental - Highways</v>
          </cell>
          <cell r="E77">
            <v>1700270</v>
          </cell>
          <cell r="F77">
            <v>604258</v>
          </cell>
          <cell r="G77">
            <v>0.35538944602012634</v>
          </cell>
        </row>
        <row r="78">
          <cell r="A78" t="str">
            <v>Connecticut</v>
          </cell>
          <cell r="B78" t="str">
            <v>CT</v>
          </cell>
          <cell r="C78" t="str">
            <v>B50</v>
          </cell>
          <cell r="D78" t="str">
            <v>Federal Intergovernmental - Housing and Community Development</v>
          </cell>
          <cell r="E78">
            <v>877097</v>
          </cell>
          <cell r="F78">
            <v>590347</v>
          </cell>
          <cell r="G78">
            <v>0.67306923866271973</v>
          </cell>
        </row>
        <row r="79">
          <cell r="A79" t="str">
            <v>Connecticut</v>
          </cell>
          <cell r="B79" t="str">
            <v>CT</v>
          </cell>
          <cell r="C79" t="str">
            <v>B59</v>
          </cell>
          <cell r="D79" t="str">
            <v>Federal Intergovernmental - Natural Resources</v>
          </cell>
          <cell r="E79">
            <v>190133</v>
          </cell>
          <cell r="F79">
            <v>64709</v>
          </cell>
          <cell r="G79">
            <v>0.34033545851707458</v>
          </cell>
        </row>
        <row r="80">
          <cell r="A80" t="str">
            <v>Connecticut</v>
          </cell>
          <cell r="B80" t="str">
            <v>CT</v>
          </cell>
          <cell r="C80" t="str">
            <v>B79</v>
          </cell>
          <cell r="D80" t="str">
            <v>Federal Intergovernmental - Public Welfare</v>
          </cell>
          <cell r="E80">
            <v>6467136</v>
          </cell>
          <cell r="F80">
            <v>3692251</v>
          </cell>
          <cell r="G80">
            <v>0.57092523574829102</v>
          </cell>
        </row>
        <row r="81">
          <cell r="A81" t="str">
            <v>Connecticut</v>
          </cell>
          <cell r="B81" t="str">
            <v>CT</v>
          </cell>
          <cell r="C81" t="str">
            <v>B80</v>
          </cell>
          <cell r="D81" t="str">
            <v>Federal Intergovernmental - Sewerage</v>
          </cell>
          <cell r="E81">
            <v>392580</v>
          </cell>
          <cell r="F81">
            <v>23239</v>
          </cell>
          <cell r="G81">
            <v>5.9195578098297119E-2</v>
          </cell>
        </row>
        <row r="82">
          <cell r="A82" t="str">
            <v>Connecticut</v>
          </cell>
          <cell r="B82" t="str">
            <v>CT</v>
          </cell>
          <cell r="C82" t="str">
            <v>B91</v>
          </cell>
          <cell r="D82" t="str">
            <v>Federal Intergovernmental - Water Utilities</v>
          </cell>
          <cell r="E82">
            <v>265275</v>
          </cell>
          <cell r="F82">
            <v>3175</v>
          </cell>
          <cell r="G82">
            <v>1.1968711391091347E-2</v>
          </cell>
        </row>
        <row r="83">
          <cell r="A83" t="str">
            <v>Connecticut</v>
          </cell>
          <cell r="B83" t="str">
            <v>CT</v>
          </cell>
          <cell r="C83" t="str">
            <v>B92</v>
          </cell>
          <cell r="D83" t="str">
            <v/>
          </cell>
          <cell r="E83">
            <v>451489</v>
          </cell>
          <cell r="F83">
            <v>0</v>
          </cell>
          <cell r="G83">
            <v>0</v>
          </cell>
        </row>
        <row r="84">
          <cell r="A84" t="str">
            <v>Connecticut</v>
          </cell>
          <cell r="B84" t="str">
            <v>CT</v>
          </cell>
          <cell r="C84" t="str">
            <v>B93</v>
          </cell>
          <cell r="D84" t="str">
            <v/>
          </cell>
          <cell r="E84">
            <v>17066</v>
          </cell>
          <cell r="F84">
            <v>0</v>
          </cell>
          <cell r="G84">
            <v>0</v>
          </cell>
        </row>
        <row r="85">
          <cell r="A85" t="str">
            <v>Connecticut</v>
          </cell>
          <cell r="B85" t="str">
            <v>CT</v>
          </cell>
          <cell r="C85" t="str">
            <v>B94</v>
          </cell>
          <cell r="D85" t="str">
            <v>Federal Intergovernmental - Transit Utilities</v>
          </cell>
          <cell r="E85">
            <v>715503</v>
          </cell>
          <cell r="F85">
            <v>130520</v>
          </cell>
          <cell r="G85">
            <v>0.1824171245098114</v>
          </cell>
        </row>
        <row r="86">
          <cell r="A86" t="str">
            <v>Delaware</v>
          </cell>
          <cell r="B86" t="str">
            <v>DE</v>
          </cell>
          <cell r="C86" t="str">
            <v>B01</v>
          </cell>
          <cell r="D86" t="str">
            <v/>
          </cell>
          <cell r="E86">
            <v>6638</v>
          </cell>
          <cell r="F86">
            <v>0</v>
          </cell>
          <cell r="G86">
            <v>0</v>
          </cell>
        </row>
        <row r="87">
          <cell r="A87" t="str">
            <v>Delaware</v>
          </cell>
          <cell r="B87" t="str">
            <v>DE</v>
          </cell>
          <cell r="C87" t="str">
            <v>B21</v>
          </cell>
          <cell r="D87" t="str">
            <v>Federal Intergovernmental - Education</v>
          </cell>
          <cell r="E87">
            <v>3184246</v>
          </cell>
          <cell r="F87">
            <v>208321</v>
          </cell>
          <cell r="G87">
            <v>6.5422393381595612E-2</v>
          </cell>
        </row>
        <row r="88">
          <cell r="A88" t="str">
            <v>Delaware</v>
          </cell>
          <cell r="B88" t="str">
            <v>DE</v>
          </cell>
          <cell r="C88" t="str">
            <v>B42</v>
          </cell>
          <cell r="D88" t="str">
            <v>Federal Intergovernmental - Health and Hospitals</v>
          </cell>
          <cell r="E88">
            <v>495657</v>
          </cell>
          <cell r="F88">
            <v>102084</v>
          </cell>
          <cell r="G88">
            <v>0.20595693588256836</v>
          </cell>
        </row>
        <row r="89">
          <cell r="A89" t="str">
            <v>Delaware</v>
          </cell>
          <cell r="B89" t="str">
            <v>DE</v>
          </cell>
          <cell r="C89" t="str">
            <v>B46</v>
          </cell>
          <cell r="D89" t="str">
            <v>Federal Intergovernmental - Highways</v>
          </cell>
          <cell r="E89">
            <v>714576</v>
          </cell>
          <cell r="F89">
            <v>199296</v>
          </cell>
          <cell r="G89">
            <v>0.27890104055404663</v>
          </cell>
        </row>
        <row r="90">
          <cell r="A90" t="str">
            <v>Delaware</v>
          </cell>
          <cell r="B90" t="str">
            <v>DE</v>
          </cell>
          <cell r="C90" t="str">
            <v>B50</v>
          </cell>
          <cell r="D90" t="str">
            <v>Federal Intergovernmental - Housing and Community Development</v>
          </cell>
          <cell r="E90">
            <v>165141</v>
          </cell>
          <cell r="F90">
            <v>135161</v>
          </cell>
          <cell r="G90">
            <v>0.81845813989639282</v>
          </cell>
        </row>
        <row r="91">
          <cell r="A91" t="str">
            <v>Delaware</v>
          </cell>
          <cell r="B91" t="str">
            <v>DE</v>
          </cell>
          <cell r="C91" t="str">
            <v>B59</v>
          </cell>
          <cell r="D91" t="str">
            <v>Federal Intergovernmental - Natural Resources</v>
          </cell>
          <cell r="E91">
            <v>97708</v>
          </cell>
          <cell r="F91">
            <v>35724</v>
          </cell>
          <cell r="G91">
            <v>0.36562001705169678</v>
          </cell>
        </row>
        <row r="92">
          <cell r="A92" t="str">
            <v>Delaware</v>
          </cell>
          <cell r="B92" t="str">
            <v>DE</v>
          </cell>
          <cell r="C92" t="str">
            <v>B79</v>
          </cell>
          <cell r="D92" t="str">
            <v>Federal Intergovernmental - Public Welfare</v>
          </cell>
          <cell r="E92">
            <v>1856750</v>
          </cell>
          <cell r="F92">
            <v>1054547</v>
          </cell>
          <cell r="G92">
            <v>0.56795316934585571</v>
          </cell>
        </row>
        <row r="93">
          <cell r="A93" t="str">
            <v>Delaware</v>
          </cell>
          <cell r="B93" t="str">
            <v>DE</v>
          </cell>
          <cell r="C93" t="str">
            <v>B80</v>
          </cell>
          <cell r="D93" t="str">
            <v>Federal Intergovernmental - Sewerage</v>
          </cell>
          <cell r="E93">
            <v>76302</v>
          </cell>
          <cell r="F93">
            <v>7587</v>
          </cell>
          <cell r="G93">
            <v>9.9433831870555878E-2</v>
          </cell>
        </row>
        <row r="94">
          <cell r="A94" t="str">
            <v>Delaware</v>
          </cell>
          <cell r="B94" t="str">
            <v>DE</v>
          </cell>
          <cell r="C94" t="str">
            <v>B91</v>
          </cell>
          <cell r="D94" t="str">
            <v>Federal Intergovernmental - Water Utilities</v>
          </cell>
          <cell r="E94">
            <v>69715</v>
          </cell>
          <cell r="F94">
            <v>15019</v>
          </cell>
          <cell r="G94">
            <v>0.21543426811695099</v>
          </cell>
        </row>
        <row r="95">
          <cell r="A95" t="str">
            <v>Delaware</v>
          </cell>
          <cell r="B95" t="str">
            <v>DE</v>
          </cell>
          <cell r="C95" t="str">
            <v>B92</v>
          </cell>
          <cell r="D95" t="str">
            <v/>
          </cell>
          <cell r="E95">
            <v>313908</v>
          </cell>
          <cell r="F95">
            <v>0</v>
          </cell>
          <cell r="G95">
            <v>0</v>
          </cell>
        </row>
        <row r="96">
          <cell r="A96" t="str">
            <v>Delaware</v>
          </cell>
          <cell r="B96" t="str">
            <v>DE</v>
          </cell>
          <cell r="C96" t="str">
            <v>B93</v>
          </cell>
          <cell r="D96" t="str">
            <v/>
          </cell>
          <cell r="E96">
            <v>0</v>
          </cell>
          <cell r="F96">
            <v>0</v>
          </cell>
          <cell r="G96"/>
        </row>
        <row r="97">
          <cell r="A97" t="str">
            <v>Delaware</v>
          </cell>
          <cell r="B97" t="str">
            <v>DE</v>
          </cell>
          <cell r="C97" t="str">
            <v>B94</v>
          </cell>
          <cell r="D97" t="str">
            <v>Federal Intergovernmental - Transit Utilities</v>
          </cell>
          <cell r="E97">
            <v>135912</v>
          </cell>
          <cell r="F97">
            <v>3372</v>
          </cell>
          <cell r="G97">
            <v>2.4810170754790306E-2</v>
          </cell>
        </row>
        <row r="98">
          <cell r="A98" t="str">
            <v>District of Columbia</v>
          </cell>
          <cell r="B98" t="str">
            <v>DC</v>
          </cell>
          <cell r="C98" t="str">
            <v>B01</v>
          </cell>
          <cell r="D98" t="str">
            <v/>
          </cell>
          <cell r="E98">
            <v>0</v>
          </cell>
          <cell r="F98">
            <v>0</v>
          </cell>
          <cell r="G98"/>
        </row>
        <row r="99">
          <cell r="A99" t="str">
            <v>District of Columbia</v>
          </cell>
          <cell r="B99" t="str">
            <v>DC</v>
          </cell>
          <cell r="C99" t="str">
            <v>B21</v>
          </cell>
          <cell r="D99" t="str">
            <v>Federal Intergovernmental - Education</v>
          </cell>
          <cell r="E99">
            <v>2371654</v>
          </cell>
          <cell r="F99">
            <v>275717</v>
          </cell>
          <cell r="G99">
            <v>0.11625515669584274</v>
          </cell>
        </row>
        <row r="100">
          <cell r="A100" t="str">
            <v>District of Columbia</v>
          </cell>
          <cell r="B100" t="str">
            <v>DC</v>
          </cell>
          <cell r="C100" t="str">
            <v>B42</v>
          </cell>
          <cell r="D100" t="str">
            <v>Federal Intergovernmental - Health and Hospitals</v>
          </cell>
          <cell r="E100">
            <v>674372</v>
          </cell>
          <cell r="F100">
            <v>164457</v>
          </cell>
          <cell r="G100">
            <v>0.24386689066886902</v>
          </cell>
        </row>
        <row r="101">
          <cell r="A101" t="str">
            <v>District of Columbia</v>
          </cell>
          <cell r="B101" t="str">
            <v>DC</v>
          </cell>
          <cell r="C101" t="str">
            <v>B46</v>
          </cell>
          <cell r="D101" t="str">
            <v>Federal Intergovernmental - Highways</v>
          </cell>
          <cell r="E101">
            <v>525612</v>
          </cell>
          <cell r="F101">
            <v>237465</v>
          </cell>
          <cell r="G101">
            <v>0.45178762078285217</v>
          </cell>
        </row>
        <row r="102">
          <cell r="A102" t="str">
            <v>District of Columbia</v>
          </cell>
          <cell r="B102" t="str">
            <v>DC</v>
          </cell>
          <cell r="C102" t="str">
            <v>B50</v>
          </cell>
          <cell r="D102" t="str">
            <v>Federal Intergovernmental - Housing and Community Development</v>
          </cell>
          <cell r="E102">
            <v>547178</v>
          </cell>
          <cell r="F102">
            <v>284782</v>
          </cell>
          <cell r="G102">
            <v>0.52045583724975586</v>
          </cell>
        </row>
        <row r="103">
          <cell r="A103" t="str">
            <v>District of Columbia</v>
          </cell>
          <cell r="B103" t="str">
            <v>DC</v>
          </cell>
          <cell r="C103" t="str">
            <v>B59</v>
          </cell>
          <cell r="D103" t="str">
            <v>Federal Intergovernmental - Natural Resources</v>
          </cell>
          <cell r="E103">
            <v>44753</v>
          </cell>
          <cell r="F103">
            <v>7533</v>
          </cell>
          <cell r="G103">
            <v>0.16832390427589417</v>
          </cell>
        </row>
        <row r="104">
          <cell r="A104" t="str">
            <v>District of Columbia</v>
          </cell>
          <cell r="B104" t="str">
            <v>DC</v>
          </cell>
          <cell r="C104" t="str">
            <v>B79</v>
          </cell>
          <cell r="D104" t="str">
            <v>Federal Intergovernmental - Public Welfare</v>
          </cell>
          <cell r="E104">
            <v>2864003</v>
          </cell>
          <cell r="F104">
            <v>1728773</v>
          </cell>
          <cell r="G104">
            <v>0.60362124443054199</v>
          </cell>
        </row>
        <row r="105">
          <cell r="A105" t="str">
            <v>District of Columbia</v>
          </cell>
          <cell r="B105" t="str">
            <v>DC</v>
          </cell>
          <cell r="C105" t="str">
            <v>B80</v>
          </cell>
          <cell r="D105" t="str">
            <v>Federal Intergovernmental - Sewerage</v>
          </cell>
          <cell r="E105">
            <v>105277</v>
          </cell>
          <cell r="F105">
            <v>37414</v>
          </cell>
          <cell r="G105">
            <v>0.35538625717163086</v>
          </cell>
        </row>
        <row r="106">
          <cell r="A106" t="str">
            <v>District of Columbia</v>
          </cell>
          <cell r="B106" t="str">
            <v>DC</v>
          </cell>
          <cell r="C106" t="str">
            <v>B91</v>
          </cell>
          <cell r="D106" t="str">
            <v>Federal Intergovernmental - Water Utilities</v>
          </cell>
          <cell r="E106">
            <v>259200</v>
          </cell>
          <cell r="F106">
            <v>26530</v>
          </cell>
          <cell r="G106">
            <v>0.10235339403152466</v>
          </cell>
        </row>
        <row r="107">
          <cell r="A107" t="str">
            <v>District of Columbia</v>
          </cell>
          <cell r="B107" t="str">
            <v>DC</v>
          </cell>
          <cell r="C107" t="str">
            <v>B92</v>
          </cell>
          <cell r="D107" t="str">
            <v/>
          </cell>
          <cell r="E107">
            <v>0</v>
          </cell>
          <cell r="F107">
            <v>0</v>
          </cell>
          <cell r="G107"/>
        </row>
        <row r="108">
          <cell r="A108" t="str">
            <v>District of Columbia</v>
          </cell>
          <cell r="B108" t="str">
            <v>DC</v>
          </cell>
          <cell r="C108" t="str">
            <v>B93</v>
          </cell>
          <cell r="D108" t="str">
            <v/>
          </cell>
          <cell r="E108">
            <v>0</v>
          </cell>
          <cell r="F108">
            <v>0</v>
          </cell>
          <cell r="G108"/>
        </row>
        <row r="109">
          <cell r="A109" t="str">
            <v>District of Columbia</v>
          </cell>
          <cell r="B109" t="str">
            <v>DC</v>
          </cell>
          <cell r="C109" t="str">
            <v>B94</v>
          </cell>
          <cell r="D109" t="str">
            <v>Federal Intergovernmental - Transit Utilities</v>
          </cell>
          <cell r="E109">
            <v>2266312</v>
          </cell>
          <cell r="F109">
            <v>397135</v>
          </cell>
          <cell r="G109">
            <v>0.17523403465747833</v>
          </cell>
        </row>
        <row r="110">
          <cell r="A110" t="str">
            <v>Florida</v>
          </cell>
          <cell r="B110" t="str">
            <v>FL</v>
          </cell>
          <cell r="C110" t="str">
            <v>B01</v>
          </cell>
          <cell r="D110" t="str">
            <v>Federal Intergovernmental - Air Transportation</v>
          </cell>
          <cell r="E110">
            <v>1960938</v>
          </cell>
          <cell r="F110">
            <v>88789</v>
          </cell>
          <cell r="G110">
            <v>4.5278839766979218E-2</v>
          </cell>
        </row>
        <row r="111">
          <cell r="A111" t="str">
            <v>Florida</v>
          </cell>
          <cell r="B111" t="str">
            <v>FL</v>
          </cell>
          <cell r="C111" t="str">
            <v>B21</v>
          </cell>
          <cell r="D111" t="str">
            <v>Federal Intergovernmental - Education</v>
          </cell>
          <cell r="E111">
            <v>36043923</v>
          </cell>
          <cell r="F111">
            <v>4735961</v>
          </cell>
          <cell r="G111">
            <v>0.131394162774086</v>
          </cell>
        </row>
        <row r="112">
          <cell r="A112" t="str">
            <v>Florida</v>
          </cell>
          <cell r="B112" t="str">
            <v>FL</v>
          </cell>
          <cell r="C112" t="str">
            <v>B42</v>
          </cell>
          <cell r="D112" t="str">
            <v>Federal Intergovernmental - Health and Hospitals</v>
          </cell>
          <cell r="E112">
            <v>13379407</v>
          </cell>
          <cell r="F112">
            <v>2090681</v>
          </cell>
          <cell r="G112">
            <v>0.15626111626625061</v>
          </cell>
        </row>
        <row r="113">
          <cell r="A113" t="str">
            <v>Florida</v>
          </cell>
          <cell r="B113" t="str">
            <v>FL</v>
          </cell>
          <cell r="C113" t="str">
            <v>B46</v>
          </cell>
          <cell r="D113" t="str">
            <v>Federal Intergovernmental - Highways</v>
          </cell>
          <cell r="E113">
            <v>7956767</v>
          </cell>
          <cell r="F113">
            <v>2151992</v>
          </cell>
          <cell r="G113">
            <v>0.27046060562133789</v>
          </cell>
        </row>
        <row r="114">
          <cell r="A114" t="str">
            <v>Florida</v>
          </cell>
          <cell r="B114" t="str">
            <v>FL</v>
          </cell>
          <cell r="C114" t="str">
            <v>B50</v>
          </cell>
          <cell r="D114" t="str">
            <v>Federal Intergovernmental - Housing and Community Development</v>
          </cell>
          <cell r="E114">
            <v>2742972</v>
          </cell>
          <cell r="F114">
            <v>2213747</v>
          </cell>
          <cell r="G114">
            <v>0.80706149339675903</v>
          </cell>
        </row>
        <row r="115">
          <cell r="A115" t="str">
            <v>Florida</v>
          </cell>
          <cell r="B115" t="str">
            <v>FL</v>
          </cell>
          <cell r="C115" t="str">
            <v>B59</v>
          </cell>
          <cell r="D115" t="str">
            <v>Federal Intergovernmental - Natural Resources</v>
          </cell>
          <cell r="E115">
            <v>3461853</v>
          </cell>
          <cell r="F115">
            <v>294737</v>
          </cell>
          <cell r="G115">
            <v>8.5138507187366486E-2</v>
          </cell>
        </row>
        <row r="116">
          <cell r="A116" t="str">
            <v>Florida</v>
          </cell>
          <cell r="B116" t="str">
            <v>FL</v>
          </cell>
          <cell r="C116" t="str">
            <v>B79</v>
          </cell>
          <cell r="D116" t="str">
            <v>Federal Intergovernmental - Public Welfare</v>
          </cell>
          <cell r="E116">
            <v>22905899</v>
          </cell>
          <cell r="F116">
            <v>12839631</v>
          </cell>
          <cell r="G116">
            <v>0.56053817272186279</v>
          </cell>
        </row>
        <row r="117">
          <cell r="A117" t="str">
            <v>Florida</v>
          </cell>
          <cell r="B117" t="str">
            <v>FL</v>
          </cell>
          <cell r="C117" t="str">
            <v>B80</v>
          </cell>
          <cell r="D117" t="str">
            <v>Federal Intergovernmental - Sewerage</v>
          </cell>
          <cell r="E117">
            <v>2385404</v>
          </cell>
          <cell r="F117">
            <v>81406</v>
          </cell>
          <cell r="G117">
            <v>3.4126713871955872E-2</v>
          </cell>
        </row>
        <row r="118">
          <cell r="A118" t="str">
            <v>Florida</v>
          </cell>
          <cell r="B118" t="str">
            <v>FL</v>
          </cell>
          <cell r="C118" t="str">
            <v>B91</v>
          </cell>
          <cell r="D118" t="str">
            <v>Federal Intergovernmental - Water Utilities</v>
          </cell>
          <cell r="E118">
            <v>3290581</v>
          </cell>
          <cell r="F118">
            <v>56516</v>
          </cell>
          <cell r="G118">
            <v>1.7175082117319107E-2</v>
          </cell>
        </row>
        <row r="119">
          <cell r="A119" t="str">
            <v>Florida</v>
          </cell>
          <cell r="B119" t="str">
            <v>FL</v>
          </cell>
          <cell r="C119" t="str">
            <v>B92</v>
          </cell>
          <cell r="D119" t="str">
            <v>Federal Intergovernmental - Electric Utilities</v>
          </cell>
          <cell r="E119">
            <v>4905502</v>
          </cell>
          <cell r="F119">
            <v>3698</v>
          </cell>
          <cell r="G119">
            <v>7.5384741649031639E-4</v>
          </cell>
        </row>
        <row r="120">
          <cell r="A120" t="str">
            <v>Florida</v>
          </cell>
          <cell r="B120" t="str">
            <v>FL</v>
          </cell>
          <cell r="C120" t="str">
            <v>B93</v>
          </cell>
          <cell r="D120" t="str">
            <v>Federal Intergovernmental - Gas Utilities</v>
          </cell>
          <cell r="E120">
            <v>205274</v>
          </cell>
          <cell r="F120">
            <v>50</v>
          </cell>
          <cell r="G120">
            <v>2.4357688380405307E-4</v>
          </cell>
        </row>
        <row r="121">
          <cell r="A121" t="str">
            <v>Florida</v>
          </cell>
          <cell r="B121" t="str">
            <v>FL</v>
          </cell>
          <cell r="C121" t="str">
            <v>B94</v>
          </cell>
          <cell r="D121" t="str">
            <v>Federal Intergovernmental - Transit Utilities</v>
          </cell>
          <cell r="E121">
            <v>1686418</v>
          </cell>
          <cell r="F121">
            <v>338971</v>
          </cell>
          <cell r="G121">
            <v>0.20100058615207672</v>
          </cell>
        </row>
        <row r="122">
          <cell r="A122" t="str">
            <v>Georgia</v>
          </cell>
          <cell r="B122" t="str">
            <v>GA</v>
          </cell>
          <cell r="C122" t="str">
            <v>B01</v>
          </cell>
          <cell r="D122" t="str">
            <v>Federal Intergovernmental - Air Transportation</v>
          </cell>
          <cell r="E122">
            <v>726679</v>
          </cell>
          <cell r="F122">
            <v>90983</v>
          </cell>
          <cell r="G122">
            <v>0.12520383298397064</v>
          </cell>
        </row>
        <row r="123">
          <cell r="A123" t="str">
            <v>Georgia</v>
          </cell>
          <cell r="B123" t="str">
            <v>GA</v>
          </cell>
          <cell r="C123" t="str">
            <v>B21</v>
          </cell>
          <cell r="D123" t="str">
            <v>Federal Intergovernmental - Education</v>
          </cell>
          <cell r="E123">
            <v>24318088</v>
          </cell>
          <cell r="F123">
            <v>2996086</v>
          </cell>
          <cell r="G123">
            <v>0.12320401519536972</v>
          </cell>
        </row>
        <row r="124">
          <cell r="A124" t="str">
            <v>Georgia</v>
          </cell>
          <cell r="B124" t="str">
            <v>GA</v>
          </cell>
          <cell r="C124" t="str">
            <v>B42</v>
          </cell>
          <cell r="D124" t="str">
            <v>Federal Intergovernmental - Health and Hospitals</v>
          </cell>
          <cell r="E124">
            <v>6773598</v>
          </cell>
          <cell r="F124">
            <v>2652390</v>
          </cell>
          <cell r="G124">
            <v>0.39157772064208984</v>
          </cell>
        </row>
        <row r="125">
          <cell r="A125" t="str">
            <v>Georgia</v>
          </cell>
          <cell r="B125" t="str">
            <v>GA</v>
          </cell>
          <cell r="C125" t="str">
            <v>B46</v>
          </cell>
          <cell r="D125" t="str">
            <v>Federal Intergovernmental - Highways</v>
          </cell>
          <cell r="E125">
            <v>3097269</v>
          </cell>
          <cell r="F125">
            <v>1224958</v>
          </cell>
          <cell r="G125">
            <v>0.39549615979194641</v>
          </cell>
        </row>
        <row r="126">
          <cell r="A126" t="str">
            <v>Georgia</v>
          </cell>
          <cell r="B126" t="str">
            <v>GA</v>
          </cell>
          <cell r="C126" t="str">
            <v>B50</v>
          </cell>
          <cell r="D126" t="str">
            <v>Federal Intergovernmental - Housing and Community Development</v>
          </cell>
          <cell r="E126">
            <v>1332817</v>
          </cell>
          <cell r="F126">
            <v>907069</v>
          </cell>
          <cell r="G126">
            <v>0.68056529760360718</v>
          </cell>
        </row>
        <row r="127">
          <cell r="A127" t="str">
            <v>Georgia</v>
          </cell>
          <cell r="B127" t="str">
            <v>GA</v>
          </cell>
          <cell r="C127" t="str">
            <v>B59</v>
          </cell>
          <cell r="D127" t="str">
            <v>Federal Intergovernmental - Natural Resources</v>
          </cell>
          <cell r="E127">
            <v>478256</v>
          </cell>
          <cell r="F127">
            <v>142356</v>
          </cell>
          <cell r="G127">
            <v>0.29765647649765015</v>
          </cell>
        </row>
        <row r="128">
          <cell r="A128" t="str">
            <v>Georgia</v>
          </cell>
          <cell r="B128" t="str">
            <v>GA</v>
          </cell>
          <cell r="C128" t="str">
            <v>B79</v>
          </cell>
          <cell r="D128" t="str">
            <v>Federal Intergovernmental - Public Welfare</v>
          </cell>
          <cell r="E128">
            <v>10425610</v>
          </cell>
          <cell r="F128">
            <v>5650020</v>
          </cell>
          <cell r="G128">
            <v>0.54193663597106934</v>
          </cell>
        </row>
        <row r="129">
          <cell r="A129" t="str">
            <v>Georgia</v>
          </cell>
          <cell r="B129" t="str">
            <v>GA</v>
          </cell>
          <cell r="C129" t="str">
            <v>B80</v>
          </cell>
          <cell r="D129" t="str">
            <v>Federal Intergovernmental - Sewerage</v>
          </cell>
          <cell r="E129">
            <v>623048</v>
          </cell>
          <cell r="F129">
            <v>41133</v>
          </cell>
          <cell r="G129">
            <v>6.601899117231369E-2</v>
          </cell>
        </row>
        <row r="130">
          <cell r="A130" t="str">
            <v>Georgia</v>
          </cell>
          <cell r="B130" t="str">
            <v>GA</v>
          </cell>
          <cell r="C130" t="str">
            <v>B91</v>
          </cell>
          <cell r="D130" t="str">
            <v>Federal Intergovernmental - Water Utilities</v>
          </cell>
          <cell r="E130">
            <v>1846883</v>
          </cell>
          <cell r="F130">
            <v>29251</v>
          </cell>
          <cell r="G130">
            <v>1.5838036313652992E-2</v>
          </cell>
        </row>
        <row r="131">
          <cell r="A131" t="str">
            <v>Georgia</v>
          </cell>
          <cell r="B131" t="str">
            <v>GA</v>
          </cell>
          <cell r="C131" t="str">
            <v>B92</v>
          </cell>
          <cell r="D131" t="str">
            <v>Federal Intergovernmental - Electric Utilities</v>
          </cell>
          <cell r="E131">
            <v>1976780</v>
          </cell>
          <cell r="F131">
            <v>650</v>
          </cell>
          <cell r="G131">
            <v>3.2881757942959666E-4</v>
          </cell>
        </row>
        <row r="132">
          <cell r="A132" t="str">
            <v>Georgia</v>
          </cell>
          <cell r="B132" t="str">
            <v>GA</v>
          </cell>
          <cell r="C132" t="str">
            <v>B93</v>
          </cell>
          <cell r="D132" t="str">
            <v/>
          </cell>
          <cell r="E132">
            <v>712730</v>
          </cell>
          <cell r="F132">
            <v>0</v>
          </cell>
          <cell r="G132">
            <v>0</v>
          </cell>
        </row>
        <row r="133">
          <cell r="A133" t="str">
            <v>Georgia</v>
          </cell>
          <cell r="B133" t="str">
            <v>GA</v>
          </cell>
          <cell r="C133" t="str">
            <v>B94</v>
          </cell>
          <cell r="D133" t="str">
            <v>Federal Intergovernmental - Transit Utilities</v>
          </cell>
          <cell r="E133">
            <v>721648</v>
          </cell>
          <cell r="F133">
            <v>202323</v>
          </cell>
          <cell r="G133">
            <v>0.28036245703697205</v>
          </cell>
        </row>
        <row r="134">
          <cell r="A134" t="str">
            <v>Hawaii</v>
          </cell>
          <cell r="B134" t="str">
            <v>HI</v>
          </cell>
          <cell r="C134" t="str">
            <v>B01</v>
          </cell>
          <cell r="D134" t="str">
            <v>Federal Intergovernmental - Air Transportation</v>
          </cell>
          <cell r="E134">
            <v>283590</v>
          </cell>
          <cell r="F134">
            <v>36548</v>
          </cell>
          <cell r="G134">
            <v>0.12887619435787201</v>
          </cell>
        </row>
        <row r="135">
          <cell r="A135" t="str">
            <v>Hawaii</v>
          </cell>
          <cell r="B135" t="str">
            <v>HI</v>
          </cell>
          <cell r="C135" t="str">
            <v>B21</v>
          </cell>
          <cell r="D135" t="str">
            <v>Federal Intergovernmental - Education</v>
          </cell>
          <cell r="E135">
            <v>3494363</v>
          </cell>
          <cell r="F135">
            <v>608130</v>
          </cell>
          <cell r="G135">
            <v>0.17403171956539154</v>
          </cell>
        </row>
        <row r="136">
          <cell r="A136" t="str">
            <v>Hawaii</v>
          </cell>
          <cell r="B136" t="str">
            <v>HI</v>
          </cell>
          <cell r="C136" t="str">
            <v>B42</v>
          </cell>
          <cell r="D136" t="str">
            <v>Federal Intergovernmental - Health and Hospitals</v>
          </cell>
          <cell r="E136">
            <v>1260838</v>
          </cell>
          <cell r="F136">
            <v>113950</v>
          </cell>
          <cell r="G136">
            <v>9.0376399457454681E-2</v>
          </cell>
        </row>
        <row r="137">
          <cell r="A137" t="str">
            <v>Hawaii</v>
          </cell>
          <cell r="B137" t="str">
            <v>HI</v>
          </cell>
          <cell r="C137" t="str">
            <v>B46</v>
          </cell>
          <cell r="D137" t="str">
            <v>Federal Intergovernmental - Highways</v>
          </cell>
          <cell r="E137">
            <v>660183</v>
          </cell>
          <cell r="F137">
            <v>175933</v>
          </cell>
          <cell r="G137">
            <v>0.26649126410484314</v>
          </cell>
        </row>
        <row r="138">
          <cell r="A138" t="str">
            <v>Hawaii</v>
          </cell>
          <cell r="B138" t="str">
            <v>HI</v>
          </cell>
          <cell r="C138" t="str">
            <v>B50</v>
          </cell>
          <cell r="D138" t="str">
            <v>Federal Intergovernmental - Housing and Community Development</v>
          </cell>
          <cell r="E138">
            <v>205624</v>
          </cell>
          <cell r="F138">
            <v>177333</v>
          </cell>
          <cell r="G138">
            <v>0.86241394281387329</v>
          </cell>
        </row>
        <row r="139">
          <cell r="A139" t="str">
            <v>Hawaii</v>
          </cell>
          <cell r="B139" t="str">
            <v>HI</v>
          </cell>
          <cell r="C139" t="str">
            <v>B59</v>
          </cell>
          <cell r="D139" t="str">
            <v>Federal Intergovernmental - Natural Resources</v>
          </cell>
          <cell r="E139">
            <v>94785</v>
          </cell>
          <cell r="F139">
            <v>28691</v>
          </cell>
          <cell r="G139">
            <v>0.30269557237625122</v>
          </cell>
        </row>
        <row r="140">
          <cell r="A140" t="str">
            <v>Hawaii</v>
          </cell>
          <cell r="B140" t="str">
            <v>HI</v>
          </cell>
          <cell r="C140" t="str">
            <v>B79</v>
          </cell>
          <cell r="D140" t="str">
            <v>Federal Intergovernmental - Public Welfare</v>
          </cell>
          <cell r="E140">
            <v>2021504</v>
          </cell>
          <cell r="F140">
            <v>1028155</v>
          </cell>
          <cell r="G140">
            <v>0.50860893726348877</v>
          </cell>
        </row>
        <row r="141">
          <cell r="A141" t="str">
            <v>Hawaii</v>
          </cell>
          <cell r="B141" t="str">
            <v>HI</v>
          </cell>
          <cell r="C141" t="str">
            <v>B80</v>
          </cell>
          <cell r="D141" t="str">
            <v>Federal Intergovernmental - Sewerage</v>
          </cell>
          <cell r="E141">
            <v>298861</v>
          </cell>
          <cell r="F141">
            <v>25055</v>
          </cell>
          <cell r="G141">
            <v>8.383496105670929E-2</v>
          </cell>
        </row>
        <row r="142">
          <cell r="A142" t="str">
            <v>Hawaii</v>
          </cell>
          <cell r="B142" t="str">
            <v>HI</v>
          </cell>
          <cell r="C142" t="str">
            <v>B91</v>
          </cell>
          <cell r="D142" t="str">
            <v>Federal Intergovernmental - Water Utilities</v>
          </cell>
          <cell r="E142">
            <v>277640</v>
          </cell>
          <cell r="F142">
            <v>5641</v>
          </cell>
          <cell r="G142">
            <v>2.0317677408456802E-2</v>
          </cell>
        </row>
        <row r="143">
          <cell r="A143" t="str">
            <v>Hawaii</v>
          </cell>
          <cell r="B143" t="str">
            <v>HI</v>
          </cell>
          <cell r="C143" t="str">
            <v>B92</v>
          </cell>
          <cell r="D143" t="str">
            <v/>
          </cell>
          <cell r="E143">
            <v>0</v>
          </cell>
          <cell r="F143">
            <v>0</v>
          </cell>
          <cell r="G143"/>
        </row>
        <row r="144">
          <cell r="A144" t="str">
            <v>Hawaii</v>
          </cell>
          <cell r="B144" t="str">
            <v>HI</v>
          </cell>
          <cell r="C144" t="str">
            <v>B93</v>
          </cell>
          <cell r="D144" t="str">
            <v/>
          </cell>
          <cell r="E144">
            <v>0</v>
          </cell>
          <cell r="F144">
            <v>0</v>
          </cell>
          <cell r="G144"/>
        </row>
        <row r="145">
          <cell r="A145" t="str">
            <v>Hawaii</v>
          </cell>
          <cell r="B145" t="str">
            <v>HI</v>
          </cell>
          <cell r="C145" t="str">
            <v>B94</v>
          </cell>
          <cell r="D145" t="str">
            <v>Federal Intergovernmental - Transit Utilities</v>
          </cell>
          <cell r="E145">
            <v>647107</v>
          </cell>
          <cell r="F145">
            <v>93583</v>
          </cell>
          <cell r="G145">
            <v>0.14461749792098999</v>
          </cell>
        </row>
        <row r="146">
          <cell r="A146" t="str">
            <v>Idaho</v>
          </cell>
          <cell r="B146" t="str">
            <v>ID</v>
          </cell>
          <cell r="C146" t="str">
            <v>B01</v>
          </cell>
          <cell r="D146" t="str">
            <v>Federal Intergovernmental - Air Transportation</v>
          </cell>
          <cell r="E146">
            <v>51027</v>
          </cell>
          <cell r="F146">
            <v>22121</v>
          </cell>
          <cell r="G146">
            <v>0.43351557850837708</v>
          </cell>
        </row>
        <row r="147">
          <cell r="A147" t="str">
            <v>Idaho</v>
          </cell>
          <cell r="B147" t="str">
            <v>ID</v>
          </cell>
          <cell r="C147" t="str">
            <v>B21</v>
          </cell>
          <cell r="D147" t="str">
            <v>Federal Intergovernmental - Education</v>
          </cell>
          <cell r="E147">
            <v>2960424</v>
          </cell>
          <cell r="F147">
            <v>508752</v>
          </cell>
          <cell r="G147">
            <v>0.17185105383396149</v>
          </cell>
        </row>
        <row r="148">
          <cell r="A148" t="str">
            <v>Idaho</v>
          </cell>
          <cell r="B148" t="str">
            <v>ID</v>
          </cell>
          <cell r="C148" t="str">
            <v>B42</v>
          </cell>
          <cell r="D148" t="str">
            <v>Federal Intergovernmental - Health and Hospitals</v>
          </cell>
          <cell r="E148">
            <v>761094</v>
          </cell>
          <cell r="F148">
            <v>216435</v>
          </cell>
          <cell r="G148">
            <v>0.28437355160713196</v>
          </cell>
        </row>
        <row r="149">
          <cell r="A149" t="str">
            <v>Idaho</v>
          </cell>
          <cell r="B149" t="str">
            <v>ID</v>
          </cell>
          <cell r="C149" t="str">
            <v>B46</v>
          </cell>
          <cell r="D149" t="str">
            <v>Federal Intergovernmental - Highways</v>
          </cell>
          <cell r="E149">
            <v>880309</v>
          </cell>
          <cell r="F149">
            <v>369221</v>
          </cell>
          <cell r="G149">
            <v>0.41942203044891357</v>
          </cell>
        </row>
        <row r="150">
          <cell r="A150" t="str">
            <v>Idaho</v>
          </cell>
          <cell r="B150" t="str">
            <v>ID</v>
          </cell>
          <cell r="C150" t="str">
            <v>B50</v>
          </cell>
          <cell r="D150" t="str">
            <v>Federal Intergovernmental - Housing and Community Development</v>
          </cell>
          <cell r="E150">
            <v>130501</v>
          </cell>
          <cell r="F150">
            <v>85350</v>
          </cell>
          <cell r="G150">
            <v>0.65401798486709595</v>
          </cell>
        </row>
        <row r="151">
          <cell r="A151" t="str">
            <v>Idaho</v>
          </cell>
          <cell r="B151" t="str">
            <v>ID</v>
          </cell>
          <cell r="C151" t="str">
            <v>B59</v>
          </cell>
          <cell r="D151" t="str">
            <v>Federal Intergovernmental - Natural Resources</v>
          </cell>
          <cell r="E151">
            <v>254691</v>
          </cell>
          <cell r="F151">
            <v>90135</v>
          </cell>
          <cell r="G151">
            <v>0.35389941930770874</v>
          </cell>
        </row>
        <row r="152">
          <cell r="A152" t="str">
            <v>Idaho</v>
          </cell>
          <cell r="B152" t="str">
            <v>ID</v>
          </cell>
          <cell r="C152" t="str">
            <v>B79</v>
          </cell>
          <cell r="D152" t="str">
            <v>Federal Intergovernmental - Public Welfare</v>
          </cell>
          <cell r="E152">
            <v>2056135</v>
          </cell>
          <cell r="F152">
            <v>1165254</v>
          </cell>
          <cell r="G152">
            <v>0.56672054529190063</v>
          </cell>
        </row>
        <row r="153">
          <cell r="A153" t="str">
            <v>Idaho</v>
          </cell>
          <cell r="B153" t="str">
            <v>ID</v>
          </cell>
          <cell r="C153" t="str">
            <v>B80</v>
          </cell>
          <cell r="D153" t="str">
            <v>Federal Intergovernmental - Sewerage</v>
          </cell>
          <cell r="E153">
            <v>137057</v>
          </cell>
          <cell r="F153">
            <v>14637</v>
          </cell>
          <cell r="G153">
            <v>0.10679498314857483</v>
          </cell>
        </row>
        <row r="154">
          <cell r="A154" t="str">
            <v>Idaho</v>
          </cell>
          <cell r="B154" t="str">
            <v>ID</v>
          </cell>
          <cell r="C154" t="str">
            <v>B91</v>
          </cell>
          <cell r="D154" t="str">
            <v>Federal Intergovernmental - Water Utilities</v>
          </cell>
          <cell r="E154">
            <v>152108</v>
          </cell>
          <cell r="F154">
            <v>10316</v>
          </cell>
          <cell r="G154">
            <v>6.7820236086845398E-2</v>
          </cell>
        </row>
        <row r="155">
          <cell r="A155" t="str">
            <v>Idaho</v>
          </cell>
          <cell r="B155" t="str">
            <v>ID</v>
          </cell>
          <cell r="C155" t="str">
            <v>B92</v>
          </cell>
          <cell r="D155" t="str">
            <v>Federal Intergovernmental - Electric Utilities</v>
          </cell>
          <cell r="E155">
            <v>69327</v>
          </cell>
          <cell r="F155">
            <v>102</v>
          </cell>
          <cell r="G155">
            <v>1.4712882693856955E-3</v>
          </cell>
        </row>
        <row r="156">
          <cell r="A156" t="str">
            <v>Idaho</v>
          </cell>
          <cell r="B156" t="str">
            <v>ID</v>
          </cell>
          <cell r="C156" t="str">
            <v>B93</v>
          </cell>
          <cell r="D156" t="str">
            <v/>
          </cell>
          <cell r="E156">
            <v>24</v>
          </cell>
          <cell r="F156">
            <v>0</v>
          </cell>
          <cell r="G156">
            <v>0</v>
          </cell>
        </row>
        <row r="157">
          <cell r="A157" t="str">
            <v>Idaho</v>
          </cell>
          <cell r="B157" t="str">
            <v>ID</v>
          </cell>
          <cell r="C157" t="str">
            <v>B94</v>
          </cell>
          <cell r="D157" t="str">
            <v>Federal Intergovernmental - Transit Utilities</v>
          </cell>
          <cell r="E157">
            <v>16882</v>
          </cell>
          <cell r="F157">
            <v>6657</v>
          </cell>
          <cell r="G157">
            <v>0.39432531595230103</v>
          </cell>
        </row>
        <row r="158">
          <cell r="A158" t="str">
            <v>Illinois</v>
          </cell>
          <cell r="B158" t="str">
            <v>IL</v>
          </cell>
          <cell r="C158" t="str">
            <v>B01</v>
          </cell>
          <cell r="D158" t="str">
            <v>Federal Intergovernmental - Air Transportation</v>
          </cell>
          <cell r="E158">
            <v>1203541</v>
          </cell>
          <cell r="F158">
            <v>151814</v>
          </cell>
          <cell r="G158">
            <v>0.12613944709300995</v>
          </cell>
        </row>
        <row r="159">
          <cell r="A159" t="str">
            <v>Illinois</v>
          </cell>
          <cell r="B159" t="str">
            <v>IL</v>
          </cell>
          <cell r="C159" t="str">
            <v>B21</v>
          </cell>
          <cell r="D159" t="str">
            <v>Federal Intergovernmental - Education</v>
          </cell>
          <cell r="E159">
            <v>34859484</v>
          </cell>
          <cell r="F159">
            <v>3819764</v>
          </cell>
          <cell r="G159">
            <v>0.1095760315656662</v>
          </cell>
        </row>
        <row r="160">
          <cell r="A160" t="str">
            <v>Illinois</v>
          </cell>
          <cell r="B160" t="str">
            <v>IL</v>
          </cell>
          <cell r="C160" t="str">
            <v>B42</v>
          </cell>
          <cell r="D160" t="str">
            <v>Federal Intergovernmental - Health and Hospitals</v>
          </cell>
          <cell r="E160">
            <v>6024616</v>
          </cell>
          <cell r="F160">
            <v>691862</v>
          </cell>
          <cell r="G160">
            <v>0.11483918875455856</v>
          </cell>
        </row>
        <row r="161">
          <cell r="A161" t="str">
            <v>Illinois</v>
          </cell>
          <cell r="B161" t="str">
            <v>IL</v>
          </cell>
          <cell r="C161" t="str">
            <v>B46</v>
          </cell>
          <cell r="D161" t="str">
            <v>Federal Intergovernmental - Highways</v>
          </cell>
          <cell r="E161">
            <v>7195317</v>
          </cell>
          <cell r="F161">
            <v>1670466</v>
          </cell>
          <cell r="G161">
            <v>0.23216016590595245</v>
          </cell>
        </row>
        <row r="162">
          <cell r="A162" t="str">
            <v>Illinois</v>
          </cell>
          <cell r="B162" t="str">
            <v>IL</v>
          </cell>
          <cell r="C162" t="str">
            <v>B50</v>
          </cell>
          <cell r="D162" t="str">
            <v>Federal Intergovernmental - Housing and Community Development</v>
          </cell>
          <cell r="E162">
            <v>2163785</v>
          </cell>
          <cell r="F162">
            <v>2194148</v>
          </cell>
          <cell r="G162">
            <v>1.0140323638916016</v>
          </cell>
        </row>
        <row r="163">
          <cell r="A163" t="str">
            <v>Illinois</v>
          </cell>
          <cell r="B163" t="str">
            <v>IL</v>
          </cell>
          <cell r="C163" t="str">
            <v>B59</v>
          </cell>
          <cell r="D163" t="str">
            <v>Federal Intergovernmental - Natural Resources</v>
          </cell>
          <cell r="E163">
            <v>641872</v>
          </cell>
          <cell r="F163">
            <v>83652</v>
          </cell>
          <cell r="G163">
            <v>0.13032504916191101</v>
          </cell>
        </row>
        <row r="164">
          <cell r="A164" t="str">
            <v>Illinois</v>
          </cell>
          <cell r="B164" t="str">
            <v>IL</v>
          </cell>
          <cell r="C164" t="str">
            <v>B79</v>
          </cell>
          <cell r="D164" t="str">
            <v>Federal Intergovernmental - Public Welfare</v>
          </cell>
          <cell r="E164">
            <v>16152050</v>
          </cell>
          <cell r="F164">
            <v>8272446</v>
          </cell>
          <cell r="G164">
            <v>0.51216071844100952</v>
          </cell>
        </row>
        <row r="165">
          <cell r="A165" t="str">
            <v>Illinois</v>
          </cell>
          <cell r="B165" t="str">
            <v>IL</v>
          </cell>
          <cell r="C165" t="str">
            <v>B80</v>
          </cell>
          <cell r="D165" t="str">
            <v>Federal Intergovernmental - Sewerage</v>
          </cell>
          <cell r="E165">
            <v>515041</v>
          </cell>
          <cell r="F165">
            <v>79271</v>
          </cell>
          <cell r="G165">
            <v>0.1539120227098465</v>
          </cell>
        </row>
        <row r="166">
          <cell r="A166" t="str">
            <v>Illinois</v>
          </cell>
          <cell r="B166" t="str">
            <v>IL</v>
          </cell>
          <cell r="C166" t="str">
            <v>B91</v>
          </cell>
          <cell r="D166" t="str">
            <v>Federal Intergovernmental - Water Utilities</v>
          </cell>
          <cell r="E166">
            <v>1932768</v>
          </cell>
          <cell r="F166">
            <v>71194</v>
          </cell>
          <cell r="G166">
            <v>3.6835253238677979E-2</v>
          </cell>
        </row>
        <row r="167">
          <cell r="A167" t="str">
            <v>Illinois</v>
          </cell>
          <cell r="B167" t="str">
            <v>IL</v>
          </cell>
          <cell r="C167" t="str">
            <v>B92</v>
          </cell>
          <cell r="D167" t="str">
            <v>Federal Intergovernmental - Electric Utilities</v>
          </cell>
          <cell r="E167">
            <v>1100544</v>
          </cell>
          <cell r="F167">
            <v>2916</v>
          </cell>
          <cell r="G167">
            <v>2.6495987549424171E-3</v>
          </cell>
        </row>
        <row r="168">
          <cell r="A168" t="str">
            <v>Illinois</v>
          </cell>
          <cell r="B168" t="str">
            <v>IL</v>
          </cell>
          <cell r="C168" t="str">
            <v>B93</v>
          </cell>
          <cell r="D168" t="str">
            <v/>
          </cell>
          <cell r="E168">
            <v>91283</v>
          </cell>
          <cell r="F168">
            <v>0</v>
          </cell>
          <cell r="G168">
            <v>0</v>
          </cell>
        </row>
        <row r="169">
          <cell r="A169" t="str">
            <v>Illinois</v>
          </cell>
          <cell r="B169" t="str">
            <v>IL</v>
          </cell>
          <cell r="C169" t="str">
            <v>B94</v>
          </cell>
          <cell r="D169" t="str">
            <v>Federal Intergovernmental - Transit Utilities</v>
          </cell>
          <cell r="E169">
            <v>3438357</v>
          </cell>
          <cell r="F169">
            <v>703669</v>
          </cell>
          <cell r="G169">
            <v>0.20465268194675446</v>
          </cell>
        </row>
        <row r="170">
          <cell r="A170" t="str">
            <v>Indiana</v>
          </cell>
          <cell r="B170" t="str">
            <v>IN</v>
          </cell>
          <cell r="C170" t="str">
            <v>B01</v>
          </cell>
          <cell r="D170" t="str">
            <v>Federal Intergovernmental - Air Transportation</v>
          </cell>
          <cell r="E170">
            <v>167411</v>
          </cell>
          <cell r="F170">
            <v>29602</v>
          </cell>
          <cell r="G170">
            <v>0.17682230472564697</v>
          </cell>
        </row>
        <row r="171">
          <cell r="A171" t="str">
            <v>Indiana</v>
          </cell>
          <cell r="B171" t="str">
            <v>IN</v>
          </cell>
          <cell r="C171" t="str">
            <v>B21</v>
          </cell>
          <cell r="D171" t="str">
            <v>Federal Intergovernmental - Education</v>
          </cell>
          <cell r="E171">
            <v>16676498</v>
          </cell>
          <cell r="F171">
            <v>1932855</v>
          </cell>
          <cell r="G171">
            <v>0.11590293049812317</v>
          </cell>
        </row>
        <row r="172">
          <cell r="A172" t="str">
            <v>Indiana</v>
          </cell>
          <cell r="B172" t="str">
            <v>IN</v>
          </cell>
          <cell r="C172" t="str">
            <v>B42</v>
          </cell>
          <cell r="D172" t="str">
            <v>Federal Intergovernmental - Health and Hospitals</v>
          </cell>
          <cell r="E172">
            <v>4388389</v>
          </cell>
          <cell r="F172">
            <v>350473</v>
          </cell>
          <cell r="G172">
            <v>7.9863704741001129E-2</v>
          </cell>
        </row>
        <row r="173">
          <cell r="A173" t="str">
            <v>Indiana</v>
          </cell>
          <cell r="B173" t="str">
            <v>IN</v>
          </cell>
          <cell r="C173" t="str">
            <v>B46</v>
          </cell>
          <cell r="D173" t="str">
            <v>Federal Intergovernmental - Highways</v>
          </cell>
          <cell r="E173">
            <v>2823218</v>
          </cell>
          <cell r="F173">
            <v>1118361</v>
          </cell>
          <cell r="G173">
            <v>0.39612987637519836</v>
          </cell>
        </row>
        <row r="174">
          <cell r="A174" t="str">
            <v>Indiana</v>
          </cell>
          <cell r="B174" t="str">
            <v>IN</v>
          </cell>
          <cell r="C174" t="str">
            <v>B50</v>
          </cell>
          <cell r="D174" t="str">
            <v>Federal Intergovernmental - Housing and Community Development</v>
          </cell>
          <cell r="E174">
            <v>1110697</v>
          </cell>
          <cell r="F174">
            <v>991019</v>
          </cell>
          <cell r="G174">
            <v>0.89224964380264282</v>
          </cell>
        </row>
        <row r="175">
          <cell r="A175" t="str">
            <v>Indiana</v>
          </cell>
          <cell r="B175" t="str">
            <v>IN</v>
          </cell>
          <cell r="C175" t="str">
            <v>B59</v>
          </cell>
          <cell r="D175" t="str">
            <v>Federal Intergovernmental - Natural Resources</v>
          </cell>
          <cell r="E175">
            <v>363488</v>
          </cell>
          <cell r="F175">
            <v>101211</v>
          </cell>
          <cell r="G175">
            <v>0.278443843126297</v>
          </cell>
        </row>
        <row r="176">
          <cell r="A176" t="str">
            <v>Indiana</v>
          </cell>
          <cell r="B176" t="str">
            <v>IN</v>
          </cell>
          <cell r="C176" t="str">
            <v>B79</v>
          </cell>
          <cell r="D176" t="str">
            <v>Federal Intergovernmental - Public Welfare</v>
          </cell>
          <cell r="E176">
            <v>8594750</v>
          </cell>
          <cell r="F176">
            <v>5750229</v>
          </cell>
          <cell r="G176">
            <v>0.66903972625732422</v>
          </cell>
        </row>
        <row r="177">
          <cell r="A177" t="str">
            <v>Indiana</v>
          </cell>
          <cell r="B177" t="str">
            <v>IN</v>
          </cell>
          <cell r="C177" t="str">
            <v>B80</v>
          </cell>
          <cell r="D177" t="str">
            <v>Federal Intergovernmental - Sewerage</v>
          </cell>
          <cell r="E177">
            <v>271584</v>
          </cell>
          <cell r="F177">
            <v>65503</v>
          </cell>
          <cell r="G177">
            <v>0.24118873476982117</v>
          </cell>
        </row>
        <row r="178">
          <cell r="A178" t="str">
            <v>Indiana</v>
          </cell>
          <cell r="B178" t="str">
            <v>IN</v>
          </cell>
          <cell r="C178" t="str">
            <v>B91</v>
          </cell>
          <cell r="D178" t="str">
            <v>Federal Intergovernmental - Water Utilities</v>
          </cell>
          <cell r="E178">
            <v>516608</v>
          </cell>
          <cell r="F178">
            <v>22709</v>
          </cell>
          <cell r="G178">
            <v>4.3957892805337906E-2</v>
          </cell>
        </row>
        <row r="179">
          <cell r="A179" t="str">
            <v>Indiana</v>
          </cell>
          <cell r="B179" t="str">
            <v>IN</v>
          </cell>
          <cell r="C179" t="str">
            <v>B92</v>
          </cell>
          <cell r="D179" t="str">
            <v>Federal Intergovernmental - Electric Utilities</v>
          </cell>
          <cell r="E179">
            <v>1083516</v>
          </cell>
          <cell r="F179">
            <v>1843</v>
          </cell>
          <cell r="G179">
            <v>1.7009439179673791E-3</v>
          </cell>
        </row>
        <row r="180">
          <cell r="A180" t="str">
            <v>Indiana</v>
          </cell>
          <cell r="B180" t="str">
            <v>IN</v>
          </cell>
          <cell r="C180" t="str">
            <v>B93</v>
          </cell>
          <cell r="D180" t="str">
            <v/>
          </cell>
          <cell r="E180">
            <v>611666</v>
          </cell>
          <cell r="F180">
            <v>0</v>
          </cell>
          <cell r="G180">
            <v>0</v>
          </cell>
        </row>
        <row r="181">
          <cell r="A181" t="str">
            <v>Indiana</v>
          </cell>
          <cell r="B181" t="str">
            <v>IN</v>
          </cell>
          <cell r="C181" t="str">
            <v>B94</v>
          </cell>
          <cell r="D181" t="str">
            <v>Federal Intergovernmental - Transit Utilities</v>
          </cell>
          <cell r="E181">
            <v>182052</v>
          </cell>
          <cell r="F181">
            <v>61927</v>
          </cell>
          <cell r="G181">
            <v>0.34016105532646179</v>
          </cell>
        </row>
        <row r="182">
          <cell r="A182" t="str">
            <v>Iowa</v>
          </cell>
          <cell r="B182" t="str">
            <v>IA</v>
          </cell>
          <cell r="C182" t="str">
            <v>B01</v>
          </cell>
          <cell r="D182" t="str">
            <v>Federal Intergovernmental - Air Transportation</v>
          </cell>
          <cell r="E182">
            <v>108900</v>
          </cell>
          <cell r="F182">
            <v>27189</v>
          </cell>
          <cell r="G182">
            <v>0.24966941773891449</v>
          </cell>
        </row>
        <row r="183">
          <cell r="A183" t="str">
            <v>Iowa</v>
          </cell>
          <cell r="B183" t="str">
            <v>IA</v>
          </cell>
          <cell r="C183" t="str">
            <v>B21</v>
          </cell>
          <cell r="D183" t="str">
            <v>Federal Intergovernmental - Education</v>
          </cell>
          <cell r="E183">
            <v>9659283</v>
          </cell>
          <cell r="F183">
            <v>1101282</v>
          </cell>
          <cell r="G183">
            <v>0.11401280760765076</v>
          </cell>
        </row>
        <row r="184">
          <cell r="A184" t="str">
            <v>Iowa</v>
          </cell>
          <cell r="B184" t="str">
            <v>IA</v>
          </cell>
          <cell r="C184" t="str">
            <v>B42</v>
          </cell>
          <cell r="D184" t="str">
            <v>Federal Intergovernmental - Health and Hospitals</v>
          </cell>
          <cell r="E184">
            <v>3705646</v>
          </cell>
          <cell r="F184">
            <v>174319</v>
          </cell>
          <cell r="G184">
            <v>4.7041460871696472E-2</v>
          </cell>
        </row>
        <row r="185">
          <cell r="A185" t="str">
            <v>Iowa</v>
          </cell>
          <cell r="B185" t="str">
            <v>IA</v>
          </cell>
          <cell r="C185" t="str">
            <v>B46</v>
          </cell>
          <cell r="D185" t="str">
            <v>Federal Intergovernmental - Highways</v>
          </cell>
          <cell r="E185">
            <v>2370461</v>
          </cell>
          <cell r="F185">
            <v>574962</v>
          </cell>
          <cell r="G185">
            <v>0.24255281686782837</v>
          </cell>
        </row>
        <row r="186">
          <cell r="A186" t="str">
            <v>Iowa</v>
          </cell>
          <cell r="B186" t="str">
            <v>IA</v>
          </cell>
          <cell r="C186" t="str">
            <v>B50</v>
          </cell>
          <cell r="D186" t="str">
            <v>Federal Intergovernmental - Housing and Community Development</v>
          </cell>
          <cell r="E186">
            <v>248748</v>
          </cell>
          <cell r="F186">
            <v>437272</v>
          </cell>
          <cell r="G186">
            <v>1.7578915357589722</v>
          </cell>
        </row>
        <row r="187">
          <cell r="A187" t="str">
            <v>Iowa</v>
          </cell>
          <cell r="B187" t="str">
            <v>IA</v>
          </cell>
          <cell r="C187" t="str">
            <v>B59</v>
          </cell>
          <cell r="D187" t="str">
            <v>Federal Intergovernmental - Natural Resources</v>
          </cell>
          <cell r="E187">
            <v>587845</v>
          </cell>
          <cell r="F187">
            <v>178418</v>
          </cell>
          <cell r="G187">
            <v>0.30351197719573975</v>
          </cell>
        </row>
        <row r="188">
          <cell r="A188" t="str">
            <v>Iowa</v>
          </cell>
          <cell r="B188" t="str">
            <v>IA</v>
          </cell>
          <cell r="C188" t="str">
            <v>B79</v>
          </cell>
          <cell r="D188" t="str">
            <v>Federal Intergovernmental - Public Welfare</v>
          </cell>
          <cell r="E188">
            <v>5049952</v>
          </cell>
          <cell r="F188">
            <v>3386604</v>
          </cell>
          <cell r="G188">
            <v>0.67062103748321533</v>
          </cell>
        </row>
        <row r="189">
          <cell r="A189" t="str">
            <v>Iowa</v>
          </cell>
          <cell r="B189" t="str">
            <v>IA</v>
          </cell>
          <cell r="C189" t="str">
            <v>B80</v>
          </cell>
          <cell r="D189" t="str">
            <v>Federal Intergovernmental - Sewerage</v>
          </cell>
          <cell r="E189">
            <v>273068</v>
          </cell>
          <cell r="F189">
            <v>55395</v>
          </cell>
          <cell r="G189">
            <v>0.20286156237125397</v>
          </cell>
        </row>
        <row r="190">
          <cell r="A190" t="str">
            <v>Iowa</v>
          </cell>
          <cell r="B190" t="str">
            <v>IA</v>
          </cell>
          <cell r="C190" t="str">
            <v>B91</v>
          </cell>
          <cell r="D190" t="str">
            <v>Federal Intergovernmental - Water Utilities</v>
          </cell>
          <cell r="E190">
            <v>500616</v>
          </cell>
          <cell r="F190">
            <v>26295</v>
          </cell>
          <cell r="G190">
            <v>5.2525289356708527E-2</v>
          </cell>
        </row>
        <row r="191">
          <cell r="A191" t="str">
            <v>Iowa</v>
          </cell>
          <cell r="B191" t="str">
            <v>IA</v>
          </cell>
          <cell r="C191" t="str">
            <v>B92</v>
          </cell>
          <cell r="D191" t="str">
            <v>Federal Intergovernmental - Electric Utilities</v>
          </cell>
          <cell r="E191">
            <v>514963</v>
          </cell>
          <cell r="F191">
            <v>1275</v>
          </cell>
          <cell r="G191">
            <v>2.4759059306234121E-3</v>
          </cell>
        </row>
        <row r="192">
          <cell r="A192" t="str">
            <v>Iowa</v>
          </cell>
          <cell r="B192" t="str">
            <v>IA</v>
          </cell>
          <cell r="C192" t="str">
            <v>B93</v>
          </cell>
          <cell r="D192" t="str">
            <v/>
          </cell>
          <cell r="E192">
            <v>57917</v>
          </cell>
          <cell r="F192">
            <v>0</v>
          </cell>
          <cell r="G192">
            <v>0</v>
          </cell>
        </row>
        <row r="193">
          <cell r="A193" t="str">
            <v>Iowa</v>
          </cell>
          <cell r="B193" t="str">
            <v>IA</v>
          </cell>
          <cell r="C193" t="str">
            <v>B94</v>
          </cell>
          <cell r="D193" t="str">
            <v>Federal Intergovernmental - Transit Utilities</v>
          </cell>
          <cell r="E193">
            <v>112541</v>
          </cell>
          <cell r="F193">
            <v>76058</v>
          </cell>
          <cell r="G193">
            <v>0.67582482099533081</v>
          </cell>
        </row>
        <row r="194">
          <cell r="A194" t="str">
            <v>Kansas</v>
          </cell>
          <cell r="B194" t="str">
            <v>KS</v>
          </cell>
          <cell r="C194" t="str">
            <v>B01</v>
          </cell>
          <cell r="D194" t="str">
            <v>Federal Intergovernmental - Air Transportation</v>
          </cell>
          <cell r="E194">
            <v>70746</v>
          </cell>
          <cell r="F194">
            <v>17068</v>
          </cell>
          <cell r="G194">
            <v>0.24125745892524719</v>
          </cell>
        </row>
        <row r="195">
          <cell r="A195" t="str">
            <v>Kansas</v>
          </cell>
          <cell r="B195" t="str">
            <v>KS</v>
          </cell>
          <cell r="C195" t="str">
            <v>B21</v>
          </cell>
          <cell r="D195" t="str">
            <v>Federal Intergovernmental - Education</v>
          </cell>
          <cell r="E195">
            <v>8300265</v>
          </cell>
          <cell r="F195">
            <v>912634</v>
          </cell>
          <cell r="G195">
            <v>0.10995239019393921</v>
          </cell>
        </row>
        <row r="196">
          <cell r="A196" t="str">
            <v>Kansas</v>
          </cell>
          <cell r="B196" t="str">
            <v>KS</v>
          </cell>
          <cell r="C196" t="str">
            <v>B42</v>
          </cell>
          <cell r="D196" t="str">
            <v>Federal Intergovernmental - Health and Hospitals</v>
          </cell>
          <cell r="E196">
            <v>2890722</v>
          </cell>
          <cell r="F196">
            <v>236632</v>
          </cell>
          <cell r="G196">
            <v>8.1859134137630463E-2</v>
          </cell>
        </row>
        <row r="197">
          <cell r="A197" t="str">
            <v>Kansas</v>
          </cell>
          <cell r="B197" t="str">
            <v>KS</v>
          </cell>
          <cell r="C197" t="str">
            <v>B46</v>
          </cell>
          <cell r="D197" t="str">
            <v>Federal Intergovernmental - Highways</v>
          </cell>
          <cell r="E197">
            <v>1807080</v>
          </cell>
          <cell r="F197">
            <v>474312</v>
          </cell>
          <cell r="G197">
            <v>0.26247426867485046</v>
          </cell>
        </row>
        <row r="198">
          <cell r="A198" t="str">
            <v>Kansas</v>
          </cell>
          <cell r="B198" t="str">
            <v>KS</v>
          </cell>
          <cell r="C198" t="str">
            <v>B50</v>
          </cell>
          <cell r="D198" t="str">
            <v>Federal Intergovernmental - Housing and Community Development</v>
          </cell>
          <cell r="E198">
            <v>273677</v>
          </cell>
          <cell r="F198">
            <v>232009</v>
          </cell>
          <cell r="G198">
            <v>0.84774750471115112</v>
          </cell>
        </row>
        <row r="199">
          <cell r="A199" t="str">
            <v>Kansas</v>
          </cell>
          <cell r="B199" t="str">
            <v>KS</v>
          </cell>
          <cell r="C199" t="str">
            <v>B59</v>
          </cell>
          <cell r="D199" t="str">
            <v>Federal Intergovernmental - Natural Resources</v>
          </cell>
          <cell r="E199">
            <v>293264</v>
          </cell>
          <cell r="F199">
            <v>101173</v>
          </cell>
          <cell r="G199">
            <v>0.34498950839042664</v>
          </cell>
        </row>
        <row r="200">
          <cell r="A200" t="str">
            <v>Kansas</v>
          </cell>
          <cell r="B200" t="str">
            <v>KS</v>
          </cell>
          <cell r="C200" t="str">
            <v>B79</v>
          </cell>
          <cell r="D200" t="str">
            <v>Federal Intergovernmental - Public Welfare</v>
          </cell>
          <cell r="E200">
            <v>3484896</v>
          </cell>
          <cell r="F200">
            <v>2047100</v>
          </cell>
          <cell r="G200">
            <v>0.58742070198059082</v>
          </cell>
        </row>
        <row r="201">
          <cell r="A201" t="str">
            <v>Kansas</v>
          </cell>
          <cell r="B201" t="str">
            <v>KS</v>
          </cell>
          <cell r="C201" t="str">
            <v>B80</v>
          </cell>
          <cell r="D201" t="str">
            <v>Federal Intergovernmental - Sewerage</v>
          </cell>
          <cell r="E201">
            <v>148169</v>
          </cell>
          <cell r="F201">
            <v>15085</v>
          </cell>
          <cell r="G201">
            <v>0.10180941969156265</v>
          </cell>
        </row>
        <row r="202">
          <cell r="A202" t="str">
            <v>Kansas</v>
          </cell>
          <cell r="B202" t="str">
            <v>KS</v>
          </cell>
          <cell r="C202" t="str">
            <v>B91</v>
          </cell>
          <cell r="D202" t="str">
            <v>Federal Intergovernmental - Water Utilities</v>
          </cell>
          <cell r="E202">
            <v>614413</v>
          </cell>
          <cell r="F202">
            <v>7416</v>
          </cell>
          <cell r="G202">
            <v>1.2070056982338428E-2</v>
          </cell>
        </row>
        <row r="203">
          <cell r="A203" t="str">
            <v>Kansas</v>
          </cell>
          <cell r="B203" t="str">
            <v>KS</v>
          </cell>
          <cell r="C203" t="str">
            <v>B92</v>
          </cell>
          <cell r="D203" t="str">
            <v>Federal Intergovernmental - Electric Utilities</v>
          </cell>
          <cell r="E203">
            <v>657970</v>
          </cell>
          <cell r="F203">
            <v>217</v>
          </cell>
          <cell r="G203">
            <v>3.2980227842926979E-4</v>
          </cell>
        </row>
        <row r="204">
          <cell r="A204" t="str">
            <v>Kansas</v>
          </cell>
          <cell r="B204" t="str">
            <v>KS</v>
          </cell>
          <cell r="C204" t="str">
            <v>B93</v>
          </cell>
          <cell r="D204" t="str">
            <v/>
          </cell>
          <cell r="E204">
            <v>36659</v>
          </cell>
          <cell r="F204">
            <v>0</v>
          </cell>
          <cell r="G204">
            <v>0</v>
          </cell>
        </row>
        <row r="205">
          <cell r="A205" t="str">
            <v>Kansas</v>
          </cell>
          <cell r="B205" t="str">
            <v>KS</v>
          </cell>
          <cell r="C205" t="str">
            <v>B94</v>
          </cell>
          <cell r="D205" t="str">
            <v>Federal Intergovernmental - Transit Utilities</v>
          </cell>
          <cell r="E205">
            <v>46614</v>
          </cell>
          <cell r="F205">
            <v>16795</v>
          </cell>
          <cell r="G205">
            <v>0.36029946804046631</v>
          </cell>
        </row>
        <row r="206">
          <cell r="A206" t="str">
            <v>Kentucky</v>
          </cell>
          <cell r="B206" t="str">
            <v>KY</v>
          </cell>
          <cell r="C206" t="str">
            <v>B01</v>
          </cell>
          <cell r="D206" t="str">
            <v>Federal Intergovernmental - Air Transportation</v>
          </cell>
          <cell r="E206">
            <v>163282</v>
          </cell>
          <cell r="F206">
            <v>21282</v>
          </cell>
          <cell r="G206">
            <v>0.13033892214298248</v>
          </cell>
        </row>
        <row r="207">
          <cell r="A207" t="str">
            <v>Kentucky</v>
          </cell>
          <cell r="B207" t="str">
            <v>KY</v>
          </cell>
          <cell r="C207" t="str">
            <v>B21</v>
          </cell>
          <cell r="D207" t="str">
            <v>Federal Intergovernmental - Education</v>
          </cell>
          <cell r="E207">
            <v>11415108</v>
          </cell>
          <cell r="F207">
            <v>1464916</v>
          </cell>
          <cell r="G207">
            <v>0.12833133339881897</v>
          </cell>
        </row>
        <row r="208">
          <cell r="A208" t="str">
            <v>Kentucky</v>
          </cell>
          <cell r="B208" t="str">
            <v>KY</v>
          </cell>
          <cell r="C208" t="str">
            <v>B42</v>
          </cell>
          <cell r="D208" t="str">
            <v>Federal Intergovernmental - Health and Hospitals</v>
          </cell>
          <cell r="E208">
            <v>2619127</v>
          </cell>
          <cell r="F208">
            <v>331882</v>
          </cell>
          <cell r="G208">
            <v>0.12671473622322083</v>
          </cell>
        </row>
        <row r="209">
          <cell r="A209" t="str">
            <v>Kentucky</v>
          </cell>
          <cell r="B209" t="str">
            <v>KY</v>
          </cell>
          <cell r="C209" t="str">
            <v>B46</v>
          </cell>
          <cell r="D209" t="str">
            <v>Federal Intergovernmental - Highways</v>
          </cell>
          <cell r="E209">
            <v>2489953</v>
          </cell>
          <cell r="F209">
            <v>767942</v>
          </cell>
          <cell r="G209">
            <v>0.30841627717018127</v>
          </cell>
        </row>
        <row r="210">
          <cell r="A210" t="str">
            <v>Kentucky</v>
          </cell>
          <cell r="B210" t="str">
            <v>KY</v>
          </cell>
          <cell r="C210" t="str">
            <v>B50</v>
          </cell>
          <cell r="D210" t="str">
            <v>Federal Intergovernmental - Housing and Community Development</v>
          </cell>
          <cell r="E210">
            <v>449460</v>
          </cell>
          <cell r="F210">
            <v>362083</v>
          </cell>
          <cell r="G210">
            <v>0.80559557676315308</v>
          </cell>
        </row>
        <row r="211">
          <cell r="A211" t="str">
            <v>Kentucky</v>
          </cell>
          <cell r="B211" t="str">
            <v>KY</v>
          </cell>
          <cell r="C211" t="str">
            <v>B59</v>
          </cell>
          <cell r="D211" t="str">
            <v>Federal Intergovernmental - Natural Resources</v>
          </cell>
          <cell r="E211">
            <v>357692</v>
          </cell>
          <cell r="F211">
            <v>127947</v>
          </cell>
          <cell r="G211">
            <v>0.35770159959793091</v>
          </cell>
        </row>
        <row r="212">
          <cell r="A212" t="str">
            <v>Kentucky</v>
          </cell>
          <cell r="B212" t="str">
            <v>KY</v>
          </cell>
          <cell r="C212" t="str">
            <v>B79</v>
          </cell>
          <cell r="D212" t="str">
            <v>Federal Intergovernmental - Public Welfare</v>
          </cell>
          <cell r="E212">
            <v>7185485</v>
          </cell>
          <cell r="F212">
            <v>4830906</v>
          </cell>
          <cell r="G212">
            <v>0.67231452465057373</v>
          </cell>
        </row>
        <row r="213">
          <cell r="A213" t="str">
            <v>Kentucky</v>
          </cell>
          <cell r="B213" t="str">
            <v>KY</v>
          </cell>
          <cell r="C213" t="str">
            <v>B80</v>
          </cell>
          <cell r="D213" t="str">
            <v>Federal Intergovernmental - Sewerage</v>
          </cell>
          <cell r="E213">
            <v>214328</v>
          </cell>
          <cell r="F213">
            <v>47834</v>
          </cell>
          <cell r="G213">
            <v>0.22318129241466522</v>
          </cell>
        </row>
        <row r="214">
          <cell r="A214" t="str">
            <v>Kentucky</v>
          </cell>
          <cell r="B214" t="str">
            <v>KY</v>
          </cell>
          <cell r="C214" t="str">
            <v>B91</v>
          </cell>
          <cell r="D214" t="str">
            <v>Federal Intergovernmental - Water Utilities</v>
          </cell>
          <cell r="E214">
            <v>941186</v>
          </cell>
          <cell r="F214">
            <v>44630</v>
          </cell>
          <cell r="G214">
            <v>4.7418896108865738E-2</v>
          </cell>
        </row>
        <row r="215">
          <cell r="A215" t="str">
            <v>Kentucky</v>
          </cell>
          <cell r="B215" t="str">
            <v>KY</v>
          </cell>
          <cell r="C215" t="str">
            <v>B92</v>
          </cell>
          <cell r="D215" t="str">
            <v/>
          </cell>
          <cell r="E215">
            <v>641403</v>
          </cell>
          <cell r="F215">
            <v>0</v>
          </cell>
          <cell r="G215">
            <v>0</v>
          </cell>
        </row>
        <row r="216">
          <cell r="A216" t="str">
            <v>Kentucky</v>
          </cell>
          <cell r="B216" t="str">
            <v>KY</v>
          </cell>
          <cell r="C216" t="str">
            <v>B93</v>
          </cell>
          <cell r="D216" t="str">
            <v>Federal Intergovernmental - Gas Utilities</v>
          </cell>
          <cell r="E216">
            <v>267366</v>
          </cell>
          <cell r="F216">
            <v>425</v>
          </cell>
          <cell r="G216">
            <v>1.5895813703536987E-3</v>
          </cell>
        </row>
        <row r="217">
          <cell r="A217" t="str">
            <v>Kentucky</v>
          </cell>
          <cell r="B217" t="str">
            <v>KY</v>
          </cell>
          <cell r="C217" t="str">
            <v>B94</v>
          </cell>
          <cell r="D217" t="str">
            <v>Federal Intergovernmental - Transit Utilities</v>
          </cell>
          <cell r="E217">
            <v>142552</v>
          </cell>
          <cell r="F217">
            <v>59294</v>
          </cell>
          <cell r="G217">
            <v>0.41594645380973816</v>
          </cell>
        </row>
        <row r="218">
          <cell r="A218" t="str">
            <v>Louisiana</v>
          </cell>
          <cell r="B218" t="str">
            <v>LA</v>
          </cell>
          <cell r="C218" t="str">
            <v>B01</v>
          </cell>
          <cell r="D218" t="str">
            <v>Federal Intergovernmental - Air Transportation</v>
          </cell>
          <cell r="E218">
            <v>289365</v>
          </cell>
          <cell r="F218">
            <v>61832</v>
          </cell>
          <cell r="G218">
            <v>0.21368168294429779</v>
          </cell>
        </row>
        <row r="219">
          <cell r="A219" t="str">
            <v>Louisiana</v>
          </cell>
          <cell r="B219" t="str">
            <v>LA</v>
          </cell>
          <cell r="C219" t="str">
            <v>B21</v>
          </cell>
          <cell r="D219" t="str">
            <v>Federal Intergovernmental - Education</v>
          </cell>
          <cell r="E219">
            <v>12200301</v>
          </cell>
          <cell r="F219">
            <v>1610983</v>
          </cell>
          <cell r="G219">
            <v>0.13204452395439148</v>
          </cell>
        </row>
        <row r="220">
          <cell r="A220" t="str">
            <v>Louisiana</v>
          </cell>
          <cell r="B220" t="str">
            <v>LA</v>
          </cell>
          <cell r="C220" t="str">
            <v>B42</v>
          </cell>
          <cell r="D220" t="str">
            <v>Federal Intergovernmental - Health and Hospitals</v>
          </cell>
          <cell r="E220">
            <v>5253425</v>
          </cell>
          <cell r="F220">
            <v>363164</v>
          </cell>
          <cell r="G220">
            <v>6.9128997623920441E-2</v>
          </cell>
        </row>
        <row r="221">
          <cell r="A221" t="str">
            <v>Louisiana</v>
          </cell>
          <cell r="B221" t="str">
            <v>LA</v>
          </cell>
          <cell r="C221" t="str">
            <v>B46</v>
          </cell>
          <cell r="D221" t="str">
            <v>Federal Intergovernmental - Highways</v>
          </cell>
          <cell r="E221">
            <v>2760599</v>
          </cell>
          <cell r="F221">
            <v>975864</v>
          </cell>
          <cell r="G221">
            <v>0.3534972071647644</v>
          </cell>
        </row>
        <row r="222">
          <cell r="A222" t="str">
            <v>Louisiana</v>
          </cell>
          <cell r="B222" t="str">
            <v>LA</v>
          </cell>
          <cell r="C222" t="str">
            <v>B50</v>
          </cell>
          <cell r="D222" t="str">
            <v>Federal Intergovernmental - Housing and Community Development</v>
          </cell>
          <cell r="E222">
            <v>1501763</v>
          </cell>
          <cell r="F222">
            <v>1412785</v>
          </cell>
          <cell r="G222">
            <v>0.94075095653533936</v>
          </cell>
        </row>
        <row r="223">
          <cell r="A223" t="str">
            <v>Louisiana</v>
          </cell>
          <cell r="B223" t="str">
            <v>LA</v>
          </cell>
          <cell r="C223" t="str">
            <v>B59</v>
          </cell>
          <cell r="D223" t="str">
            <v>Federal Intergovernmental - Natural Resources</v>
          </cell>
          <cell r="E223">
            <v>945921</v>
          </cell>
          <cell r="F223">
            <v>116117</v>
          </cell>
          <cell r="G223">
            <v>0.1227554976940155</v>
          </cell>
        </row>
        <row r="224">
          <cell r="A224" t="str">
            <v>Louisiana</v>
          </cell>
          <cell r="B224" t="str">
            <v>LA</v>
          </cell>
          <cell r="C224" t="str">
            <v>B79</v>
          </cell>
          <cell r="D224" t="str">
            <v>Federal Intergovernmental - Public Welfare</v>
          </cell>
          <cell r="E224">
            <v>6274135</v>
          </cell>
          <cell r="F224">
            <v>5424333</v>
          </cell>
          <cell r="G224">
            <v>0.86455470323562622</v>
          </cell>
        </row>
        <row r="225">
          <cell r="A225" t="str">
            <v>Louisiana</v>
          </cell>
          <cell r="B225" t="str">
            <v>LA</v>
          </cell>
          <cell r="C225" t="str">
            <v>B80</v>
          </cell>
          <cell r="D225" t="str">
            <v>Federal Intergovernmental - Sewerage</v>
          </cell>
          <cell r="E225">
            <v>356197</v>
          </cell>
          <cell r="F225">
            <v>50250</v>
          </cell>
          <cell r="G225">
            <v>0.14107361435890198</v>
          </cell>
        </row>
        <row r="226">
          <cell r="A226" t="str">
            <v>Louisiana</v>
          </cell>
          <cell r="B226" t="str">
            <v>LA</v>
          </cell>
          <cell r="C226" t="str">
            <v>B91</v>
          </cell>
          <cell r="D226" t="str">
            <v>Federal Intergovernmental - Water Utilities</v>
          </cell>
          <cell r="E226">
            <v>523027</v>
          </cell>
          <cell r="F226">
            <v>20711</v>
          </cell>
          <cell r="G226">
            <v>3.9598338305950165E-2</v>
          </cell>
        </row>
        <row r="227">
          <cell r="A227" t="str">
            <v>Louisiana</v>
          </cell>
          <cell r="B227" t="str">
            <v>LA</v>
          </cell>
          <cell r="C227" t="str">
            <v>B92</v>
          </cell>
          <cell r="D227" t="str">
            <v/>
          </cell>
          <cell r="E227">
            <v>456388</v>
          </cell>
          <cell r="F227">
            <v>0</v>
          </cell>
          <cell r="G227">
            <v>0</v>
          </cell>
        </row>
        <row r="228">
          <cell r="A228" t="str">
            <v>Louisiana</v>
          </cell>
          <cell r="B228" t="str">
            <v>LA</v>
          </cell>
          <cell r="C228" t="str">
            <v>B93</v>
          </cell>
          <cell r="D228" t="str">
            <v/>
          </cell>
          <cell r="E228">
            <v>108547</v>
          </cell>
          <cell r="F228">
            <v>0</v>
          </cell>
          <cell r="G228">
            <v>0</v>
          </cell>
        </row>
        <row r="229">
          <cell r="A229" t="str">
            <v>Louisiana</v>
          </cell>
          <cell r="B229" t="str">
            <v>LA</v>
          </cell>
          <cell r="C229" t="str">
            <v>B94</v>
          </cell>
          <cell r="D229" t="str">
            <v>Federal Intergovernmental - Transit Utilities</v>
          </cell>
          <cell r="E229">
            <v>215413</v>
          </cell>
          <cell r="F229">
            <v>59894</v>
          </cell>
          <cell r="G229">
            <v>0.27804264426231384</v>
          </cell>
        </row>
        <row r="230">
          <cell r="A230" t="str">
            <v>Maine</v>
          </cell>
          <cell r="B230" t="str">
            <v>ME</v>
          </cell>
          <cell r="C230" t="str">
            <v>B01</v>
          </cell>
          <cell r="D230" t="str">
            <v>Federal Intergovernmental - Air Transportation</v>
          </cell>
          <cell r="E230">
            <v>69110</v>
          </cell>
          <cell r="F230">
            <v>21790</v>
          </cell>
          <cell r="G230">
            <v>0.31529444456100464</v>
          </cell>
        </row>
        <row r="231">
          <cell r="A231" t="str">
            <v>Maine</v>
          </cell>
          <cell r="B231" t="str">
            <v>ME</v>
          </cell>
          <cell r="C231" t="str">
            <v>B21</v>
          </cell>
          <cell r="D231" t="str">
            <v>Federal Intergovernmental - Education</v>
          </cell>
          <cell r="E231">
            <v>3230635</v>
          </cell>
          <cell r="F231">
            <v>322897</v>
          </cell>
          <cell r="G231">
            <v>9.9948465824127197E-2</v>
          </cell>
        </row>
        <row r="232">
          <cell r="A232" t="str">
            <v>Maine</v>
          </cell>
          <cell r="B232" t="str">
            <v>ME</v>
          </cell>
          <cell r="C232" t="str">
            <v>B42</v>
          </cell>
          <cell r="D232" t="str">
            <v>Federal Intergovernmental - Health and Hospitals</v>
          </cell>
          <cell r="E232">
            <v>753231</v>
          </cell>
          <cell r="F232">
            <v>87603</v>
          </cell>
          <cell r="G232">
            <v>0.1163029670715332</v>
          </cell>
        </row>
        <row r="233">
          <cell r="A233" t="str">
            <v>Maine</v>
          </cell>
          <cell r="B233" t="str">
            <v>ME</v>
          </cell>
          <cell r="C233" t="str">
            <v>B46</v>
          </cell>
          <cell r="D233" t="str">
            <v>Federal Intergovernmental - Highways</v>
          </cell>
          <cell r="E233">
            <v>889346</v>
          </cell>
          <cell r="F233">
            <v>225776</v>
          </cell>
          <cell r="G233">
            <v>0.25386744737625122</v>
          </cell>
        </row>
        <row r="234">
          <cell r="A234" t="str">
            <v>Maine</v>
          </cell>
          <cell r="B234" t="str">
            <v>ME</v>
          </cell>
          <cell r="C234" t="str">
            <v>B50</v>
          </cell>
          <cell r="D234" t="str">
            <v>Federal Intergovernmental - Housing and Community Development</v>
          </cell>
          <cell r="E234">
            <v>340103</v>
          </cell>
          <cell r="F234">
            <v>221416</v>
          </cell>
          <cell r="G234">
            <v>0.65102630853652954</v>
          </cell>
        </row>
        <row r="235">
          <cell r="A235" t="str">
            <v>Maine</v>
          </cell>
          <cell r="B235" t="str">
            <v>ME</v>
          </cell>
          <cell r="C235" t="str">
            <v>B59</v>
          </cell>
          <cell r="D235" t="str">
            <v>Federal Intergovernmental - Natural Resources</v>
          </cell>
          <cell r="E235">
            <v>170588</v>
          </cell>
          <cell r="F235">
            <v>53022</v>
          </cell>
          <cell r="G235">
            <v>0.31081905961036682</v>
          </cell>
        </row>
        <row r="236">
          <cell r="A236" t="str">
            <v>Maine</v>
          </cell>
          <cell r="B236" t="str">
            <v>ME</v>
          </cell>
          <cell r="C236" t="str">
            <v>B79</v>
          </cell>
          <cell r="D236" t="str">
            <v>Federal Intergovernmental - Public Welfare</v>
          </cell>
          <cell r="E236">
            <v>2937027</v>
          </cell>
          <cell r="F236">
            <v>1883727</v>
          </cell>
          <cell r="G236">
            <v>0.64137202501296997</v>
          </cell>
        </row>
        <row r="237">
          <cell r="A237" t="str">
            <v>Maine</v>
          </cell>
          <cell r="B237" t="str">
            <v>ME</v>
          </cell>
          <cell r="C237" t="str">
            <v>B80</v>
          </cell>
          <cell r="D237" t="str">
            <v>Federal Intergovernmental - Sewerage</v>
          </cell>
          <cell r="E237">
            <v>117490</v>
          </cell>
          <cell r="F237">
            <v>23951</v>
          </cell>
          <cell r="G237">
            <v>0.20385564863681793</v>
          </cell>
        </row>
        <row r="238">
          <cell r="A238" t="str">
            <v>Maine</v>
          </cell>
          <cell r="B238" t="str">
            <v>ME</v>
          </cell>
          <cell r="C238" t="str">
            <v>B91</v>
          </cell>
          <cell r="D238" t="str">
            <v>Federal Intergovernmental - Water Utilities</v>
          </cell>
          <cell r="E238">
            <v>125394</v>
          </cell>
          <cell r="F238">
            <v>16406</v>
          </cell>
          <cell r="G238">
            <v>0.13083560764789581</v>
          </cell>
        </row>
        <row r="239">
          <cell r="A239" t="str">
            <v>Maine</v>
          </cell>
          <cell r="B239" t="str">
            <v>ME</v>
          </cell>
          <cell r="C239" t="str">
            <v>B92</v>
          </cell>
          <cell r="D239" t="str">
            <v/>
          </cell>
          <cell r="E239">
            <v>13864</v>
          </cell>
          <cell r="F239">
            <v>0</v>
          </cell>
          <cell r="G239">
            <v>0</v>
          </cell>
        </row>
        <row r="240">
          <cell r="A240" t="str">
            <v>Maine</v>
          </cell>
          <cell r="B240" t="str">
            <v>ME</v>
          </cell>
          <cell r="C240" t="str">
            <v>B93</v>
          </cell>
          <cell r="D240" t="str">
            <v/>
          </cell>
          <cell r="E240">
            <v>0</v>
          </cell>
          <cell r="F240">
            <v>0</v>
          </cell>
          <cell r="G240"/>
        </row>
        <row r="241">
          <cell r="A241" t="str">
            <v>Maine</v>
          </cell>
          <cell r="B241" t="str">
            <v>ME</v>
          </cell>
          <cell r="C241" t="str">
            <v>B94</v>
          </cell>
          <cell r="D241" t="str">
            <v>Federal Intergovernmental - Transit Utilities</v>
          </cell>
          <cell r="E241">
            <v>16392</v>
          </cell>
          <cell r="F241">
            <v>2101</v>
          </cell>
          <cell r="G241">
            <v>0.12817227840423584</v>
          </cell>
        </row>
        <row r="242">
          <cell r="A242" t="str">
            <v>Maryland</v>
          </cell>
          <cell r="B242" t="str">
            <v>MD</v>
          </cell>
          <cell r="C242" t="str">
            <v>B01</v>
          </cell>
          <cell r="D242" t="str">
            <v>Federal Intergovernmental - Air Transportation</v>
          </cell>
          <cell r="E242">
            <v>245217</v>
          </cell>
          <cell r="F242">
            <v>12743</v>
          </cell>
          <cell r="G242">
            <v>5.1966216415166855E-2</v>
          </cell>
        </row>
        <row r="243">
          <cell r="A243" t="str">
            <v>Maryland</v>
          </cell>
          <cell r="B243" t="str">
            <v>MD</v>
          </cell>
          <cell r="C243" t="str">
            <v>B21</v>
          </cell>
          <cell r="D243" t="str">
            <v>Federal Intergovernmental - Education</v>
          </cell>
          <cell r="E243">
            <v>18328880</v>
          </cell>
          <cell r="F243">
            <v>1944517</v>
          </cell>
          <cell r="G243">
            <v>0.10609033703804016</v>
          </cell>
        </row>
        <row r="244">
          <cell r="A244" t="str">
            <v>Maryland</v>
          </cell>
          <cell r="B244" t="str">
            <v>MD</v>
          </cell>
          <cell r="C244" t="str">
            <v>B42</v>
          </cell>
          <cell r="D244" t="str">
            <v>Federal Intergovernmental - Health and Hospitals</v>
          </cell>
          <cell r="E244">
            <v>2235310</v>
          </cell>
          <cell r="F244">
            <v>1106347</v>
          </cell>
          <cell r="G244">
            <v>0.49494120478630066</v>
          </cell>
        </row>
        <row r="245">
          <cell r="A245" t="str">
            <v>Maryland</v>
          </cell>
          <cell r="B245" t="str">
            <v>MD</v>
          </cell>
          <cell r="C245" t="str">
            <v>B46</v>
          </cell>
          <cell r="D245" t="str">
            <v>Federal Intergovernmental - Highways</v>
          </cell>
          <cell r="E245">
            <v>5053389</v>
          </cell>
          <cell r="F245">
            <v>720349</v>
          </cell>
          <cell r="G245">
            <v>0.14254769682884216</v>
          </cell>
        </row>
        <row r="246">
          <cell r="A246" t="str">
            <v>Maryland</v>
          </cell>
          <cell r="B246" t="str">
            <v>MD</v>
          </cell>
          <cell r="C246" t="str">
            <v>B50</v>
          </cell>
          <cell r="D246" t="str">
            <v>Federal Intergovernmental - Housing and Community Development</v>
          </cell>
          <cell r="E246">
            <v>1392445</v>
          </cell>
          <cell r="F246">
            <v>1052230</v>
          </cell>
          <cell r="G246">
            <v>0.75567078590393066</v>
          </cell>
        </row>
        <row r="247">
          <cell r="A247" t="str">
            <v>Maryland</v>
          </cell>
          <cell r="B247" t="str">
            <v>MD</v>
          </cell>
          <cell r="C247" t="str">
            <v>B59</v>
          </cell>
          <cell r="D247" t="str">
            <v>Federal Intergovernmental - Natural Resources</v>
          </cell>
          <cell r="E247">
            <v>519931</v>
          </cell>
          <cell r="F247">
            <v>100831</v>
          </cell>
          <cell r="G247">
            <v>0.19393150508403778</v>
          </cell>
        </row>
        <row r="248">
          <cell r="A248" t="str">
            <v>Maryland</v>
          </cell>
          <cell r="B248" t="str">
            <v>MD</v>
          </cell>
          <cell r="C248" t="str">
            <v>B79</v>
          </cell>
          <cell r="D248" t="str">
            <v>Federal Intergovernmental - Public Welfare</v>
          </cell>
          <cell r="E248">
            <v>10077503</v>
          </cell>
          <cell r="F248">
            <v>5221355</v>
          </cell>
          <cell r="G248">
            <v>0.5181199312210083</v>
          </cell>
        </row>
        <row r="249">
          <cell r="A249" t="str">
            <v>Maryland</v>
          </cell>
          <cell r="B249" t="str">
            <v>MD</v>
          </cell>
          <cell r="C249" t="str">
            <v>B80</v>
          </cell>
          <cell r="D249" t="str">
            <v>Federal Intergovernmental - Sewerage</v>
          </cell>
          <cell r="E249">
            <v>641225</v>
          </cell>
          <cell r="F249">
            <v>67299</v>
          </cell>
          <cell r="G249">
            <v>0.10495379567146301</v>
          </cell>
        </row>
        <row r="250">
          <cell r="A250" t="str">
            <v>Maryland</v>
          </cell>
          <cell r="B250" t="str">
            <v>MD</v>
          </cell>
          <cell r="C250" t="str">
            <v>B91</v>
          </cell>
          <cell r="D250" t="str">
            <v>Federal Intergovernmental - Water Utilities</v>
          </cell>
          <cell r="E250">
            <v>884904</v>
          </cell>
          <cell r="F250">
            <v>24784</v>
          </cell>
          <cell r="G250">
            <v>2.8007557615637779E-2</v>
          </cell>
        </row>
        <row r="251">
          <cell r="A251" t="str">
            <v>Maryland</v>
          </cell>
          <cell r="B251" t="str">
            <v>MD</v>
          </cell>
          <cell r="C251" t="str">
            <v>B92</v>
          </cell>
          <cell r="D251" t="str">
            <v>Federal Intergovernmental - Electric Utilities</v>
          </cell>
          <cell r="E251">
            <v>85570</v>
          </cell>
          <cell r="F251">
            <v>70</v>
          </cell>
          <cell r="G251">
            <v>8.1804371438920498E-4</v>
          </cell>
        </row>
        <row r="252">
          <cell r="A252" t="str">
            <v>Maryland</v>
          </cell>
          <cell r="B252" t="str">
            <v>MD</v>
          </cell>
          <cell r="C252" t="str">
            <v>B93</v>
          </cell>
          <cell r="D252" t="str">
            <v/>
          </cell>
          <cell r="E252">
            <v>0</v>
          </cell>
          <cell r="F252">
            <v>0</v>
          </cell>
          <cell r="G252"/>
        </row>
        <row r="253">
          <cell r="A253" t="str">
            <v>Maryland</v>
          </cell>
          <cell r="B253" t="str">
            <v>MD</v>
          </cell>
          <cell r="C253" t="str">
            <v>B94</v>
          </cell>
          <cell r="D253" t="str">
            <v>Federal Intergovernmental - Transit Utilities</v>
          </cell>
          <cell r="E253">
            <v>1181585</v>
          </cell>
          <cell r="F253">
            <v>310022</v>
          </cell>
          <cell r="G253">
            <v>0.26237806677818298</v>
          </cell>
        </row>
        <row r="254">
          <cell r="A254" t="str">
            <v>Massachusetts</v>
          </cell>
          <cell r="B254" t="str">
            <v>MA</v>
          </cell>
          <cell r="C254" t="str">
            <v>B01</v>
          </cell>
          <cell r="D254" t="str">
            <v>Federal Intergovernmental - Air Transportation</v>
          </cell>
          <cell r="E254">
            <v>563405</v>
          </cell>
          <cell r="F254">
            <v>67255</v>
          </cell>
          <cell r="G254">
            <v>0.11937239021062851</v>
          </cell>
        </row>
        <row r="255">
          <cell r="A255" t="str">
            <v>Massachusetts</v>
          </cell>
          <cell r="B255" t="str">
            <v>MA</v>
          </cell>
          <cell r="C255" t="str">
            <v>B21</v>
          </cell>
          <cell r="D255" t="str">
            <v>Federal Intergovernmental - Education</v>
          </cell>
          <cell r="E255">
            <v>19860142</v>
          </cell>
          <cell r="F255">
            <v>1734047</v>
          </cell>
          <cell r="G255">
            <v>8.731292188167572E-2</v>
          </cell>
        </row>
        <row r="256">
          <cell r="A256" t="str">
            <v>Massachusetts</v>
          </cell>
          <cell r="B256" t="str">
            <v>MA</v>
          </cell>
          <cell r="C256" t="str">
            <v>B42</v>
          </cell>
          <cell r="D256" t="str">
            <v>Federal Intergovernmental - Health and Hospitals</v>
          </cell>
          <cell r="E256">
            <v>2763534</v>
          </cell>
          <cell r="F256">
            <v>649974</v>
          </cell>
          <cell r="G256">
            <v>0.23519666492938995</v>
          </cell>
        </row>
        <row r="257">
          <cell r="A257" t="str">
            <v>Massachusetts</v>
          </cell>
          <cell r="B257" t="str">
            <v>MA</v>
          </cell>
          <cell r="C257" t="str">
            <v>B46</v>
          </cell>
          <cell r="D257" t="str">
            <v>Federal Intergovernmental - Highways</v>
          </cell>
          <cell r="E257">
            <v>2608518</v>
          </cell>
          <cell r="F257">
            <v>785084</v>
          </cell>
          <cell r="G257">
            <v>0.30096936225891113</v>
          </cell>
        </row>
        <row r="258">
          <cell r="A258" t="str">
            <v>Massachusetts</v>
          </cell>
          <cell r="B258" t="str">
            <v>MA</v>
          </cell>
          <cell r="C258" t="str">
            <v>B50</v>
          </cell>
          <cell r="D258" t="str">
            <v>Federal Intergovernmental - Housing and Community Development</v>
          </cell>
          <cell r="E258">
            <v>2936705</v>
          </cell>
          <cell r="F258">
            <v>2201099</v>
          </cell>
          <cell r="G258">
            <v>0.74951314926147461</v>
          </cell>
        </row>
        <row r="259">
          <cell r="A259" t="str">
            <v>Massachusetts</v>
          </cell>
          <cell r="B259" t="str">
            <v>MA</v>
          </cell>
          <cell r="C259" t="str">
            <v>B59</v>
          </cell>
          <cell r="D259" t="str">
            <v>Federal Intergovernmental - Natural Resources</v>
          </cell>
          <cell r="E259">
            <v>315416</v>
          </cell>
          <cell r="F259">
            <v>83509</v>
          </cell>
          <cell r="G259">
            <v>0.26475828886032104</v>
          </cell>
        </row>
        <row r="260">
          <cell r="A260" t="str">
            <v>Massachusetts</v>
          </cell>
          <cell r="B260" t="str">
            <v>MA</v>
          </cell>
          <cell r="C260" t="str">
            <v>B79</v>
          </cell>
          <cell r="D260" t="str">
            <v>Federal Intergovernmental - Public Welfare</v>
          </cell>
          <cell r="E260">
            <v>14985285</v>
          </cell>
          <cell r="F260">
            <v>7515933</v>
          </cell>
          <cell r="G260">
            <v>0.50155425071716309</v>
          </cell>
        </row>
        <row r="261">
          <cell r="A261" t="str">
            <v>Massachusetts</v>
          </cell>
          <cell r="B261" t="str">
            <v>MA</v>
          </cell>
          <cell r="C261" t="str">
            <v>B80</v>
          </cell>
          <cell r="D261" t="str">
            <v>Federal Intergovernmental - Sewerage</v>
          </cell>
          <cell r="E261">
            <v>413057</v>
          </cell>
          <cell r="F261">
            <v>81499</v>
          </cell>
          <cell r="G261">
            <v>0.19730691611766815</v>
          </cell>
        </row>
        <row r="262">
          <cell r="A262" t="str">
            <v>Massachusetts</v>
          </cell>
          <cell r="B262" t="str">
            <v>MA</v>
          </cell>
          <cell r="C262" t="str">
            <v>B91</v>
          </cell>
          <cell r="D262" t="str">
            <v>Federal Intergovernmental - Water Utilities</v>
          </cell>
          <cell r="E262">
            <v>983773</v>
          </cell>
          <cell r="F262">
            <v>30934</v>
          </cell>
          <cell r="G262">
            <v>3.1444244086742401E-2</v>
          </cell>
        </row>
        <row r="263">
          <cell r="A263" t="str">
            <v>Massachusetts</v>
          </cell>
          <cell r="B263" t="str">
            <v>MA</v>
          </cell>
          <cell r="C263" t="str">
            <v>B92</v>
          </cell>
          <cell r="D263" t="str">
            <v>Federal Intergovernmental - Electric Utilities</v>
          </cell>
          <cell r="E263">
            <v>1262599</v>
          </cell>
          <cell r="F263">
            <v>10695</v>
          </cell>
          <cell r="G263">
            <v>8.4706228226423264E-3</v>
          </cell>
        </row>
        <row r="264">
          <cell r="A264" t="str">
            <v>Massachusetts</v>
          </cell>
          <cell r="B264" t="str">
            <v>MA</v>
          </cell>
          <cell r="C264" t="str">
            <v>B93</v>
          </cell>
          <cell r="D264" t="str">
            <v/>
          </cell>
          <cell r="E264">
            <v>46425</v>
          </cell>
          <cell r="F264">
            <v>0</v>
          </cell>
          <cell r="G264">
            <v>0</v>
          </cell>
        </row>
        <row r="265">
          <cell r="A265" t="str">
            <v>Massachusetts</v>
          </cell>
          <cell r="B265" t="str">
            <v>MA</v>
          </cell>
          <cell r="C265" t="str">
            <v>B94</v>
          </cell>
          <cell r="D265" t="str">
            <v>Federal Intergovernmental - Transit Utilities</v>
          </cell>
          <cell r="E265">
            <v>2162136</v>
          </cell>
          <cell r="F265">
            <v>337872</v>
          </cell>
          <cell r="G265">
            <v>0.1562676876783371</v>
          </cell>
        </row>
        <row r="266">
          <cell r="A266" t="str">
            <v>Michigan</v>
          </cell>
          <cell r="B266" t="str">
            <v>MI</v>
          </cell>
          <cell r="C266" t="str">
            <v>B01</v>
          </cell>
          <cell r="D266" t="str">
            <v>Federal Intergovernmental - Air Transportation</v>
          </cell>
          <cell r="E266">
            <v>463951</v>
          </cell>
          <cell r="F266">
            <v>130148</v>
          </cell>
          <cell r="G266">
            <v>0.28052100539207458</v>
          </cell>
        </row>
        <row r="267">
          <cell r="A267" t="str">
            <v>Michigan</v>
          </cell>
          <cell r="B267" t="str">
            <v>MI</v>
          </cell>
          <cell r="C267" t="str">
            <v>B21</v>
          </cell>
          <cell r="D267" t="str">
            <v>Federal Intergovernmental - Education</v>
          </cell>
          <cell r="E267">
            <v>28558287</v>
          </cell>
          <cell r="F267">
            <v>3765930</v>
          </cell>
          <cell r="G267">
            <v>0.13186819851398468</v>
          </cell>
        </row>
        <row r="268">
          <cell r="A268" t="str">
            <v>Michigan</v>
          </cell>
          <cell r="B268" t="str">
            <v>MI</v>
          </cell>
          <cell r="C268" t="str">
            <v>B42</v>
          </cell>
          <cell r="D268" t="str">
            <v>Federal Intergovernmental - Health and Hospitals</v>
          </cell>
          <cell r="E268">
            <v>8113427</v>
          </cell>
          <cell r="F268">
            <v>1757622</v>
          </cell>
          <cell r="G268">
            <v>0.21663126349449158</v>
          </cell>
        </row>
        <row r="269">
          <cell r="A269" t="str">
            <v>Michigan</v>
          </cell>
          <cell r="B269" t="str">
            <v>MI</v>
          </cell>
          <cell r="C269" t="str">
            <v>B46</v>
          </cell>
          <cell r="D269" t="str">
            <v>Federal Intergovernmental - Highways</v>
          </cell>
          <cell r="E269">
            <v>3295311</v>
          </cell>
          <cell r="F269">
            <v>1031174</v>
          </cell>
          <cell r="G269">
            <v>0.31292161345481873</v>
          </cell>
        </row>
        <row r="270">
          <cell r="A270" t="str">
            <v>Michigan</v>
          </cell>
          <cell r="B270" t="str">
            <v>MI</v>
          </cell>
          <cell r="C270" t="str">
            <v>B50</v>
          </cell>
          <cell r="D270" t="str">
            <v>Federal Intergovernmental - Housing and Community Development</v>
          </cell>
          <cell r="E270">
            <v>1344974</v>
          </cell>
          <cell r="F270">
            <v>1296697</v>
          </cell>
          <cell r="G270">
            <v>0.96410560607910156</v>
          </cell>
        </row>
        <row r="271">
          <cell r="A271" t="str">
            <v>Michigan</v>
          </cell>
          <cell r="B271" t="str">
            <v>MI</v>
          </cell>
          <cell r="C271" t="str">
            <v>B59</v>
          </cell>
          <cell r="D271" t="str">
            <v>Federal Intergovernmental - Natural Resources</v>
          </cell>
          <cell r="E271">
            <v>376486</v>
          </cell>
          <cell r="F271">
            <v>75770</v>
          </cell>
          <cell r="G271">
            <v>0.20125582814216614</v>
          </cell>
        </row>
        <row r="272">
          <cell r="A272" t="str">
            <v>Michigan</v>
          </cell>
          <cell r="B272" t="str">
            <v>MI</v>
          </cell>
          <cell r="C272" t="str">
            <v>B79</v>
          </cell>
          <cell r="D272" t="str">
            <v>Federal Intergovernmental - Public Welfare</v>
          </cell>
          <cell r="E272">
            <v>13153027</v>
          </cell>
          <cell r="F272">
            <v>10025268</v>
          </cell>
          <cell r="G272">
            <v>0.76220232248306274</v>
          </cell>
        </row>
        <row r="273">
          <cell r="A273" t="str">
            <v>Michigan</v>
          </cell>
          <cell r="B273" t="str">
            <v>MI</v>
          </cell>
          <cell r="C273" t="str">
            <v>B80</v>
          </cell>
          <cell r="D273" t="str">
            <v>Federal Intergovernmental - Sewerage</v>
          </cell>
          <cell r="E273">
            <v>457128</v>
          </cell>
          <cell r="F273">
            <v>30006</v>
          </cell>
          <cell r="G273">
            <v>6.5640255808830261E-2</v>
          </cell>
        </row>
        <row r="274">
          <cell r="A274" t="str">
            <v>Michigan</v>
          </cell>
          <cell r="B274" t="str">
            <v>MI</v>
          </cell>
          <cell r="C274" t="str">
            <v>B91</v>
          </cell>
          <cell r="D274" t="str">
            <v>Federal Intergovernmental - Water Utilities</v>
          </cell>
          <cell r="E274">
            <v>1466301</v>
          </cell>
          <cell r="F274">
            <v>60072</v>
          </cell>
          <cell r="G274">
            <v>4.09683957695961E-2</v>
          </cell>
        </row>
        <row r="275">
          <cell r="A275" t="str">
            <v>Michigan</v>
          </cell>
          <cell r="B275" t="str">
            <v>MI</v>
          </cell>
          <cell r="C275" t="str">
            <v>B92</v>
          </cell>
          <cell r="D275" t="str">
            <v>Federal Intergovernmental - Electric Utilities</v>
          </cell>
          <cell r="E275">
            <v>1052346</v>
          </cell>
          <cell r="F275">
            <v>2880</v>
          </cell>
          <cell r="G275">
            <v>2.7367423754185438E-3</v>
          </cell>
        </row>
        <row r="276">
          <cell r="A276" t="str">
            <v>Michigan</v>
          </cell>
          <cell r="B276" t="str">
            <v>MI</v>
          </cell>
          <cell r="C276" t="str">
            <v>B93</v>
          </cell>
          <cell r="D276" t="str">
            <v/>
          </cell>
          <cell r="E276">
            <v>0</v>
          </cell>
          <cell r="F276">
            <v>0</v>
          </cell>
          <cell r="G276"/>
        </row>
        <row r="277">
          <cell r="A277" t="str">
            <v>Michigan</v>
          </cell>
          <cell r="B277" t="str">
            <v>MI</v>
          </cell>
          <cell r="C277" t="str">
            <v>B94</v>
          </cell>
          <cell r="D277" t="str">
            <v>Federal Intergovernmental - Transit Utilities</v>
          </cell>
          <cell r="E277">
            <v>612030</v>
          </cell>
          <cell r="F277">
            <v>175379</v>
          </cell>
          <cell r="G277">
            <v>0.28655293583869934</v>
          </cell>
        </row>
        <row r="278">
          <cell r="A278" t="str">
            <v>Minnesota</v>
          </cell>
          <cell r="B278" t="str">
            <v>MN</v>
          </cell>
          <cell r="C278" t="str">
            <v>B01</v>
          </cell>
          <cell r="D278" t="str">
            <v>Federal Intergovernmental - Air Transportation</v>
          </cell>
          <cell r="E278">
            <v>368150</v>
          </cell>
          <cell r="F278">
            <v>84187</v>
          </cell>
          <cell r="G278">
            <v>0.22867581248283386</v>
          </cell>
        </row>
        <row r="279">
          <cell r="A279" t="str">
            <v>Minnesota</v>
          </cell>
          <cell r="B279" t="str">
            <v>MN</v>
          </cell>
          <cell r="C279" t="str">
            <v>B21</v>
          </cell>
          <cell r="D279" t="str">
            <v>Federal Intergovernmental - Education</v>
          </cell>
          <cell r="E279">
            <v>14982839</v>
          </cell>
          <cell r="F279">
            <v>1479843</v>
          </cell>
          <cell r="G279">
            <v>9.8769195377826691E-2</v>
          </cell>
        </row>
        <row r="280">
          <cell r="A280" t="str">
            <v>Minnesota</v>
          </cell>
          <cell r="B280" t="str">
            <v>MN</v>
          </cell>
          <cell r="C280" t="str">
            <v>B42</v>
          </cell>
          <cell r="D280" t="str">
            <v>Federal Intergovernmental - Health and Hospitals</v>
          </cell>
          <cell r="E280">
            <v>3126493</v>
          </cell>
          <cell r="F280">
            <v>323447</v>
          </cell>
          <cell r="G280">
            <v>0.1034536138176918</v>
          </cell>
        </row>
        <row r="281">
          <cell r="A281" t="str">
            <v>Minnesota</v>
          </cell>
          <cell r="B281" t="str">
            <v>MN</v>
          </cell>
          <cell r="C281" t="str">
            <v>B46</v>
          </cell>
          <cell r="D281" t="str">
            <v>Federal Intergovernmental - Highways</v>
          </cell>
          <cell r="E281">
            <v>3610310</v>
          </cell>
          <cell r="F281">
            <v>698266</v>
          </cell>
          <cell r="G281">
            <v>0.19340887665748596</v>
          </cell>
        </row>
        <row r="282">
          <cell r="A282" t="str">
            <v>Minnesota</v>
          </cell>
          <cell r="B282" t="str">
            <v>MN</v>
          </cell>
          <cell r="C282" t="str">
            <v>B50</v>
          </cell>
          <cell r="D282" t="str">
            <v>Federal Intergovernmental - Housing and Community Development</v>
          </cell>
          <cell r="E282">
            <v>923670</v>
          </cell>
          <cell r="F282">
            <v>331285</v>
          </cell>
          <cell r="G282">
            <v>0.35866165161132813</v>
          </cell>
        </row>
        <row r="283">
          <cell r="A283" t="str">
            <v>Minnesota</v>
          </cell>
          <cell r="B283" t="str">
            <v>MN</v>
          </cell>
          <cell r="C283" t="str">
            <v>B59</v>
          </cell>
          <cell r="D283" t="str">
            <v>Federal Intergovernmental - Natural Resources</v>
          </cell>
          <cell r="E283">
            <v>702773</v>
          </cell>
          <cell r="F283">
            <v>90351</v>
          </cell>
          <cell r="G283">
            <v>0.12856356799602509</v>
          </cell>
        </row>
        <row r="284">
          <cell r="A284" t="str">
            <v>Minnesota</v>
          </cell>
          <cell r="B284" t="str">
            <v>MN</v>
          </cell>
          <cell r="C284" t="str">
            <v>B79</v>
          </cell>
          <cell r="D284" t="str">
            <v>Federal Intergovernmental - Public Welfare</v>
          </cell>
          <cell r="E284">
            <v>13139201</v>
          </cell>
          <cell r="F284">
            <v>6833614</v>
          </cell>
          <cell r="G284">
            <v>0.52009356021881104</v>
          </cell>
        </row>
        <row r="285">
          <cell r="A285" t="str">
            <v>Minnesota</v>
          </cell>
          <cell r="B285" t="str">
            <v>MN</v>
          </cell>
          <cell r="C285" t="str">
            <v>B80</v>
          </cell>
          <cell r="D285" t="str">
            <v>Federal Intergovernmental - Sewerage</v>
          </cell>
          <cell r="E285">
            <v>339097</v>
          </cell>
          <cell r="F285">
            <v>38929</v>
          </cell>
          <cell r="G285">
            <v>0.11480195820331573</v>
          </cell>
        </row>
        <row r="286">
          <cell r="A286" t="str">
            <v>Minnesota</v>
          </cell>
          <cell r="B286" t="str">
            <v>MN</v>
          </cell>
          <cell r="C286" t="str">
            <v>B91</v>
          </cell>
          <cell r="D286" t="str">
            <v>Federal Intergovernmental - Water Utilities</v>
          </cell>
          <cell r="E286">
            <v>620765</v>
          </cell>
          <cell r="F286">
            <v>26586</v>
          </cell>
          <cell r="G286">
            <v>4.2827799916267395E-2</v>
          </cell>
        </row>
        <row r="287">
          <cell r="A287" t="str">
            <v>Minnesota</v>
          </cell>
          <cell r="B287" t="str">
            <v>MN</v>
          </cell>
          <cell r="C287" t="str">
            <v>B92</v>
          </cell>
          <cell r="D287" t="str">
            <v>Federal Intergovernmental - Electric Utilities</v>
          </cell>
          <cell r="E287">
            <v>1306728</v>
          </cell>
          <cell r="F287">
            <v>2216</v>
          </cell>
          <cell r="G287">
            <v>1.6958387568593025E-3</v>
          </cell>
        </row>
        <row r="288">
          <cell r="A288" t="str">
            <v>Minnesota</v>
          </cell>
          <cell r="B288" t="str">
            <v>MN</v>
          </cell>
          <cell r="C288" t="str">
            <v>B93</v>
          </cell>
          <cell r="D288" t="str">
            <v/>
          </cell>
          <cell r="E288">
            <v>119491</v>
          </cell>
          <cell r="F288">
            <v>0</v>
          </cell>
          <cell r="G288">
            <v>0</v>
          </cell>
        </row>
        <row r="289">
          <cell r="A289" t="str">
            <v>Minnesota</v>
          </cell>
          <cell r="B289" t="str">
            <v>MN</v>
          </cell>
          <cell r="C289" t="str">
            <v>B94</v>
          </cell>
          <cell r="D289" t="str">
            <v>Federal Intergovernmental - Transit Utilities</v>
          </cell>
          <cell r="E289">
            <v>310614</v>
          </cell>
          <cell r="F289">
            <v>21285</v>
          </cell>
          <cell r="G289">
            <v>6.8525567650794983E-2</v>
          </cell>
        </row>
        <row r="290">
          <cell r="A290" t="str">
            <v>Mississippi</v>
          </cell>
          <cell r="B290" t="str">
            <v>MS</v>
          </cell>
          <cell r="C290" t="str">
            <v>B01</v>
          </cell>
          <cell r="D290" t="str">
            <v>Federal Intergovernmental - Air Transportation</v>
          </cell>
          <cell r="E290">
            <v>107279</v>
          </cell>
          <cell r="F290">
            <v>50137</v>
          </cell>
          <cell r="G290">
            <v>0.46735149621963501</v>
          </cell>
        </row>
        <row r="291">
          <cell r="A291" t="str">
            <v>Mississippi</v>
          </cell>
          <cell r="B291" t="str">
            <v>MS</v>
          </cell>
          <cell r="C291" t="str">
            <v>B21</v>
          </cell>
          <cell r="D291" t="str">
            <v>Federal Intergovernmental - Education</v>
          </cell>
          <cell r="E291">
            <v>7221067</v>
          </cell>
          <cell r="F291">
            <v>1294813</v>
          </cell>
          <cell r="G291">
            <v>0.17931048572063446</v>
          </cell>
        </row>
        <row r="292">
          <cell r="A292" t="str">
            <v>Mississippi</v>
          </cell>
          <cell r="B292" t="str">
            <v>MS</v>
          </cell>
          <cell r="C292" t="str">
            <v>B42</v>
          </cell>
          <cell r="D292" t="str">
            <v>Federal Intergovernmental - Health and Hospitals</v>
          </cell>
          <cell r="E292">
            <v>3869521</v>
          </cell>
          <cell r="F292">
            <v>212532</v>
          </cell>
          <cell r="G292">
            <v>5.4924625903367996E-2</v>
          </cell>
        </row>
        <row r="293">
          <cell r="A293" t="str">
            <v>Mississippi</v>
          </cell>
          <cell r="B293" t="str">
            <v>MS</v>
          </cell>
          <cell r="C293" t="str">
            <v>B46</v>
          </cell>
          <cell r="D293" t="str">
            <v>Federal Intergovernmental - Highways</v>
          </cell>
          <cell r="E293">
            <v>1736579</v>
          </cell>
          <cell r="F293">
            <v>638077</v>
          </cell>
          <cell r="G293">
            <v>0.3674333393573761</v>
          </cell>
        </row>
        <row r="294">
          <cell r="A294" t="str">
            <v>Mississippi</v>
          </cell>
          <cell r="B294" t="str">
            <v>MS</v>
          </cell>
          <cell r="C294" t="str">
            <v>B50</v>
          </cell>
          <cell r="D294" t="str">
            <v>Federal Intergovernmental - Housing and Community Development</v>
          </cell>
          <cell r="E294">
            <v>326461</v>
          </cell>
          <cell r="F294">
            <v>324619</v>
          </cell>
          <cell r="G294">
            <v>0.9943576455116272</v>
          </cell>
        </row>
        <row r="295">
          <cell r="A295" t="str">
            <v>Mississippi</v>
          </cell>
          <cell r="B295" t="str">
            <v>MS</v>
          </cell>
          <cell r="C295" t="str">
            <v>B59</v>
          </cell>
          <cell r="D295" t="str">
            <v>Federal Intergovernmental - Natural Resources</v>
          </cell>
          <cell r="E295">
            <v>302677</v>
          </cell>
          <cell r="F295">
            <v>99966</v>
          </cell>
          <cell r="G295">
            <v>0.3302728533744812</v>
          </cell>
        </row>
        <row r="296">
          <cell r="A296" t="str">
            <v>Mississippi</v>
          </cell>
          <cell r="B296" t="str">
            <v>MS</v>
          </cell>
          <cell r="C296" t="str">
            <v>B79</v>
          </cell>
          <cell r="D296" t="str">
            <v>Federal Intergovernmental - Public Welfare</v>
          </cell>
          <cell r="E296">
            <v>5083024</v>
          </cell>
          <cell r="F296">
            <v>4487587</v>
          </cell>
          <cell r="G296">
            <v>0.88285773992538452</v>
          </cell>
        </row>
        <row r="297">
          <cell r="A297" t="str">
            <v>Mississippi</v>
          </cell>
          <cell r="B297" t="str">
            <v>MS</v>
          </cell>
          <cell r="C297" t="str">
            <v>B80</v>
          </cell>
          <cell r="D297" t="str">
            <v>Federal Intergovernmental - Sewerage</v>
          </cell>
          <cell r="E297">
            <v>182250</v>
          </cell>
          <cell r="F297">
            <v>31650</v>
          </cell>
          <cell r="G297">
            <v>0.17366255819797516</v>
          </cell>
        </row>
        <row r="298">
          <cell r="A298" t="str">
            <v>Mississippi</v>
          </cell>
          <cell r="B298" t="str">
            <v>MS</v>
          </cell>
          <cell r="C298" t="str">
            <v>B91</v>
          </cell>
          <cell r="D298" t="str">
            <v>Federal Intergovernmental - Water Utilities</v>
          </cell>
          <cell r="E298">
            <v>294010</v>
          </cell>
          <cell r="F298">
            <v>17750</v>
          </cell>
          <cell r="G298">
            <v>6.0372095555067062E-2</v>
          </cell>
        </row>
        <row r="299">
          <cell r="A299" t="str">
            <v>Mississippi</v>
          </cell>
          <cell r="B299" t="str">
            <v>MS</v>
          </cell>
          <cell r="C299" t="str">
            <v>B92</v>
          </cell>
          <cell r="D299" t="str">
            <v>Federal Intergovernmental - Electric Utilities</v>
          </cell>
          <cell r="E299">
            <v>434750</v>
          </cell>
          <cell r="F299">
            <v>560</v>
          </cell>
          <cell r="G299">
            <v>1.2880966532975435E-3</v>
          </cell>
        </row>
        <row r="300">
          <cell r="A300" t="str">
            <v>Mississippi</v>
          </cell>
          <cell r="B300" t="str">
            <v>MS</v>
          </cell>
          <cell r="C300" t="str">
            <v>B93</v>
          </cell>
          <cell r="D300" t="str">
            <v/>
          </cell>
          <cell r="E300">
            <v>154094</v>
          </cell>
          <cell r="F300">
            <v>0</v>
          </cell>
          <cell r="G300">
            <v>0</v>
          </cell>
        </row>
        <row r="301">
          <cell r="A301" t="str">
            <v>Mississippi</v>
          </cell>
          <cell r="B301" t="str">
            <v>MS</v>
          </cell>
          <cell r="C301" t="str">
            <v>B94</v>
          </cell>
          <cell r="D301" t="str">
            <v>Federal Intergovernmental - Transit Utilities</v>
          </cell>
          <cell r="E301">
            <v>16463</v>
          </cell>
          <cell r="F301">
            <v>4633</v>
          </cell>
          <cell r="G301">
            <v>0.28141894936561584</v>
          </cell>
        </row>
        <row r="302">
          <cell r="A302" t="str">
            <v>Missouri</v>
          </cell>
          <cell r="B302" t="str">
            <v>MO</v>
          </cell>
          <cell r="C302" t="str">
            <v>B01</v>
          </cell>
          <cell r="D302" t="str">
            <v>Federal Intergovernmental - Air Transportation</v>
          </cell>
          <cell r="E302">
            <v>349429</v>
          </cell>
          <cell r="F302">
            <v>51210</v>
          </cell>
          <cell r="G302">
            <v>0.14655338227748871</v>
          </cell>
        </row>
        <row r="303">
          <cell r="A303" t="str">
            <v>Missouri</v>
          </cell>
          <cell r="B303" t="str">
            <v>MO</v>
          </cell>
          <cell r="C303" t="str">
            <v>B21</v>
          </cell>
          <cell r="D303" t="str">
            <v>Federal Intergovernmental - Education</v>
          </cell>
          <cell r="E303">
            <v>13962090</v>
          </cell>
          <cell r="F303">
            <v>1723046</v>
          </cell>
          <cell r="G303">
            <v>0.12340889126062393</v>
          </cell>
        </row>
        <row r="304">
          <cell r="A304" t="str">
            <v>Missouri</v>
          </cell>
          <cell r="B304" t="str">
            <v>MO</v>
          </cell>
          <cell r="C304" t="str">
            <v>B42</v>
          </cell>
          <cell r="D304" t="str">
            <v>Federal Intergovernmental - Health and Hospitals</v>
          </cell>
          <cell r="E304">
            <v>5163625</v>
          </cell>
          <cell r="F304">
            <v>1318829</v>
          </cell>
          <cell r="G304">
            <v>0.25540760159492493</v>
          </cell>
        </row>
        <row r="305">
          <cell r="A305" t="str">
            <v>Missouri</v>
          </cell>
          <cell r="B305" t="str">
            <v>MO</v>
          </cell>
          <cell r="C305" t="str">
            <v>B46</v>
          </cell>
          <cell r="D305" t="str">
            <v>Federal Intergovernmental - Highways</v>
          </cell>
          <cell r="E305">
            <v>2936436</v>
          </cell>
          <cell r="F305">
            <v>1008118</v>
          </cell>
          <cell r="G305">
            <v>0.34331345558166504</v>
          </cell>
        </row>
        <row r="306">
          <cell r="A306" t="str">
            <v>Missouri</v>
          </cell>
          <cell r="B306" t="str">
            <v>MO</v>
          </cell>
          <cell r="C306" t="str">
            <v>B50</v>
          </cell>
          <cell r="D306" t="str">
            <v>Federal Intergovernmental - Housing and Community Development</v>
          </cell>
          <cell r="E306">
            <v>655581</v>
          </cell>
          <cell r="F306">
            <v>603932</v>
          </cell>
          <cell r="G306">
            <v>0.92121642827987671</v>
          </cell>
        </row>
        <row r="307">
          <cell r="A307" t="str">
            <v>Missouri</v>
          </cell>
          <cell r="B307" t="str">
            <v>MO</v>
          </cell>
          <cell r="C307" t="str">
            <v>B59</v>
          </cell>
          <cell r="D307" t="str">
            <v>Federal Intergovernmental - Natural Resources</v>
          </cell>
          <cell r="E307">
            <v>400871</v>
          </cell>
          <cell r="F307">
            <v>225023</v>
          </cell>
          <cell r="G307">
            <v>0.56133520603179932</v>
          </cell>
        </row>
        <row r="308">
          <cell r="A308" t="str">
            <v>Missouri</v>
          </cell>
          <cell r="B308" t="str">
            <v>MO</v>
          </cell>
          <cell r="C308" t="str">
            <v>B79</v>
          </cell>
          <cell r="D308" t="str">
            <v>Federal Intergovernmental - Public Welfare</v>
          </cell>
          <cell r="E308">
            <v>8333722</v>
          </cell>
          <cell r="F308">
            <v>5948078</v>
          </cell>
          <cell r="G308">
            <v>0.71373605728149414</v>
          </cell>
        </row>
        <row r="309">
          <cell r="A309" t="str">
            <v>Missouri</v>
          </cell>
          <cell r="B309" t="str">
            <v>MO</v>
          </cell>
          <cell r="C309" t="str">
            <v>B80</v>
          </cell>
          <cell r="D309" t="str">
            <v>Federal Intergovernmental - Sewerage</v>
          </cell>
          <cell r="E309">
            <v>163636</v>
          </cell>
          <cell r="F309">
            <v>16797</v>
          </cell>
          <cell r="G309">
            <v>0.10264856368303299</v>
          </cell>
        </row>
        <row r="310">
          <cell r="A310" t="str">
            <v>Missouri</v>
          </cell>
          <cell r="B310" t="str">
            <v>MO</v>
          </cell>
          <cell r="C310" t="str">
            <v>B91</v>
          </cell>
          <cell r="D310" t="str">
            <v>Federal Intergovernmental - Water Utilities</v>
          </cell>
          <cell r="E310">
            <v>683085</v>
          </cell>
          <cell r="F310">
            <v>29047</v>
          </cell>
          <cell r="G310">
            <v>4.2523257434368134E-2</v>
          </cell>
        </row>
        <row r="311">
          <cell r="A311" t="str">
            <v>Missouri</v>
          </cell>
          <cell r="B311" t="str">
            <v>MO</v>
          </cell>
          <cell r="C311" t="str">
            <v>B92</v>
          </cell>
          <cell r="D311" t="str">
            <v>Federal Intergovernmental - Electric Utilities</v>
          </cell>
          <cell r="E311">
            <v>1434282</v>
          </cell>
          <cell r="F311">
            <v>180</v>
          </cell>
          <cell r="G311">
            <v>1.2549833627417684E-4</v>
          </cell>
        </row>
        <row r="312">
          <cell r="A312" t="str">
            <v>Missouri</v>
          </cell>
          <cell r="B312" t="str">
            <v>MO</v>
          </cell>
          <cell r="C312" t="str">
            <v>B93</v>
          </cell>
          <cell r="D312" t="str">
            <v/>
          </cell>
          <cell r="E312">
            <v>141119</v>
          </cell>
          <cell r="F312">
            <v>0</v>
          </cell>
          <cell r="G312">
            <v>0</v>
          </cell>
        </row>
        <row r="313">
          <cell r="A313" t="str">
            <v>Missouri</v>
          </cell>
          <cell r="B313" t="str">
            <v>MO</v>
          </cell>
          <cell r="C313" t="str">
            <v>B94</v>
          </cell>
          <cell r="D313" t="str">
            <v>Federal Intergovernmental - Transit Utilities</v>
          </cell>
          <cell r="E313">
            <v>420782</v>
          </cell>
          <cell r="F313">
            <v>65076</v>
          </cell>
          <cell r="G313">
            <v>0.15465490520000458</v>
          </cell>
        </row>
        <row r="314">
          <cell r="A314" t="str">
            <v>Montana</v>
          </cell>
          <cell r="B314" t="str">
            <v>MT</v>
          </cell>
          <cell r="C314" t="str">
            <v>B01</v>
          </cell>
          <cell r="D314" t="str">
            <v>Federal Intergovernmental - Air Transportation</v>
          </cell>
          <cell r="E314">
            <v>66752</v>
          </cell>
          <cell r="F314">
            <v>28384</v>
          </cell>
          <cell r="G314">
            <v>0.42521572113037109</v>
          </cell>
        </row>
        <row r="315">
          <cell r="A315" t="str">
            <v>Montana</v>
          </cell>
          <cell r="B315" t="str">
            <v>MT</v>
          </cell>
          <cell r="C315" t="str">
            <v>B21</v>
          </cell>
          <cell r="D315" t="str">
            <v>Federal Intergovernmental - Education</v>
          </cell>
          <cell r="E315">
            <v>2484498</v>
          </cell>
          <cell r="F315">
            <v>389413</v>
          </cell>
          <cell r="G315">
            <v>0.15673708915710449</v>
          </cell>
        </row>
        <row r="316">
          <cell r="A316" t="str">
            <v>Montana</v>
          </cell>
          <cell r="B316" t="str">
            <v>MT</v>
          </cell>
          <cell r="C316" t="str">
            <v>B42</v>
          </cell>
          <cell r="D316" t="str">
            <v>Federal Intergovernmental - Health and Hospitals</v>
          </cell>
          <cell r="E316">
            <v>432261</v>
          </cell>
          <cell r="F316">
            <v>128554</v>
          </cell>
          <cell r="G316">
            <v>0.29739901423454285</v>
          </cell>
        </row>
        <row r="317">
          <cell r="A317" t="str">
            <v>Montana</v>
          </cell>
          <cell r="B317" t="str">
            <v>MT</v>
          </cell>
          <cell r="C317" t="str">
            <v>B46</v>
          </cell>
          <cell r="D317" t="str">
            <v>Federal Intergovernmental - Highways</v>
          </cell>
          <cell r="E317">
            <v>1051306</v>
          </cell>
          <cell r="F317">
            <v>532993</v>
          </cell>
          <cell r="G317">
            <v>0.50698179006576538</v>
          </cell>
        </row>
        <row r="318">
          <cell r="A318" t="str">
            <v>Montana</v>
          </cell>
          <cell r="B318" t="str">
            <v>MT</v>
          </cell>
          <cell r="C318" t="str">
            <v>B50</v>
          </cell>
          <cell r="D318" t="str">
            <v>Federal Intergovernmental - Housing and Community Development</v>
          </cell>
          <cell r="E318">
            <v>113499</v>
          </cell>
          <cell r="F318">
            <v>90565</v>
          </cell>
          <cell r="G318">
            <v>0.79793655872344971</v>
          </cell>
        </row>
        <row r="319">
          <cell r="A319" t="str">
            <v>Montana</v>
          </cell>
          <cell r="B319" t="str">
            <v>MT</v>
          </cell>
          <cell r="C319" t="str">
            <v>B59</v>
          </cell>
          <cell r="D319" t="str">
            <v>Federal Intergovernmental - Natural Resources</v>
          </cell>
          <cell r="E319">
            <v>287446</v>
          </cell>
          <cell r="F319">
            <v>79306</v>
          </cell>
          <cell r="G319">
            <v>0.27589878439903259</v>
          </cell>
        </row>
        <row r="320">
          <cell r="A320" t="str">
            <v>Montana</v>
          </cell>
          <cell r="B320" t="str">
            <v>MT</v>
          </cell>
          <cell r="C320" t="str">
            <v>B79</v>
          </cell>
          <cell r="D320" t="str">
            <v>Federal Intergovernmental - Public Welfare</v>
          </cell>
          <cell r="E320">
            <v>1378946</v>
          </cell>
          <cell r="F320">
            <v>913637</v>
          </cell>
          <cell r="G320">
            <v>0.66256183385848999</v>
          </cell>
        </row>
        <row r="321">
          <cell r="A321" t="str">
            <v>Montana</v>
          </cell>
          <cell r="B321" t="str">
            <v>MT</v>
          </cell>
          <cell r="C321" t="str">
            <v>B80</v>
          </cell>
          <cell r="D321" t="str">
            <v>Federal Intergovernmental - Sewerage</v>
          </cell>
          <cell r="E321">
            <v>79464</v>
          </cell>
          <cell r="F321">
            <v>5874</v>
          </cell>
          <cell r="G321">
            <v>7.3920264840126038E-2</v>
          </cell>
        </row>
        <row r="322">
          <cell r="A322" t="str">
            <v>Montana</v>
          </cell>
          <cell r="B322" t="str">
            <v>MT</v>
          </cell>
          <cell r="C322" t="str">
            <v>B91</v>
          </cell>
          <cell r="D322" t="str">
            <v>Federal Intergovernmental - Water Utilities</v>
          </cell>
          <cell r="E322">
            <v>146841</v>
          </cell>
          <cell r="F322">
            <v>18905</v>
          </cell>
          <cell r="G322">
            <v>0.1287446916103363</v>
          </cell>
        </row>
        <row r="323">
          <cell r="A323" t="str">
            <v>Montana</v>
          </cell>
          <cell r="B323" t="str">
            <v>MT</v>
          </cell>
          <cell r="C323" t="str">
            <v>B92</v>
          </cell>
          <cell r="D323" t="str">
            <v/>
          </cell>
          <cell r="E323">
            <v>4785</v>
          </cell>
          <cell r="F323">
            <v>0</v>
          </cell>
          <cell r="G323">
            <v>0</v>
          </cell>
        </row>
        <row r="324">
          <cell r="A324" t="str">
            <v>Montana</v>
          </cell>
          <cell r="B324" t="str">
            <v>MT</v>
          </cell>
          <cell r="C324" t="str">
            <v>B93</v>
          </cell>
          <cell r="D324" t="str">
            <v/>
          </cell>
          <cell r="E324">
            <v>0</v>
          </cell>
          <cell r="F324">
            <v>0</v>
          </cell>
          <cell r="G324"/>
        </row>
        <row r="325">
          <cell r="A325" t="str">
            <v>Montana</v>
          </cell>
          <cell r="B325" t="str">
            <v>MT</v>
          </cell>
          <cell r="C325" t="str">
            <v>B94</v>
          </cell>
          <cell r="D325" t="str">
            <v>Federal Intergovernmental - Transit Utilities</v>
          </cell>
          <cell r="E325">
            <v>34994</v>
          </cell>
          <cell r="F325">
            <v>20553</v>
          </cell>
          <cell r="G325">
            <v>0.58732926845550537</v>
          </cell>
        </row>
        <row r="326">
          <cell r="A326" t="str">
            <v>Nebraska</v>
          </cell>
          <cell r="B326" t="str">
            <v>NE</v>
          </cell>
          <cell r="C326" t="str">
            <v>B01</v>
          </cell>
          <cell r="D326" t="str">
            <v>Federal Intergovernmental - Air Transportation</v>
          </cell>
          <cell r="E326">
            <v>104483</v>
          </cell>
          <cell r="F326">
            <v>58657</v>
          </cell>
          <cell r="G326">
            <v>0.56140232086181641</v>
          </cell>
        </row>
        <row r="327">
          <cell r="A327" t="str">
            <v>Nebraska</v>
          </cell>
          <cell r="B327" t="str">
            <v>NE</v>
          </cell>
          <cell r="C327" t="str">
            <v>B21</v>
          </cell>
          <cell r="D327" t="str">
            <v>Federal Intergovernmental - Education</v>
          </cell>
          <cell r="E327">
            <v>5802560</v>
          </cell>
          <cell r="F327">
            <v>288936</v>
          </cell>
          <cell r="G327">
            <v>4.9794573336839676E-2</v>
          </cell>
        </row>
        <row r="328">
          <cell r="A328" t="str">
            <v>Nebraska</v>
          </cell>
          <cell r="B328" t="str">
            <v>NE</v>
          </cell>
          <cell r="C328" t="str">
            <v>B42</v>
          </cell>
          <cell r="D328" t="str">
            <v>Federal Intergovernmental - Health and Hospitals</v>
          </cell>
          <cell r="E328">
            <v>1392754</v>
          </cell>
          <cell r="F328">
            <v>54144</v>
          </cell>
          <cell r="G328">
            <v>3.887549415230751E-2</v>
          </cell>
        </row>
        <row r="329">
          <cell r="A329" t="str">
            <v>Nebraska</v>
          </cell>
          <cell r="B329" t="str">
            <v>NE</v>
          </cell>
          <cell r="C329" t="str">
            <v>B46</v>
          </cell>
          <cell r="D329" t="str">
            <v>Federal Intergovernmental - Highways</v>
          </cell>
          <cell r="E329">
            <v>1219601</v>
          </cell>
          <cell r="F329">
            <v>318524</v>
          </cell>
          <cell r="G329">
            <v>0.2611706554889679</v>
          </cell>
        </row>
        <row r="330">
          <cell r="A330" t="str">
            <v>Nebraska</v>
          </cell>
          <cell r="B330" t="str">
            <v>NE</v>
          </cell>
          <cell r="C330" t="str">
            <v>B50</v>
          </cell>
          <cell r="D330" t="str">
            <v>Federal Intergovernmental - Housing and Community Development</v>
          </cell>
          <cell r="E330">
            <v>193804</v>
          </cell>
          <cell r="F330">
            <v>113773</v>
          </cell>
          <cell r="G330">
            <v>0.5870518684387207</v>
          </cell>
        </row>
        <row r="331">
          <cell r="A331" t="str">
            <v>Nebraska</v>
          </cell>
          <cell r="B331" t="str">
            <v>NE</v>
          </cell>
          <cell r="C331" t="str">
            <v>B59</v>
          </cell>
          <cell r="D331" t="str">
            <v>Federal Intergovernmental - Natural Resources</v>
          </cell>
          <cell r="E331">
            <v>357450</v>
          </cell>
          <cell r="F331">
            <v>53321</v>
          </cell>
          <cell r="G331">
            <v>0.14917051792144775</v>
          </cell>
        </row>
        <row r="332">
          <cell r="A332" t="str">
            <v>Nebraska</v>
          </cell>
          <cell r="B332" t="str">
            <v>NE</v>
          </cell>
          <cell r="C332" t="str">
            <v>B79</v>
          </cell>
          <cell r="D332" t="str">
            <v>Federal Intergovernmental - Public Welfare</v>
          </cell>
          <cell r="E332">
            <v>2335103</v>
          </cell>
          <cell r="F332">
            <v>2257815</v>
          </cell>
          <cell r="G332">
            <v>0.96690165996551514</v>
          </cell>
        </row>
        <row r="333">
          <cell r="A333" t="str">
            <v>Nebraska</v>
          </cell>
          <cell r="B333" t="str">
            <v>NE</v>
          </cell>
          <cell r="C333" t="str">
            <v>B80</v>
          </cell>
          <cell r="D333" t="str">
            <v>Federal Intergovernmental - Sewerage</v>
          </cell>
          <cell r="E333">
            <v>88700</v>
          </cell>
          <cell r="F333">
            <v>4234</v>
          </cell>
          <cell r="G333">
            <v>4.7733936458826065E-2</v>
          </cell>
        </row>
        <row r="334">
          <cell r="A334" t="str">
            <v>Nebraska</v>
          </cell>
          <cell r="B334" t="str">
            <v>NE</v>
          </cell>
          <cell r="C334" t="str">
            <v>B91</v>
          </cell>
          <cell r="D334" t="str">
            <v>Federal Intergovernmental - Water Utilities</v>
          </cell>
          <cell r="E334">
            <v>224794</v>
          </cell>
          <cell r="F334">
            <v>19369</v>
          </cell>
          <cell r="G334">
            <v>8.6163334548473358E-2</v>
          </cell>
        </row>
        <row r="335">
          <cell r="A335" t="str">
            <v>Nebraska</v>
          </cell>
          <cell r="B335" t="str">
            <v>NE</v>
          </cell>
          <cell r="C335" t="str">
            <v>B92</v>
          </cell>
          <cell r="D335" t="str">
            <v>Federal Intergovernmental - Electric Utilities</v>
          </cell>
          <cell r="E335">
            <v>3343069</v>
          </cell>
          <cell r="F335">
            <v>20770</v>
          </cell>
          <cell r="G335">
            <v>6.2128542922437191E-3</v>
          </cell>
        </row>
        <row r="336">
          <cell r="A336" t="str">
            <v>Nebraska</v>
          </cell>
          <cell r="B336" t="str">
            <v>NE</v>
          </cell>
          <cell r="C336" t="str">
            <v>B93</v>
          </cell>
          <cell r="D336" t="str">
            <v/>
          </cell>
          <cell r="E336">
            <v>285813</v>
          </cell>
          <cell r="F336">
            <v>0</v>
          </cell>
          <cell r="G336">
            <v>0</v>
          </cell>
        </row>
        <row r="337">
          <cell r="A337" t="str">
            <v>Nebraska</v>
          </cell>
          <cell r="B337" t="str">
            <v>NE</v>
          </cell>
          <cell r="C337" t="str">
            <v>B94</v>
          </cell>
          <cell r="D337" t="str">
            <v>Federal Intergovernmental - Transit Utilities</v>
          </cell>
          <cell r="E337">
            <v>40308</v>
          </cell>
          <cell r="F337">
            <v>9583</v>
          </cell>
          <cell r="G337">
            <v>0.23774436116218567</v>
          </cell>
        </row>
        <row r="338">
          <cell r="A338" t="str">
            <v>Nevada</v>
          </cell>
          <cell r="B338" t="str">
            <v>NV</v>
          </cell>
          <cell r="C338" t="str">
            <v>B01</v>
          </cell>
          <cell r="D338" t="str">
            <v>Federal Intergovernmental - Air Transportation</v>
          </cell>
          <cell r="E338">
            <v>644420</v>
          </cell>
          <cell r="F338">
            <v>40460</v>
          </cell>
          <cell r="G338">
            <v>6.2785141170024872E-2</v>
          </cell>
        </row>
        <row r="339">
          <cell r="A339" t="str">
            <v>Nevada</v>
          </cell>
          <cell r="B339" t="str">
            <v>NV</v>
          </cell>
          <cell r="C339" t="str">
            <v>B21</v>
          </cell>
          <cell r="D339" t="str">
            <v>Federal Intergovernmental - Education</v>
          </cell>
          <cell r="E339">
            <v>5305700</v>
          </cell>
          <cell r="F339">
            <v>600771</v>
          </cell>
          <cell r="G339">
            <v>0.11323124170303345</v>
          </cell>
        </row>
        <row r="340">
          <cell r="A340" t="str">
            <v>Nevada</v>
          </cell>
          <cell r="B340" t="str">
            <v>NV</v>
          </cell>
          <cell r="C340" t="str">
            <v>B42</v>
          </cell>
          <cell r="D340" t="str">
            <v>Federal Intergovernmental - Health and Hospitals</v>
          </cell>
          <cell r="E340">
            <v>1383426</v>
          </cell>
          <cell r="F340">
            <v>132529</v>
          </cell>
          <cell r="G340">
            <v>9.579768031835556E-2</v>
          </cell>
        </row>
        <row r="341">
          <cell r="A341" t="str">
            <v>Nevada</v>
          </cell>
          <cell r="B341" t="str">
            <v>NV</v>
          </cell>
          <cell r="C341" t="str">
            <v>B46</v>
          </cell>
          <cell r="D341" t="str">
            <v>Federal Intergovernmental - Highways</v>
          </cell>
          <cell r="E341">
            <v>1681807</v>
          </cell>
          <cell r="F341">
            <v>466551</v>
          </cell>
          <cell r="G341">
            <v>0.27741053700447083</v>
          </cell>
        </row>
        <row r="342">
          <cell r="A342" t="str">
            <v>Nevada</v>
          </cell>
          <cell r="B342" t="str">
            <v>NV</v>
          </cell>
          <cell r="C342" t="str">
            <v>B50</v>
          </cell>
          <cell r="D342" t="str">
            <v>Federal Intergovernmental - Housing and Community Development</v>
          </cell>
          <cell r="E342">
            <v>296933</v>
          </cell>
          <cell r="F342">
            <v>108393</v>
          </cell>
          <cell r="G342">
            <v>0.36504194140434265</v>
          </cell>
        </row>
        <row r="343">
          <cell r="A343" t="str">
            <v>Nevada</v>
          </cell>
          <cell r="B343" t="str">
            <v>NV</v>
          </cell>
          <cell r="C343" t="str">
            <v>B59</v>
          </cell>
          <cell r="D343" t="str">
            <v>Federal Intergovernmental - Natural Resources</v>
          </cell>
          <cell r="E343">
            <v>346705</v>
          </cell>
          <cell r="F343">
            <v>135756</v>
          </cell>
          <cell r="G343">
            <v>0.39156055450439453</v>
          </cell>
        </row>
        <row r="344">
          <cell r="A344" t="str">
            <v>Nevada</v>
          </cell>
          <cell r="B344" t="str">
            <v>NV</v>
          </cell>
          <cell r="C344" t="str">
            <v>B79</v>
          </cell>
          <cell r="D344" t="str">
            <v>Federal Intergovernmental - Public Welfare</v>
          </cell>
          <cell r="E344">
            <v>2460648</v>
          </cell>
          <cell r="F344">
            <v>1319970</v>
          </cell>
          <cell r="G344">
            <v>0.53643184900283813</v>
          </cell>
        </row>
        <row r="345">
          <cell r="A345" t="str">
            <v>Nevada</v>
          </cell>
          <cell r="B345" t="str">
            <v>NV</v>
          </cell>
          <cell r="C345" t="str">
            <v>B80</v>
          </cell>
          <cell r="D345" t="str">
            <v>Federal Intergovernmental - Sewerage</v>
          </cell>
          <cell r="E345">
            <v>84850</v>
          </cell>
          <cell r="F345">
            <v>19255</v>
          </cell>
          <cell r="G345">
            <v>0.22692987322807312</v>
          </cell>
        </row>
        <row r="346">
          <cell r="A346" t="str">
            <v>Nevada</v>
          </cell>
          <cell r="B346" t="str">
            <v>NV</v>
          </cell>
          <cell r="C346" t="str">
            <v>B91</v>
          </cell>
          <cell r="D346" t="str">
            <v>Federal Intergovernmental - Water Utilities</v>
          </cell>
          <cell r="E346">
            <v>796407</v>
          </cell>
          <cell r="F346">
            <v>24591</v>
          </cell>
          <cell r="G346">
            <v>3.0877428129315376E-2</v>
          </cell>
        </row>
        <row r="347">
          <cell r="A347" t="str">
            <v>Nevada</v>
          </cell>
          <cell r="B347" t="str">
            <v>NV</v>
          </cell>
          <cell r="C347" t="str">
            <v>B92</v>
          </cell>
          <cell r="D347" t="str">
            <v/>
          </cell>
          <cell r="E347">
            <v>143873</v>
          </cell>
          <cell r="F347">
            <v>0</v>
          </cell>
          <cell r="G347">
            <v>0</v>
          </cell>
        </row>
        <row r="348">
          <cell r="A348" t="str">
            <v>Nevada</v>
          </cell>
          <cell r="B348" t="str">
            <v>NV</v>
          </cell>
          <cell r="C348" t="str">
            <v>B93</v>
          </cell>
          <cell r="D348" t="str">
            <v/>
          </cell>
          <cell r="E348">
            <v>0</v>
          </cell>
          <cell r="F348">
            <v>0</v>
          </cell>
          <cell r="G348"/>
        </row>
        <row r="349">
          <cell r="A349" t="str">
            <v>Nevada</v>
          </cell>
          <cell r="B349" t="str">
            <v>NV</v>
          </cell>
          <cell r="C349" t="str">
            <v>B94</v>
          </cell>
          <cell r="D349" t="str">
            <v>Federal Intergovernmental - Transit Utilities</v>
          </cell>
          <cell r="E349">
            <v>347680</v>
          </cell>
          <cell r="F349">
            <v>62439</v>
          </cell>
          <cell r="G349">
            <v>0.17958755791187286</v>
          </cell>
        </row>
        <row r="350">
          <cell r="A350" t="str">
            <v>New Hampshire</v>
          </cell>
          <cell r="B350" t="str">
            <v>NH</v>
          </cell>
          <cell r="C350" t="str">
            <v>B01</v>
          </cell>
          <cell r="D350" t="str">
            <v>Federal Intergovernmental - Air Transportation</v>
          </cell>
          <cell r="E350">
            <v>58555</v>
          </cell>
          <cell r="F350">
            <v>21962</v>
          </cell>
          <cell r="G350">
            <v>0.37506619095802307</v>
          </cell>
        </row>
        <row r="351">
          <cell r="A351" t="str">
            <v>New Hampshire</v>
          </cell>
          <cell r="B351" t="str">
            <v>NH</v>
          </cell>
          <cell r="C351" t="str">
            <v>B21</v>
          </cell>
          <cell r="D351" t="str">
            <v>Federal Intergovernmental - Education</v>
          </cell>
          <cell r="E351">
            <v>3786156</v>
          </cell>
          <cell r="F351">
            <v>232118</v>
          </cell>
          <cell r="G351">
            <v>6.1307035386562347E-2</v>
          </cell>
        </row>
        <row r="352">
          <cell r="A352" t="str">
            <v>New Hampshire</v>
          </cell>
          <cell r="B352" t="str">
            <v>NH</v>
          </cell>
          <cell r="C352" t="str">
            <v>B42</v>
          </cell>
          <cell r="D352" t="str">
            <v>Federal Intergovernmental - Health and Hospitals</v>
          </cell>
          <cell r="E352">
            <v>166164</v>
          </cell>
          <cell r="F352">
            <v>45248</v>
          </cell>
          <cell r="G352">
            <v>0.27230927348136902</v>
          </cell>
        </row>
        <row r="353">
          <cell r="A353" t="str">
            <v>New Hampshire</v>
          </cell>
          <cell r="B353" t="str">
            <v>NH</v>
          </cell>
          <cell r="C353" t="str">
            <v>B46</v>
          </cell>
          <cell r="D353" t="str">
            <v>Federal Intergovernmental - Highways</v>
          </cell>
          <cell r="E353">
            <v>742889</v>
          </cell>
          <cell r="F353">
            <v>174827</v>
          </cell>
          <cell r="G353">
            <v>0.23533394932746887</v>
          </cell>
        </row>
        <row r="354">
          <cell r="A354" t="str">
            <v>New Hampshire</v>
          </cell>
          <cell r="B354" t="str">
            <v>NH</v>
          </cell>
          <cell r="C354" t="str">
            <v>B50</v>
          </cell>
          <cell r="D354" t="str">
            <v>Federal Intergovernmental - Housing and Community Development</v>
          </cell>
          <cell r="E354">
            <v>212492</v>
          </cell>
          <cell r="F354">
            <v>153241</v>
          </cell>
          <cell r="G354">
            <v>0.72116124629974365</v>
          </cell>
        </row>
        <row r="355">
          <cell r="A355" t="str">
            <v>New Hampshire</v>
          </cell>
          <cell r="B355" t="str">
            <v>NH</v>
          </cell>
          <cell r="C355" t="str">
            <v>B59</v>
          </cell>
          <cell r="D355" t="str">
            <v>Federal Intergovernmental - Natural Resources</v>
          </cell>
          <cell r="E355">
            <v>69281</v>
          </cell>
          <cell r="F355">
            <v>32770</v>
          </cell>
          <cell r="G355">
            <v>0.47300124168395996</v>
          </cell>
        </row>
        <row r="356">
          <cell r="A356" t="str">
            <v>New Hampshire</v>
          </cell>
          <cell r="B356" t="str">
            <v>NH</v>
          </cell>
          <cell r="C356" t="str">
            <v>B79</v>
          </cell>
          <cell r="D356" t="str">
            <v>Federal Intergovernmental - Public Welfare</v>
          </cell>
          <cell r="E356">
            <v>1891971</v>
          </cell>
          <cell r="F356">
            <v>745894</v>
          </cell>
          <cell r="G356">
            <v>0.39424178004264832</v>
          </cell>
        </row>
        <row r="357">
          <cell r="A357" t="str">
            <v>New Hampshire</v>
          </cell>
          <cell r="B357" t="str">
            <v>NH</v>
          </cell>
          <cell r="C357" t="str">
            <v>B80</v>
          </cell>
          <cell r="D357" t="str">
            <v>Federal Intergovernmental - Sewerage</v>
          </cell>
          <cell r="E357">
            <v>115766</v>
          </cell>
          <cell r="F357">
            <v>5146</v>
          </cell>
          <cell r="G357">
            <v>4.4451739639043808E-2</v>
          </cell>
        </row>
        <row r="358">
          <cell r="A358" t="str">
            <v>New Hampshire</v>
          </cell>
          <cell r="B358" t="str">
            <v>NH</v>
          </cell>
          <cell r="C358" t="str">
            <v>B91</v>
          </cell>
          <cell r="D358" t="str">
            <v>Federal Intergovernmental - Water Utilities</v>
          </cell>
          <cell r="E358">
            <v>99215</v>
          </cell>
          <cell r="F358">
            <v>11768</v>
          </cell>
          <cell r="G358">
            <v>0.11861109733581543</v>
          </cell>
        </row>
        <row r="359">
          <cell r="A359" t="str">
            <v>New Hampshire</v>
          </cell>
          <cell r="B359" t="str">
            <v>NH</v>
          </cell>
          <cell r="C359" t="str">
            <v>B92</v>
          </cell>
          <cell r="D359" t="str">
            <v/>
          </cell>
          <cell r="E359">
            <v>13835</v>
          </cell>
          <cell r="F359">
            <v>0</v>
          </cell>
          <cell r="G359">
            <v>0</v>
          </cell>
        </row>
        <row r="360">
          <cell r="A360" t="str">
            <v>New Hampshire</v>
          </cell>
          <cell r="B360" t="str">
            <v>NH</v>
          </cell>
          <cell r="C360" t="str">
            <v>B93</v>
          </cell>
          <cell r="D360" t="str">
            <v/>
          </cell>
          <cell r="E360">
            <v>0</v>
          </cell>
          <cell r="F360">
            <v>0</v>
          </cell>
          <cell r="G360"/>
        </row>
        <row r="361">
          <cell r="A361" t="str">
            <v>New Hampshire</v>
          </cell>
          <cell r="B361" t="str">
            <v>NH</v>
          </cell>
          <cell r="C361" t="str">
            <v>B94</v>
          </cell>
          <cell r="D361" t="str">
            <v>Federal Intergovernmental - Transit Utilities</v>
          </cell>
          <cell r="E361">
            <v>14979</v>
          </cell>
          <cell r="F361">
            <v>7831</v>
          </cell>
          <cell r="G361">
            <v>0.52279859781265259</v>
          </cell>
        </row>
        <row r="362">
          <cell r="A362" t="str">
            <v>New Jersey</v>
          </cell>
          <cell r="B362" t="str">
            <v>NJ</v>
          </cell>
          <cell r="C362" t="str">
            <v>B01</v>
          </cell>
          <cell r="D362" t="str">
            <v>Federal Intergovernmental - Air Transportation</v>
          </cell>
          <cell r="E362">
            <v>67106</v>
          </cell>
          <cell r="F362">
            <v>6964</v>
          </cell>
          <cell r="G362">
            <v>0.10377611219882965</v>
          </cell>
        </row>
        <row r="363">
          <cell r="A363" t="str">
            <v>New Jersey</v>
          </cell>
          <cell r="B363" t="str">
            <v>NJ</v>
          </cell>
          <cell r="C363" t="str">
            <v>B21</v>
          </cell>
          <cell r="D363" t="str">
            <v>Federal Intergovernmental - Education</v>
          </cell>
          <cell r="E363">
            <v>30680748</v>
          </cell>
          <cell r="F363">
            <v>2334544</v>
          </cell>
          <cell r="G363">
            <v>7.6091498136520386E-2</v>
          </cell>
        </row>
        <row r="364">
          <cell r="A364" t="str">
            <v>New Jersey</v>
          </cell>
          <cell r="B364" t="str">
            <v>NJ</v>
          </cell>
          <cell r="C364" t="str">
            <v>B42</v>
          </cell>
          <cell r="D364" t="str">
            <v>Federal Intergovernmental - Health and Hospitals</v>
          </cell>
          <cell r="E364">
            <v>4048909</v>
          </cell>
          <cell r="F364">
            <v>513355</v>
          </cell>
          <cell r="G364">
            <v>0.12678848206996918</v>
          </cell>
        </row>
        <row r="365">
          <cell r="A365" t="str">
            <v>New Jersey</v>
          </cell>
          <cell r="B365" t="str">
            <v>NJ</v>
          </cell>
          <cell r="C365" t="str">
            <v>B46</v>
          </cell>
          <cell r="D365" t="str">
            <v>Federal Intergovernmental - Highways</v>
          </cell>
          <cell r="E365">
            <v>4124768</v>
          </cell>
          <cell r="F365">
            <v>837181</v>
          </cell>
          <cell r="G365">
            <v>0.20296438038349152</v>
          </cell>
        </row>
        <row r="366">
          <cell r="A366" t="str">
            <v>New Jersey</v>
          </cell>
          <cell r="B366" t="str">
            <v>NJ</v>
          </cell>
          <cell r="C366" t="str">
            <v>B50</v>
          </cell>
          <cell r="D366" t="str">
            <v>Federal Intergovernmental - Housing and Community Development</v>
          </cell>
          <cell r="E366">
            <v>1366797</v>
          </cell>
          <cell r="F366">
            <v>1052776</v>
          </cell>
          <cell r="G366">
            <v>0.77025043964385986</v>
          </cell>
        </row>
        <row r="367">
          <cell r="A367" t="str">
            <v>New Jersey</v>
          </cell>
          <cell r="B367" t="str">
            <v>NJ</v>
          </cell>
          <cell r="C367" t="str">
            <v>B59</v>
          </cell>
          <cell r="D367" t="str">
            <v>Federal Intergovernmental - Natural Resources</v>
          </cell>
          <cell r="E367">
            <v>624981</v>
          </cell>
          <cell r="F367">
            <v>100570</v>
          </cell>
          <cell r="G367">
            <v>0.16091689467430115</v>
          </cell>
        </row>
        <row r="368">
          <cell r="A368" t="str">
            <v>New Jersey</v>
          </cell>
          <cell r="B368" t="str">
            <v>NJ</v>
          </cell>
          <cell r="C368" t="str">
            <v>B79</v>
          </cell>
          <cell r="D368" t="str">
            <v>Federal Intergovernmental - Public Welfare</v>
          </cell>
          <cell r="E368">
            <v>14932994</v>
          </cell>
          <cell r="F368">
            <v>6997952</v>
          </cell>
          <cell r="G368">
            <v>0.46862351894378662</v>
          </cell>
        </row>
        <row r="369">
          <cell r="A369" t="str">
            <v>New Jersey</v>
          </cell>
          <cell r="B369" t="str">
            <v>NJ</v>
          </cell>
          <cell r="C369" t="str">
            <v>B80</v>
          </cell>
          <cell r="D369" t="str">
            <v>Federal Intergovernmental - Sewerage</v>
          </cell>
          <cell r="E369">
            <v>1001611</v>
          </cell>
          <cell r="F369">
            <v>25248</v>
          </cell>
          <cell r="G369">
            <v>2.5207391008734703E-2</v>
          </cell>
        </row>
        <row r="370">
          <cell r="A370" t="str">
            <v>New Jersey</v>
          </cell>
          <cell r="B370" t="str">
            <v>NJ</v>
          </cell>
          <cell r="C370" t="str">
            <v>B91</v>
          </cell>
          <cell r="D370" t="str">
            <v>Federal Intergovernmental - Water Utilities</v>
          </cell>
          <cell r="E370">
            <v>774198</v>
          </cell>
          <cell r="F370">
            <v>23008</v>
          </cell>
          <cell r="G370">
            <v>2.9718495905399323E-2</v>
          </cell>
        </row>
        <row r="371">
          <cell r="A371" t="str">
            <v>New Jersey</v>
          </cell>
          <cell r="B371" t="str">
            <v>NJ</v>
          </cell>
          <cell r="C371" t="str">
            <v>B92</v>
          </cell>
          <cell r="D371" t="str">
            <v/>
          </cell>
          <cell r="E371">
            <v>197159</v>
          </cell>
          <cell r="F371">
            <v>0</v>
          </cell>
          <cell r="G371">
            <v>0</v>
          </cell>
        </row>
        <row r="372">
          <cell r="A372" t="str">
            <v>New Jersey</v>
          </cell>
          <cell r="B372" t="str">
            <v>NJ</v>
          </cell>
          <cell r="C372" t="str">
            <v>B93</v>
          </cell>
          <cell r="D372" t="str">
            <v/>
          </cell>
          <cell r="E372">
            <v>0</v>
          </cell>
          <cell r="F372">
            <v>0</v>
          </cell>
          <cell r="G372"/>
        </row>
        <row r="373">
          <cell r="A373" t="str">
            <v>New Jersey</v>
          </cell>
          <cell r="B373" t="str">
            <v>NJ</v>
          </cell>
          <cell r="C373" t="str">
            <v>B94</v>
          </cell>
          <cell r="D373" t="str">
            <v>Federal Intergovernmental - Transit Utilities</v>
          </cell>
          <cell r="E373">
            <v>2401120</v>
          </cell>
          <cell r="F373">
            <v>323320</v>
          </cell>
          <cell r="G373">
            <v>0.13465382158756256</v>
          </cell>
        </row>
        <row r="374">
          <cell r="A374" t="str">
            <v>New Mexico</v>
          </cell>
          <cell r="B374" t="str">
            <v>NM</v>
          </cell>
          <cell r="C374" t="str">
            <v>B01</v>
          </cell>
          <cell r="D374" t="str">
            <v>Federal Intergovernmental - Air Transportation</v>
          </cell>
          <cell r="E374">
            <v>86912</v>
          </cell>
          <cell r="F374">
            <v>24791</v>
          </cell>
          <cell r="G374">
            <v>0.28524255752563477</v>
          </cell>
        </row>
        <row r="375">
          <cell r="A375" t="str">
            <v>New Mexico</v>
          </cell>
          <cell r="B375" t="str">
            <v>NM</v>
          </cell>
          <cell r="C375" t="str">
            <v>B21</v>
          </cell>
          <cell r="D375" t="str">
            <v>Federal Intergovernmental - Education</v>
          </cell>
          <cell r="E375">
            <v>6097682</v>
          </cell>
          <cell r="F375">
            <v>937858</v>
          </cell>
          <cell r="G375">
            <v>0.15380565822124481</v>
          </cell>
        </row>
        <row r="376">
          <cell r="A376" t="str">
            <v>New Mexico</v>
          </cell>
          <cell r="B376" t="str">
            <v>NM</v>
          </cell>
          <cell r="C376" t="str">
            <v>B42</v>
          </cell>
          <cell r="D376" t="str">
            <v>Federal Intergovernmental - Health and Hospitals</v>
          </cell>
          <cell r="E376">
            <v>1684706</v>
          </cell>
          <cell r="F376">
            <v>172158</v>
          </cell>
          <cell r="G376">
            <v>0.10218875110149384</v>
          </cell>
        </row>
        <row r="377">
          <cell r="A377" t="str">
            <v>New Mexico</v>
          </cell>
          <cell r="B377" t="str">
            <v>NM</v>
          </cell>
          <cell r="C377" t="str">
            <v>B46</v>
          </cell>
          <cell r="D377" t="str">
            <v>Federal Intergovernmental - Highways</v>
          </cell>
          <cell r="E377">
            <v>1034761</v>
          </cell>
          <cell r="F377">
            <v>449908</v>
          </cell>
          <cell r="G377">
            <v>0.43479412794113159</v>
          </cell>
        </row>
        <row r="378">
          <cell r="A378" t="str">
            <v>New Mexico</v>
          </cell>
          <cell r="B378" t="str">
            <v>NM</v>
          </cell>
          <cell r="C378" t="str">
            <v>B50</v>
          </cell>
          <cell r="D378" t="str">
            <v>Federal Intergovernmental - Housing and Community Development</v>
          </cell>
          <cell r="E378">
            <v>189912</v>
          </cell>
          <cell r="F378">
            <v>165272</v>
          </cell>
          <cell r="G378">
            <v>0.87025570869445801</v>
          </cell>
        </row>
        <row r="379">
          <cell r="A379" t="str">
            <v>New Mexico</v>
          </cell>
          <cell r="B379" t="str">
            <v>NM</v>
          </cell>
          <cell r="C379" t="str">
            <v>B59</v>
          </cell>
          <cell r="D379" t="str">
            <v>Federal Intergovernmental - Natural Resources</v>
          </cell>
          <cell r="E379">
            <v>281776</v>
          </cell>
          <cell r="F379">
            <v>73469</v>
          </cell>
          <cell r="G379">
            <v>0.26073548197746277</v>
          </cell>
        </row>
        <row r="380">
          <cell r="A380" t="str">
            <v>New Mexico</v>
          </cell>
          <cell r="B380" t="str">
            <v>NM</v>
          </cell>
          <cell r="C380" t="str">
            <v>B79</v>
          </cell>
          <cell r="D380" t="str">
            <v>Federal Intergovernmental - Public Welfare</v>
          </cell>
          <cell r="E380">
            <v>4043920</v>
          </cell>
          <cell r="F380">
            <v>3441202</v>
          </cell>
          <cell r="G380">
            <v>0.85095697641372681</v>
          </cell>
        </row>
        <row r="381">
          <cell r="A381" t="str">
            <v>New Mexico</v>
          </cell>
          <cell r="B381" t="str">
            <v>NM</v>
          </cell>
          <cell r="C381" t="str">
            <v>B80</v>
          </cell>
          <cell r="D381" t="str">
            <v>Federal Intergovernmental - Sewerage</v>
          </cell>
          <cell r="E381">
            <v>191533</v>
          </cell>
          <cell r="F381">
            <v>29806</v>
          </cell>
          <cell r="G381">
            <v>0.1556180864572525</v>
          </cell>
        </row>
        <row r="382">
          <cell r="A382" t="str">
            <v>New Mexico</v>
          </cell>
          <cell r="B382" t="str">
            <v>NM</v>
          </cell>
          <cell r="C382" t="str">
            <v>B91</v>
          </cell>
          <cell r="D382" t="str">
            <v>Federal Intergovernmental - Water Utilities</v>
          </cell>
          <cell r="E382">
            <v>316343</v>
          </cell>
          <cell r="F382">
            <v>48752</v>
          </cell>
          <cell r="G382">
            <v>0.15411120653152466</v>
          </cell>
        </row>
        <row r="383">
          <cell r="A383" t="str">
            <v>New Mexico</v>
          </cell>
          <cell r="B383" t="str">
            <v>NM</v>
          </cell>
          <cell r="C383" t="str">
            <v>B92</v>
          </cell>
          <cell r="D383" t="str">
            <v>Federal Intergovernmental - Electric Utilities</v>
          </cell>
          <cell r="E383">
            <v>158101</v>
          </cell>
          <cell r="F383">
            <v>186</v>
          </cell>
          <cell r="G383">
            <v>1.1764630908146501E-3</v>
          </cell>
        </row>
        <row r="384">
          <cell r="A384" t="str">
            <v>New Mexico</v>
          </cell>
          <cell r="B384" t="str">
            <v>NM</v>
          </cell>
          <cell r="C384" t="str">
            <v>B93</v>
          </cell>
          <cell r="D384" t="str">
            <v>Federal Intergovernmental - Gas Utilities</v>
          </cell>
          <cell r="E384">
            <v>67891</v>
          </cell>
          <cell r="F384">
            <v>28</v>
          </cell>
          <cell r="G384">
            <v>4.1242581210099161E-4</v>
          </cell>
        </row>
        <row r="385">
          <cell r="A385" t="str">
            <v>New Mexico</v>
          </cell>
          <cell r="B385" t="str">
            <v>NM</v>
          </cell>
          <cell r="C385" t="str">
            <v>B94</v>
          </cell>
          <cell r="D385" t="str">
            <v>Federal Intergovernmental - Transit Utilities</v>
          </cell>
          <cell r="E385">
            <v>134693</v>
          </cell>
          <cell r="F385">
            <v>27615</v>
          </cell>
          <cell r="G385">
            <v>0.20502178370952606</v>
          </cell>
        </row>
        <row r="386">
          <cell r="A386" t="str">
            <v>New York</v>
          </cell>
          <cell r="B386" t="str">
            <v>NY</v>
          </cell>
          <cell r="C386" t="str">
            <v>B01</v>
          </cell>
          <cell r="D386" t="str">
            <v>Federal Intergovernmental - Air Transportation</v>
          </cell>
          <cell r="E386">
            <v>1767142</v>
          </cell>
          <cell r="F386">
            <v>86153</v>
          </cell>
          <cell r="G386">
            <v>4.8752732574939728E-2</v>
          </cell>
        </row>
        <row r="387">
          <cell r="A387" t="str">
            <v>New York</v>
          </cell>
          <cell r="B387" t="str">
            <v>NY</v>
          </cell>
          <cell r="C387" t="str">
            <v>B21</v>
          </cell>
          <cell r="D387" t="str">
            <v>Federal Intergovernmental - Education</v>
          </cell>
          <cell r="E387">
            <v>71073704</v>
          </cell>
          <cell r="F387">
            <v>7097724</v>
          </cell>
          <cell r="G387">
            <v>9.9864274263381958E-2</v>
          </cell>
        </row>
        <row r="388">
          <cell r="A388" t="str">
            <v>New York</v>
          </cell>
          <cell r="B388" t="str">
            <v>NY</v>
          </cell>
          <cell r="C388" t="str">
            <v>B42</v>
          </cell>
          <cell r="D388" t="str">
            <v>Federal Intergovernmental - Health and Hospitals</v>
          </cell>
          <cell r="E388">
            <v>22267393</v>
          </cell>
          <cell r="F388">
            <v>1412005</v>
          </cell>
          <cell r="G388">
            <v>6.3411332666873932E-2</v>
          </cell>
        </row>
        <row r="389">
          <cell r="A389" t="str">
            <v>New York</v>
          </cell>
          <cell r="B389" t="str">
            <v>NY</v>
          </cell>
          <cell r="C389" t="str">
            <v>B46</v>
          </cell>
          <cell r="D389" t="str">
            <v>Federal Intergovernmental - Highways</v>
          </cell>
          <cell r="E389">
            <v>10266389</v>
          </cell>
          <cell r="F389">
            <v>2028092</v>
          </cell>
          <cell r="G389">
            <v>0.19754676520824432</v>
          </cell>
        </row>
        <row r="390">
          <cell r="A390" t="str">
            <v>New York</v>
          </cell>
          <cell r="B390" t="str">
            <v>NY</v>
          </cell>
          <cell r="C390" t="str">
            <v>B50</v>
          </cell>
          <cell r="D390" t="str">
            <v>Federal Intergovernmental - Housing and Community Development</v>
          </cell>
          <cell r="E390">
            <v>5913884</v>
          </cell>
          <cell r="F390">
            <v>5460345</v>
          </cell>
          <cell r="G390">
            <v>0.92330944538116455</v>
          </cell>
        </row>
        <row r="391">
          <cell r="A391" t="str">
            <v>New York</v>
          </cell>
          <cell r="B391" t="str">
            <v>NY</v>
          </cell>
          <cell r="C391" t="str">
            <v>B59</v>
          </cell>
          <cell r="D391" t="str">
            <v>Federal Intergovernmental - Natural Resources</v>
          </cell>
          <cell r="E391">
            <v>719085</v>
          </cell>
          <cell r="F391">
            <v>60387</v>
          </cell>
          <cell r="G391">
            <v>8.3977557718753815E-2</v>
          </cell>
        </row>
        <row r="392">
          <cell r="A392" t="str">
            <v>New York</v>
          </cell>
          <cell r="B392" t="str">
            <v>NY</v>
          </cell>
          <cell r="C392" t="str">
            <v>B79</v>
          </cell>
          <cell r="D392" t="str">
            <v>Federal Intergovernmental - Public Welfare</v>
          </cell>
          <cell r="E392">
            <v>50947126</v>
          </cell>
          <cell r="F392">
            <v>33875072</v>
          </cell>
          <cell r="G392">
            <v>0.66490644216537476</v>
          </cell>
        </row>
        <row r="393">
          <cell r="A393" t="str">
            <v>New York</v>
          </cell>
          <cell r="B393" t="str">
            <v>NY</v>
          </cell>
          <cell r="C393" t="str">
            <v>B80</v>
          </cell>
          <cell r="D393" t="str">
            <v>Federal Intergovernmental - Sewerage</v>
          </cell>
          <cell r="E393">
            <v>3030329</v>
          </cell>
          <cell r="F393">
            <v>290831</v>
          </cell>
          <cell r="G393">
            <v>9.5973409712314606E-2</v>
          </cell>
        </row>
        <row r="394">
          <cell r="A394" t="str">
            <v>New York</v>
          </cell>
          <cell r="B394" t="str">
            <v>NY</v>
          </cell>
          <cell r="C394" t="str">
            <v>B91</v>
          </cell>
          <cell r="D394" t="str">
            <v>Federal Intergovernmental - Water Utilities</v>
          </cell>
          <cell r="E394">
            <v>1692789</v>
          </cell>
          <cell r="F394">
            <v>63038</v>
          </cell>
          <cell r="G394">
            <v>3.7239134311676025E-2</v>
          </cell>
        </row>
        <row r="395">
          <cell r="A395" t="str">
            <v>New York</v>
          </cell>
          <cell r="B395" t="str">
            <v>NY</v>
          </cell>
          <cell r="C395" t="str">
            <v>B92</v>
          </cell>
          <cell r="D395" t="str">
            <v>Federal Intergovernmental - Electric Utilities</v>
          </cell>
          <cell r="E395">
            <v>6052541</v>
          </cell>
          <cell r="F395">
            <v>134656</v>
          </cell>
          <cell r="G395">
            <v>2.2247845306992531E-2</v>
          </cell>
        </row>
        <row r="396">
          <cell r="A396" t="str">
            <v>New York</v>
          </cell>
          <cell r="B396" t="str">
            <v>NY</v>
          </cell>
          <cell r="C396" t="str">
            <v>B93</v>
          </cell>
          <cell r="D396" t="str">
            <v/>
          </cell>
          <cell r="E396">
            <v>16797</v>
          </cell>
          <cell r="F396">
            <v>0</v>
          </cell>
          <cell r="G396">
            <v>0</v>
          </cell>
        </row>
        <row r="397">
          <cell r="A397" t="str">
            <v>New York</v>
          </cell>
          <cell r="B397" t="str">
            <v>NY</v>
          </cell>
          <cell r="C397" t="str">
            <v>B94</v>
          </cell>
          <cell r="D397" t="str">
            <v>Federal Intergovernmental - Transit Utilities</v>
          </cell>
          <cell r="E397">
            <v>18711474</v>
          </cell>
          <cell r="F397">
            <v>2018326</v>
          </cell>
          <cell r="G397">
            <v>0.10786568373441696</v>
          </cell>
        </row>
        <row r="398">
          <cell r="A398" t="str">
            <v>North Carolina</v>
          </cell>
          <cell r="B398" t="str">
            <v>NC</v>
          </cell>
          <cell r="C398" t="str">
            <v>B01</v>
          </cell>
          <cell r="D398" t="str">
            <v>Federal Intergovernmental - Air Transportation</v>
          </cell>
          <cell r="E398">
            <v>371598</v>
          </cell>
          <cell r="F398">
            <v>66773</v>
          </cell>
          <cell r="G398">
            <v>0.17969149351119995</v>
          </cell>
        </row>
        <row r="399">
          <cell r="A399" t="str">
            <v>North Carolina</v>
          </cell>
          <cell r="B399" t="str">
            <v>NC</v>
          </cell>
          <cell r="C399" t="str">
            <v>B21</v>
          </cell>
          <cell r="D399" t="str">
            <v>Federal Intergovernmental - Education</v>
          </cell>
          <cell r="E399">
            <v>22965618</v>
          </cell>
          <cell r="F399">
            <v>2836313</v>
          </cell>
          <cell r="G399">
            <v>0.12350257486104965</v>
          </cell>
        </row>
        <row r="400">
          <cell r="A400" t="str">
            <v>North Carolina</v>
          </cell>
          <cell r="B400" t="str">
            <v>NC</v>
          </cell>
          <cell r="C400" t="str">
            <v>B42</v>
          </cell>
          <cell r="D400" t="str">
            <v>Federal Intergovernmental - Health and Hospitals</v>
          </cell>
          <cell r="E400">
            <v>11723652</v>
          </cell>
          <cell r="F400">
            <v>1100055</v>
          </cell>
          <cell r="G400">
            <v>9.3832112848758698E-2</v>
          </cell>
        </row>
        <row r="401">
          <cell r="A401" t="str">
            <v>North Carolina</v>
          </cell>
          <cell r="B401" t="str">
            <v>NC</v>
          </cell>
          <cell r="C401" t="str">
            <v>B46</v>
          </cell>
          <cell r="D401" t="str">
            <v>Federal Intergovernmental - Highways</v>
          </cell>
          <cell r="E401">
            <v>3915570</v>
          </cell>
          <cell r="F401">
            <v>1186763</v>
          </cell>
          <cell r="G401">
            <v>0.30308818817138672</v>
          </cell>
        </row>
        <row r="402">
          <cell r="A402" t="str">
            <v>North Carolina</v>
          </cell>
          <cell r="B402" t="str">
            <v>NC</v>
          </cell>
          <cell r="C402" t="str">
            <v>B50</v>
          </cell>
          <cell r="D402" t="str">
            <v>Federal Intergovernmental - Housing and Community Development</v>
          </cell>
          <cell r="E402">
            <v>1449325</v>
          </cell>
          <cell r="F402">
            <v>923835</v>
          </cell>
          <cell r="G402">
            <v>0.6374242901802063</v>
          </cell>
        </row>
        <row r="403">
          <cell r="A403" t="str">
            <v>North Carolina</v>
          </cell>
          <cell r="B403" t="str">
            <v>NC</v>
          </cell>
          <cell r="C403" t="str">
            <v>B59</v>
          </cell>
          <cell r="D403" t="str">
            <v>Federal Intergovernmental - Natural Resources</v>
          </cell>
          <cell r="E403">
            <v>766353</v>
          </cell>
          <cell r="F403">
            <v>56078</v>
          </cell>
          <cell r="G403">
            <v>7.3175154626369476E-2</v>
          </cell>
        </row>
        <row r="404">
          <cell r="A404" t="str">
            <v>North Carolina</v>
          </cell>
          <cell r="B404" t="str">
            <v>NC</v>
          </cell>
          <cell r="C404" t="str">
            <v>B79</v>
          </cell>
          <cell r="D404" t="str">
            <v>Federal Intergovernmental - Public Welfare</v>
          </cell>
          <cell r="E404">
            <v>12680844</v>
          </cell>
          <cell r="F404">
            <v>10255550</v>
          </cell>
          <cell r="G404">
            <v>0.80874347686767578</v>
          </cell>
        </row>
        <row r="405">
          <cell r="A405" t="str">
            <v>North Carolina</v>
          </cell>
          <cell r="B405" t="str">
            <v>NC</v>
          </cell>
          <cell r="C405" t="str">
            <v>B80</v>
          </cell>
          <cell r="D405" t="str">
            <v>Federal Intergovernmental - Sewerage</v>
          </cell>
          <cell r="E405">
            <v>793028</v>
          </cell>
          <cell r="F405">
            <v>27166</v>
          </cell>
          <cell r="G405">
            <v>3.4256041049957275E-2</v>
          </cell>
        </row>
        <row r="406">
          <cell r="A406" t="str">
            <v>North Carolina</v>
          </cell>
          <cell r="B406" t="str">
            <v>NC</v>
          </cell>
          <cell r="C406" t="str">
            <v>B91</v>
          </cell>
          <cell r="D406" t="str">
            <v>Federal Intergovernmental - Water Utilities</v>
          </cell>
          <cell r="E406">
            <v>1353456</v>
          </cell>
          <cell r="F406">
            <v>32993</v>
          </cell>
          <cell r="G406">
            <v>2.4376854300498962E-2</v>
          </cell>
        </row>
        <row r="407">
          <cell r="A407" t="str">
            <v>North Carolina</v>
          </cell>
          <cell r="B407" t="str">
            <v>NC</v>
          </cell>
          <cell r="C407" t="str">
            <v>B92</v>
          </cell>
          <cell r="D407" t="str">
            <v>Federal Intergovernmental - Electric Utilities</v>
          </cell>
          <cell r="E407">
            <v>2406035</v>
          </cell>
          <cell r="F407">
            <v>133</v>
          </cell>
          <cell r="G407">
            <v>5.5277665524045005E-5</v>
          </cell>
        </row>
        <row r="408">
          <cell r="A408" t="str">
            <v>North Carolina</v>
          </cell>
          <cell r="B408" t="str">
            <v>NC</v>
          </cell>
          <cell r="C408" t="str">
            <v>B93</v>
          </cell>
          <cell r="D408" t="str">
            <v/>
          </cell>
          <cell r="E408">
            <v>88198</v>
          </cell>
          <cell r="F408">
            <v>0</v>
          </cell>
          <cell r="G408">
            <v>0</v>
          </cell>
        </row>
        <row r="409">
          <cell r="A409" t="str">
            <v>North Carolina</v>
          </cell>
          <cell r="B409" t="str">
            <v>NC</v>
          </cell>
          <cell r="C409" t="str">
            <v>B94</v>
          </cell>
          <cell r="D409" t="str">
            <v>Federal Intergovernmental - Transit Utilities</v>
          </cell>
          <cell r="E409">
            <v>562085</v>
          </cell>
          <cell r="F409">
            <v>151908</v>
          </cell>
          <cell r="G409">
            <v>0.27025806903839111</v>
          </cell>
        </row>
        <row r="410">
          <cell r="A410" t="str">
            <v>North Dakota</v>
          </cell>
          <cell r="B410" t="str">
            <v>ND</v>
          </cell>
          <cell r="C410" t="str">
            <v>B01</v>
          </cell>
          <cell r="D410" t="str">
            <v>Federal Intergovernmental - Air Transportation</v>
          </cell>
          <cell r="E410">
            <v>54316</v>
          </cell>
          <cell r="F410">
            <v>23854</v>
          </cell>
          <cell r="G410">
            <v>0.43917077779769897</v>
          </cell>
        </row>
        <row r="411">
          <cell r="A411" t="str">
            <v>North Dakota</v>
          </cell>
          <cell r="B411" t="str">
            <v>ND</v>
          </cell>
          <cell r="C411" t="str">
            <v>B21</v>
          </cell>
          <cell r="D411" t="str">
            <v>Federal Intergovernmental - Education</v>
          </cell>
          <cell r="E411">
            <v>2292855</v>
          </cell>
          <cell r="F411">
            <v>344345</v>
          </cell>
          <cell r="G411">
            <v>0.15018175542354584</v>
          </cell>
        </row>
        <row r="412">
          <cell r="A412" t="str">
            <v>North Dakota</v>
          </cell>
          <cell r="B412" t="str">
            <v>ND</v>
          </cell>
          <cell r="C412" t="str">
            <v>B42</v>
          </cell>
          <cell r="D412" t="str">
            <v>Federal Intergovernmental - Health and Hospitals</v>
          </cell>
          <cell r="E412">
            <v>218882</v>
          </cell>
          <cell r="F412">
            <v>23776</v>
          </cell>
          <cell r="G412">
            <v>0.10862474143505096</v>
          </cell>
        </row>
        <row r="413">
          <cell r="A413" t="str">
            <v>North Dakota</v>
          </cell>
          <cell r="B413" t="str">
            <v>ND</v>
          </cell>
          <cell r="C413" t="str">
            <v>B46</v>
          </cell>
          <cell r="D413" t="str">
            <v>Federal Intergovernmental - Highways</v>
          </cell>
          <cell r="E413">
            <v>1285949</v>
          </cell>
          <cell r="F413">
            <v>506722</v>
          </cell>
          <cell r="G413">
            <v>0.39404517412185669</v>
          </cell>
        </row>
        <row r="414">
          <cell r="A414" t="str">
            <v>North Dakota</v>
          </cell>
          <cell r="B414" t="str">
            <v>ND</v>
          </cell>
          <cell r="C414" t="str">
            <v>B50</v>
          </cell>
          <cell r="D414" t="str">
            <v>Federal Intergovernmental - Housing and Community Development</v>
          </cell>
          <cell r="E414">
            <v>85518</v>
          </cell>
          <cell r="F414">
            <v>68491</v>
          </cell>
          <cell r="G414">
            <v>0.80089569091796875</v>
          </cell>
        </row>
        <row r="415">
          <cell r="A415" t="str">
            <v>North Dakota</v>
          </cell>
          <cell r="B415" t="str">
            <v>ND</v>
          </cell>
          <cell r="C415" t="str">
            <v>B59</v>
          </cell>
          <cell r="D415" t="str">
            <v>Federal Intergovernmental - Natural Resources</v>
          </cell>
          <cell r="E415">
            <v>384125</v>
          </cell>
          <cell r="F415">
            <v>57653</v>
          </cell>
          <cell r="G415">
            <v>0.15008915960788727</v>
          </cell>
        </row>
        <row r="416">
          <cell r="A416" t="str">
            <v>North Dakota</v>
          </cell>
          <cell r="B416" t="str">
            <v>ND</v>
          </cell>
          <cell r="C416" t="str">
            <v>B79</v>
          </cell>
          <cell r="D416" t="str">
            <v>Federal Intergovernmental - Public Welfare</v>
          </cell>
          <cell r="E416">
            <v>956021</v>
          </cell>
          <cell r="F416">
            <v>575237</v>
          </cell>
          <cell r="G416">
            <v>0.6016991138458252</v>
          </cell>
        </row>
        <row r="417">
          <cell r="A417" t="str">
            <v>North Dakota</v>
          </cell>
          <cell r="B417" t="str">
            <v>ND</v>
          </cell>
          <cell r="C417" t="str">
            <v>B80</v>
          </cell>
          <cell r="D417" t="str">
            <v>Federal Intergovernmental - Sewerage</v>
          </cell>
          <cell r="E417">
            <v>53297</v>
          </cell>
          <cell r="F417">
            <v>7389</v>
          </cell>
          <cell r="G417">
            <v>0.1386381983757019</v>
          </cell>
        </row>
        <row r="418">
          <cell r="A418" t="str">
            <v>North Dakota</v>
          </cell>
          <cell r="B418" t="str">
            <v>ND</v>
          </cell>
          <cell r="C418" t="str">
            <v>B91</v>
          </cell>
          <cell r="D418" t="str">
            <v>Federal Intergovernmental - Water Utilities</v>
          </cell>
          <cell r="E418">
            <v>225310</v>
          </cell>
          <cell r="F418">
            <v>81962</v>
          </cell>
          <cell r="G418">
            <v>0.36377435922622681</v>
          </cell>
        </row>
        <row r="419">
          <cell r="A419" t="str">
            <v>North Dakota</v>
          </cell>
          <cell r="B419" t="str">
            <v>ND</v>
          </cell>
          <cell r="C419" t="str">
            <v>B92</v>
          </cell>
          <cell r="D419" t="str">
            <v>Federal Intergovernmental - Electric Utilities</v>
          </cell>
          <cell r="E419">
            <v>18770</v>
          </cell>
          <cell r="F419">
            <v>203</v>
          </cell>
          <cell r="G419">
            <v>1.0815130546689034E-2</v>
          </cell>
        </row>
        <row r="420">
          <cell r="A420" t="str">
            <v>North Dakota</v>
          </cell>
          <cell r="B420" t="str">
            <v>ND</v>
          </cell>
          <cell r="C420" t="str">
            <v>B93</v>
          </cell>
          <cell r="D420" t="str">
            <v/>
          </cell>
          <cell r="E420">
            <v>405</v>
          </cell>
          <cell r="F420">
            <v>0</v>
          </cell>
          <cell r="G420">
            <v>0</v>
          </cell>
        </row>
        <row r="421">
          <cell r="A421" t="str">
            <v>North Dakota</v>
          </cell>
          <cell r="B421" t="str">
            <v>ND</v>
          </cell>
          <cell r="C421" t="str">
            <v>B94</v>
          </cell>
          <cell r="D421" t="str">
            <v>Federal Intergovernmental - Transit Utilities</v>
          </cell>
          <cell r="E421">
            <v>12958</v>
          </cell>
          <cell r="F421">
            <v>4513</v>
          </cell>
          <cell r="G421">
            <v>0.34827905893325806</v>
          </cell>
        </row>
        <row r="422">
          <cell r="A422" t="str">
            <v>Ohio</v>
          </cell>
          <cell r="B422" t="str">
            <v>OH</v>
          </cell>
          <cell r="C422" t="str">
            <v>B01</v>
          </cell>
          <cell r="D422" t="str">
            <v>Federal Intergovernmental - Air Transportation</v>
          </cell>
          <cell r="E422">
            <v>449155</v>
          </cell>
          <cell r="F422">
            <v>106427</v>
          </cell>
          <cell r="G422">
            <v>0.2369493842124939</v>
          </cell>
        </row>
        <row r="423">
          <cell r="A423" t="str">
            <v>Ohio</v>
          </cell>
          <cell r="B423" t="str">
            <v>OH</v>
          </cell>
          <cell r="C423" t="str">
            <v>B21</v>
          </cell>
          <cell r="D423" t="str">
            <v>Federal Intergovernmental - Education</v>
          </cell>
          <cell r="E423">
            <v>32125621</v>
          </cell>
          <cell r="F423">
            <v>3124873</v>
          </cell>
          <cell r="G423">
            <v>9.7270429134368896E-2</v>
          </cell>
        </row>
        <row r="424">
          <cell r="A424" t="str">
            <v>Ohio</v>
          </cell>
          <cell r="B424" t="str">
            <v>OH</v>
          </cell>
          <cell r="C424" t="str">
            <v>B42</v>
          </cell>
          <cell r="D424" t="str">
            <v>Federal Intergovernmental - Health and Hospitals</v>
          </cell>
          <cell r="E424">
            <v>8163872</v>
          </cell>
          <cell r="F424">
            <v>570451</v>
          </cell>
          <cell r="G424">
            <v>6.9875054061412811E-2</v>
          </cell>
        </row>
        <row r="425">
          <cell r="A425" t="str">
            <v>Ohio</v>
          </cell>
          <cell r="B425" t="str">
            <v>OH</v>
          </cell>
          <cell r="C425" t="str">
            <v>B46</v>
          </cell>
          <cell r="D425" t="str">
            <v>Federal Intergovernmental - Highways</v>
          </cell>
          <cell r="E425">
            <v>5369136</v>
          </cell>
          <cell r="F425">
            <v>1514248</v>
          </cell>
          <cell r="G425">
            <v>0.28202825784683228</v>
          </cell>
        </row>
        <row r="426">
          <cell r="A426" t="str">
            <v>Ohio</v>
          </cell>
          <cell r="B426" t="str">
            <v>OH</v>
          </cell>
          <cell r="C426" t="str">
            <v>B50</v>
          </cell>
          <cell r="D426" t="str">
            <v>Federal Intergovernmental - Housing and Community Development</v>
          </cell>
          <cell r="E426">
            <v>2340714</v>
          </cell>
          <cell r="F426">
            <v>2005261</v>
          </cell>
          <cell r="G426">
            <v>0.85668772459030151</v>
          </cell>
        </row>
        <row r="427">
          <cell r="A427" t="str">
            <v>Ohio</v>
          </cell>
          <cell r="B427" t="str">
            <v>OH</v>
          </cell>
          <cell r="C427" t="str">
            <v>B59</v>
          </cell>
          <cell r="D427" t="str">
            <v>Federal Intergovernmental - Natural Resources</v>
          </cell>
          <cell r="E427">
            <v>434839</v>
          </cell>
          <cell r="F427">
            <v>107463</v>
          </cell>
          <cell r="G427">
            <v>0.24713285267353058</v>
          </cell>
        </row>
        <row r="428">
          <cell r="A428" t="str">
            <v>Ohio</v>
          </cell>
          <cell r="B428" t="str">
            <v>OH</v>
          </cell>
          <cell r="C428" t="str">
            <v>B79</v>
          </cell>
          <cell r="D428" t="str">
            <v>Federal Intergovernmental - Public Welfare</v>
          </cell>
          <cell r="E428">
            <v>19993209</v>
          </cell>
          <cell r="F428">
            <v>14219187</v>
          </cell>
          <cell r="G428">
            <v>0.71120083332061768</v>
          </cell>
        </row>
        <row r="429">
          <cell r="A429" t="str">
            <v>Ohio</v>
          </cell>
          <cell r="B429" t="str">
            <v>OH</v>
          </cell>
          <cell r="C429" t="str">
            <v>B80</v>
          </cell>
          <cell r="D429" t="str">
            <v>Federal Intergovernmental - Sewerage</v>
          </cell>
          <cell r="E429">
            <v>484540</v>
          </cell>
          <cell r="F429">
            <v>207706</v>
          </cell>
          <cell r="G429">
            <v>0.42866635322570801</v>
          </cell>
        </row>
        <row r="430">
          <cell r="A430" t="str">
            <v>Ohio</v>
          </cell>
          <cell r="B430" t="str">
            <v>OH</v>
          </cell>
          <cell r="C430" t="str">
            <v>B91</v>
          </cell>
          <cell r="D430" t="str">
            <v>Federal Intergovernmental - Water Utilities</v>
          </cell>
          <cell r="E430">
            <v>1574978</v>
          </cell>
          <cell r="F430">
            <v>50999</v>
          </cell>
          <cell r="G430">
            <v>3.2380770891904831E-2</v>
          </cell>
        </row>
        <row r="431">
          <cell r="A431" t="str">
            <v>Ohio</v>
          </cell>
          <cell r="B431" t="str">
            <v>OH</v>
          </cell>
          <cell r="C431" t="str">
            <v>B92</v>
          </cell>
          <cell r="D431" t="str">
            <v>Federal Intergovernmental - Electric Utilities</v>
          </cell>
          <cell r="E431">
            <v>948845</v>
          </cell>
          <cell r="F431">
            <v>540</v>
          </cell>
          <cell r="G431">
            <v>5.6911294814199209E-4</v>
          </cell>
        </row>
        <row r="432">
          <cell r="A432" t="str">
            <v>Ohio</v>
          </cell>
          <cell r="B432" t="str">
            <v>OH</v>
          </cell>
          <cell r="C432" t="str">
            <v>B93</v>
          </cell>
          <cell r="D432" t="str">
            <v/>
          </cell>
          <cell r="E432">
            <v>38986</v>
          </cell>
          <cell r="F432">
            <v>0</v>
          </cell>
          <cell r="G432">
            <v>0</v>
          </cell>
        </row>
        <row r="433">
          <cell r="A433" t="str">
            <v>Ohio</v>
          </cell>
          <cell r="B433" t="str">
            <v>OH</v>
          </cell>
          <cell r="C433" t="str">
            <v>B94</v>
          </cell>
          <cell r="D433" t="str">
            <v>Federal Intergovernmental - Transit Utilities</v>
          </cell>
          <cell r="E433">
            <v>730510</v>
          </cell>
          <cell r="F433">
            <v>218980</v>
          </cell>
          <cell r="G433">
            <v>0.29976317286491394</v>
          </cell>
        </row>
        <row r="434">
          <cell r="A434" t="str">
            <v>Oklahoma</v>
          </cell>
          <cell r="B434" t="str">
            <v>OK</v>
          </cell>
          <cell r="C434" t="str">
            <v>B01</v>
          </cell>
          <cell r="D434" t="str">
            <v>Federal Intergovernmental - Air Transportation</v>
          </cell>
          <cell r="E434">
            <v>137523</v>
          </cell>
          <cell r="F434">
            <v>36049</v>
          </cell>
          <cell r="G434">
            <v>0.26213070750236511</v>
          </cell>
        </row>
        <row r="435">
          <cell r="A435" t="str">
            <v>Oklahoma</v>
          </cell>
          <cell r="B435" t="str">
            <v>OK</v>
          </cell>
          <cell r="C435" t="str">
            <v>B21</v>
          </cell>
          <cell r="D435" t="str">
            <v>Federal Intergovernmental - Education</v>
          </cell>
          <cell r="E435">
            <v>9233949</v>
          </cell>
          <cell r="F435">
            <v>1184781</v>
          </cell>
          <cell r="G435">
            <v>0.12830707430839539</v>
          </cell>
        </row>
        <row r="436">
          <cell r="A436" t="str">
            <v>Oklahoma</v>
          </cell>
          <cell r="B436" t="str">
            <v>OK</v>
          </cell>
          <cell r="C436" t="str">
            <v>B42</v>
          </cell>
          <cell r="D436" t="str">
            <v>Federal Intergovernmental - Health and Hospitals</v>
          </cell>
          <cell r="E436">
            <v>2278216</v>
          </cell>
          <cell r="F436">
            <v>1387575</v>
          </cell>
          <cell r="G436">
            <v>0.6090620756149292</v>
          </cell>
        </row>
        <row r="437">
          <cell r="A437" t="str">
            <v>Oklahoma</v>
          </cell>
          <cell r="B437" t="str">
            <v>OK</v>
          </cell>
          <cell r="C437" t="str">
            <v>B46</v>
          </cell>
          <cell r="D437" t="str">
            <v>Federal Intergovernmental - Highways</v>
          </cell>
          <cell r="E437">
            <v>2316733</v>
          </cell>
          <cell r="F437">
            <v>731087</v>
          </cell>
          <cell r="G437">
            <v>0.31556808948516846</v>
          </cell>
        </row>
        <row r="438">
          <cell r="A438" t="str">
            <v>Oklahoma</v>
          </cell>
          <cell r="B438" t="str">
            <v>OK</v>
          </cell>
          <cell r="C438" t="str">
            <v>B50</v>
          </cell>
          <cell r="D438" t="str">
            <v>Federal Intergovernmental - Housing and Community Development</v>
          </cell>
          <cell r="E438">
            <v>479116</v>
          </cell>
          <cell r="F438">
            <v>378729</v>
          </cell>
          <cell r="G438">
            <v>0.790474534034729</v>
          </cell>
        </row>
        <row r="439">
          <cell r="A439" t="str">
            <v>Oklahoma</v>
          </cell>
          <cell r="B439" t="str">
            <v>OK</v>
          </cell>
          <cell r="C439" t="str">
            <v>B59</v>
          </cell>
          <cell r="D439" t="str">
            <v>Federal Intergovernmental - Natural Resources</v>
          </cell>
          <cell r="E439">
            <v>249098</v>
          </cell>
          <cell r="F439">
            <v>94523</v>
          </cell>
          <cell r="G439">
            <v>0.37946110963821411</v>
          </cell>
        </row>
        <row r="440">
          <cell r="A440" t="str">
            <v>Oklahoma</v>
          </cell>
          <cell r="B440" t="str">
            <v>OK</v>
          </cell>
          <cell r="C440" t="str">
            <v>B79</v>
          </cell>
          <cell r="D440" t="str">
            <v>Federal Intergovernmental - Public Welfare</v>
          </cell>
          <cell r="E440">
            <v>5783432</v>
          </cell>
          <cell r="F440">
            <v>3436723</v>
          </cell>
          <cell r="G440">
            <v>0.59423589706420898</v>
          </cell>
        </row>
        <row r="441">
          <cell r="A441" t="str">
            <v>Oklahoma</v>
          </cell>
          <cell r="B441" t="str">
            <v>OK</v>
          </cell>
          <cell r="C441" t="str">
            <v>B80</v>
          </cell>
          <cell r="D441" t="str">
            <v>Federal Intergovernmental - Sewerage</v>
          </cell>
          <cell r="E441">
            <v>196052</v>
          </cell>
          <cell r="F441">
            <v>19060</v>
          </cell>
          <cell r="G441">
            <v>9.7219102084636688E-2</v>
          </cell>
        </row>
        <row r="442">
          <cell r="A442" t="str">
            <v>Oklahoma</v>
          </cell>
          <cell r="B442" t="str">
            <v>OK</v>
          </cell>
          <cell r="C442" t="str">
            <v>B91</v>
          </cell>
          <cell r="D442" t="str">
            <v>Federal Intergovernmental - Water Utilities</v>
          </cell>
          <cell r="E442">
            <v>772148</v>
          </cell>
          <cell r="F442">
            <v>12055</v>
          </cell>
          <cell r="G442">
            <v>1.5612292103469372E-2</v>
          </cell>
        </row>
        <row r="443">
          <cell r="A443" t="str">
            <v>Oklahoma</v>
          </cell>
          <cell r="B443" t="str">
            <v>OK</v>
          </cell>
          <cell r="C443" t="str">
            <v>B92</v>
          </cell>
          <cell r="D443" t="str">
            <v>Federal Intergovernmental - Electric Utilities</v>
          </cell>
          <cell r="E443">
            <v>900115</v>
          </cell>
          <cell r="F443">
            <v>1570</v>
          </cell>
          <cell r="G443">
            <v>1.7442215466871858E-3</v>
          </cell>
        </row>
        <row r="444">
          <cell r="A444" t="str">
            <v>Oklahoma</v>
          </cell>
          <cell r="B444" t="str">
            <v>OK</v>
          </cell>
          <cell r="C444" t="str">
            <v>B93</v>
          </cell>
          <cell r="D444" t="str">
            <v/>
          </cell>
          <cell r="E444">
            <v>34088</v>
          </cell>
          <cell r="F444">
            <v>0</v>
          </cell>
          <cell r="G444">
            <v>0</v>
          </cell>
        </row>
        <row r="445">
          <cell r="A445" t="str">
            <v>Oklahoma</v>
          </cell>
          <cell r="B445" t="str">
            <v>OK</v>
          </cell>
          <cell r="C445" t="str">
            <v>B94</v>
          </cell>
          <cell r="D445" t="str">
            <v>Federal Intergovernmental - Transit Utilities</v>
          </cell>
          <cell r="E445">
            <v>72042</v>
          </cell>
          <cell r="F445">
            <v>18665</v>
          </cell>
          <cell r="G445">
            <v>0.25908496975898743</v>
          </cell>
        </row>
        <row r="446">
          <cell r="A446" t="str">
            <v>Oregon</v>
          </cell>
          <cell r="B446" t="str">
            <v>OR</v>
          </cell>
          <cell r="C446" t="str">
            <v>B01</v>
          </cell>
          <cell r="D446" t="str">
            <v>Federal Intergovernmental - Air Transportation</v>
          </cell>
          <cell r="E446">
            <v>224775</v>
          </cell>
          <cell r="F446">
            <v>59298</v>
          </cell>
          <cell r="G446">
            <v>0.26381048560142517</v>
          </cell>
        </row>
        <row r="447">
          <cell r="A447" t="str">
            <v>Oregon</v>
          </cell>
          <cell r="B447" t="str">
            <v>OR</v>
          </cell>
          <cell r="C447" t="str">
            <v>B21</v>
          </cell>
          <cell r="D447" t="str">
            <v>Federal Intergovernmental - Education</v>
          </cell>
          <cell r="E447">
            <v>10163526</v>
          </cell>
          <cell r="F447">
            <v>1502313</v>
          </cell>
          <cell r="G447">
            <v>0.14781415462493896</v>
          </cell>
        </row>
        <row r="448">
          <cell r="A448" t="str">
            <v>Oregon</v>
          </cell>
          <cell r="B448" t="str">
            <v>OR</v>
          </cell>
          <cell r="C448" t="str">
            <v>B42</v>
          </cell>
          <cell r="D448" t="str">
            <v>Federal Intergovernmental - Health and Hospitals</v>
          </cell>
          <cell r="E448">
            <v>3198669</v>
          </cell>
          <cell r="F448">
            <v>446629</v>
          </cell>
          <cell r="G448">
            <v>0.13962964713573456</v>
          </cell>
        </row>
        <row r="449">
          <cell r="A449" t="str">
            <v>Oregon</v>
          </cell>
          <cell r="B449" t="str">
            <v>OR</v>
          </cell>
          <cell r="C449" t="str">
            <v>B46</v>
          </cell>
          <cell r="D449" t="str">
            <v>Federal Intergovernmental - Highways</v>
          </cell>
          <cell r="E449">
            <v>1861125</v>
          </cell>
          <cell r="F449">
            <v>555406</v>
          </cell>
          <cell r="G449">
            <v>0.29842486977577209</v>
          </cell>
        </row>
        <row r="450">
          <cell r="A450" t="str">
            <v>Oregon</v>
          </cell>
          <cell r="B450" t="str">
            <v>OR</v>
          </cell>
          <cell r="C450" t="str">
            <v>B50</v>
          </cell>
          <cell r="D450" t="str">
            <v>Federal Intergovernmental - Housing and Community Development</v>
          </cell>
          <cell r="E450">
            <v>637186</v>
          </cell>
          <cell r="F450">
            <v>467750</v>
          </cell>
          <cell r="G450">
            <v>0.73408704996109009</v>
          </cell>
        </row>
        <row r="451">
          <cell r="A451" t="str">
            <v>Oregon</v>
          </cell>
          <cell r="B451" t="str">
            <v>OR</v>
          </cell>
          <cell r="C451" t="str">
            <v>B59</v>
          </cell>
          <cell r="D451" t="str">
            <v>Federal Intergovernmental - Natural Resources</v>
          </cell>
          <cell r="E451">
            <v>543096</v>
          </cell>
          <cell r="F451">
            <v>148084</v>
          </cell>
          <cell r="G451">
            <v>0.272666335105896</v>
          </cell>
        </row>
        <row r="452">
          <cell r="A452" t="str">
            <v>Oregon</v>
          </cell>
          <cell r="B452" t="str">
            <v>OR</v>
          </cell>
          <cell r="C452" t="str">
            <v>B79</v>
          </cell>
          <cell r="D452" t="str">
            <v>Federal Intergovernmental - Public Welfare</v>
          </cell>
          <cell r="E452">
            <v>5783559</v>
          </cell>
          <cell r="F452">
            <v>4705278</v>
          </cell>
          <cell r="G452">
            <v>0.81356096267700195</v>
          </cell>
        </row>
        <row r="453">
          <cell r="A453" t="str">
            <v>Oregon</v>
          </cell>
          <cell r="B453" t="str">
            <v>OR</v>
          </cell>
          <cell r="C453" t="str">
            <v>B80</v>
          </cell>
          <cell r="D453" t="str">
            <v>Federal Intergovernmental - Sewerage</v>
          </cell>
          <cell r="E453">
            <v>127273</v>
          </cell>
          <cell r="F453">
            <v>19917</v>
          </cell>
          <cell r="G453">
            <v>0.15649038553237915</v>
          </cell>
        </row>
        <row r="454">
          <cell r="A454" t="str">
            <v>Oregon</v>
          </cell>
          <cell r="B454" t="str">
            <v>OR</v>
          </cell>
          <cell r="C454" t="str">
            <v>B91</v>
          </cell>
          <cell r="D454" t="str">
            <v>Federal Intergovernmental - Water Utilities</v>
          </cell>
          <cell r="E454">
            <v>647351</v>
          </cell>
          <cell r="F454">
            <v>31665</v>
          </cell>
          <cell r="G454">
            <v>4.8914730548858643E-2</v>
          </cell>
        </row>
        <row r="455">
          <cell r="A455" t="str">
            <v>Oregon</v>
          </cell>
          <cell r="B455" t="str">
            <v>OR</v>
          </cell>
          <cell r="C455" t="str">
            <v>B92</v>
          </cell>
          <cell r="D455" t="str">
            <v>Federal Intergovernmental - Electric Utilities</v>
          </cell>
          <cell r="E455">
            <v>623314</v>
          </cell>
          <cell r="F455">
            <v>7606</v>
          </cell>
          <cell r="G455">
            <v>1.2202517129480839E-2</v>
          </cell>
        </row>
        <row r="456">
          <cell r="A456" t="str">
            <v>Oregon</v>
          </cell>
          <cell r="B456" t="str">
            <v>OR</v>
          </cell>
          <cell r="C456" t="str">
            <v>B93</v>
          </cell>
          <cell r="D456" t="str">
            <v/>
          </cell>
          <cell r="E456">
            <v>752</v>
          </cell>
          <cell r="F456">
            <v>0</v>
          </cell>
          <cell r="G456">
            <v>0</v>
          </cell>
        </row>
        <row r="457">
          <cell r="A457" t="str">
            <v>Oregon</v>
          </cell>
          <cell r="B457" t="str">
            <v>OR</v>
          </cell>
          <cell r="C457" t="str">
            <v>B94</v>
          </cell>
          <cell r="D457" t="str">
            <v>Federal Intergovernmental - Transit Utilities</v>
          </cell>
          <cell r="E457">
            <v>814918</v>
          </cell>
          <cell r="F457">
            <v>288947</v>
          </cell>
          <cell r="G457">
            <v>0.3545718789100647</v>
          </cell>
        </row>
        <row r="458">
          <cell r="A458" t="str">
            <v>Pennsylvania</v>
          </cell>
          <cell r="B458" t="str">
            <v>PA</v>
          </cell>
          <cell r="C458" t="str">
            <v>B01</v>
          </cell>
          <cell r="D458" t="str">
            <v>Federal Intergovernmental - Air Transportation</v>
          </cell>
          <cell r="E458">
            <v>435306</v>
          </cell>
          <cell r="F458">
            <v>84039</v>
          </cell>
          <cell r="G458">
            <v>0.19305729866027832</v>
          </cell>
        </row>
        <row r="459">
          <cell r="A459" t="str">
            <v>Pennsylvania</v>
          </cell>
          <cell r="B459" t="str">
            <v>PA</v>
          </cell>
          <cell r="C459" t="str">
            <v>B21</v>
          </cell>
          <cell r="D459" t="str">
            <v>Federal Intergovernmental - Education</v>
          </cell>
          <cell r="E459">
            <v>34393929</v>
          </cell>
          <cell r="F459">
            <v>3002846</v>
          </cell>
          <cell r="G459">
            <v>8.7307445704936981E-2</v>
          </cell>
        </row>
        <row r="460">
          <cell r="A460" t="str">
            <v>Pennsylvania</v>
          </cell>
          <cell r="B460" t="str">
            <v>PA</v>
          </cell>
          <cell r="C460" t="str">
            <v>B42</v>
          </cell>
          <cell r="D460" t="str">
            <v>Federal Intergovernmental - Health and Hospitals</v>
          </cell>
          <cell r="E460">
            <v>8049463</v>
          </cell>
          <cell r="F460">
            <v>601554</v>
          </cell>
          <cell r="G460">
            <v>7.4732191860675812E-2</v>
          </cell>
        </row>
        <row r="461">
          <cell r="A461" t="str">
            <v>Pennsylvania</v>
          </cell>
          <cell r="B461" t="str">
            <v>PA</v>
          </cell>
          <cell r="C461" t="str">
            <v>B46</v>
          </cell>
          <cell r="D461" t="str">
            <v>Federal Intergovernmental - Highways</v>
          </cell>
          <cell r="E461">
            <v>8675185</v>
          </cell>
          <cell r="F461">
            <v>1799401</v>
          </cell>
          <cell r="G461">
            <v>0.20741932094097137</v>
          </cell>
        </row>
        <row r="462">
          <cell r="A462" t="str">
            <v>Pennsylvania</v>
          </cell>
          <cell r="B462" t="str">
            <v>PA</v>
          </cell>
          <cell r="C462" t="str">
            <v>B50</v>
          </cell>
          <cell r="D462" t="str">
            <v>Federal Intergovernmental - Housing and Community Development</v>
          </cell>
          <cell r="E462">
            <v>2083001</v>
          </cell>
          <cell r="F462">
            <v>1337249</v>
          </cell>
          <cell r="G462">
            <v>0.64198189973831177</v>
          </cell>
        </row>
        <row r="463">
          <cell r="A463" t="str">
            <v>Pennsylvania</v>
          </cell>
          <cell r="B463" t="str">
            <v>PA</v>
          </cell>
          <cell r="C463" t="str">
            <v>B59</v>
          </cell>
          <cell r="D463" t="str">
            <v>Federal Intergovernmental - Natural Resources</v>
          </cell>
          <cell r="E463">
            <v>754964</v>
          </cell>
          <cell r="F463">
            <v>153806</v>
          </cell>
          <cell r="G463">
            <v>0.20372627675533295</v>
          </cell>
        </row>
        <row r="464">
          <cell r="A464" t="str">
            <v>Pennsylvania</v>
          </cell>
          <cell r="B464" t="str">
            <v>PA</v>
          </cell>
          <cell r="C464" t="str">
            <v>B79</v>
          </cell>
          <cell r="D464" t="str">
            <v>Federal Intergovernmental - Public Welfare</v>
          </cell>
          <cell r="E464">
            <v>24582068</v>
          </cell>
          <cell r="F464">
            <v>14413792</v>
          </cell>
          <cell r="G464">
            <v>0.58635389804840088</v>
          </cell>
        </row>
        <row r="465">
          <cell r="A465" t="str">
            <v>Pennsylvania</v>
          </cell>
          <cell r="B465" t="str">
            <v>PA</v>
          </cell>
          <cell r="C465" t="str">
            <v>B80</v>
          </cell>
          <cell r="D465" t="str">
            <v>Federal Intergovernmental - Sewerage</v>
          </cell>
          <cell r="E465">
            <v>856000</v>
          </cell>
          <cell r="F465">
            <v>91203</v>
          </cell>
          <cell r="G465">
            <v>0.10654556006193161</v>
          </cell>
        </row>
        <row r="466">
          <cell r="A466" t="str">
            <v>Pennsylvania</v>
          </cell>
          <cell r="B466" t="str">
            <v>PA</v>
          </cell>
          <cell r="C466" t="str">
            <v>B91</v>
          </cell>
          <cell r="D466" t="str">
            <v>Federal Intergovernmental - Water Utilities</v>
          </cell>
          <cell r="E466">
            <v>1147700</v>
          </cell>
          <cell r="F466">
            <v>47254</v>
          </cell>
          <cell r="G466">
            <v>4.1172780096530914E-2</v>
          </cell>
        </row>
        <row r="467">
          <cell r="A467" t="str">
            <v>Pennsylvania</v>
          </cell>
          <cell r="B467" t="str">
            <v>PA</v>
          </cell>
          <cell r="C467" t="str">
            <v>B92</v>
          </cell>
          <cell r="D467" t="str">
            <v/>
          </cell>
          <cell r="E467">
            <v>164547</v>
          </cell>
          <cell r="F467">
            <v>0</v>
          </cell>
          <cell r="G467">
            <v>0</v>
          </cell>
        </row>
        <row r="468">
          <cell r="A468" t="str">
            <v>Pennsylvania</v>
          </cell>
          <cell r="B468" t="str">
            <v>PA</v>
          </cell>
          <cell r="C468" t="str">
            <v>B93</v>
          </cell>
          <cell r="D468" t="str">
            <v/>
          </cell>
          <cell r="E468">
            <v>678792</v>
          </cell>
          <cell r="F468">
            <v>0</v>
          </cell>
          <cell r="G468">
            <v>0</v>
          </cell>
        </row>
        <row r="469">
          <cell r="A469" t="str">
            <v>Pennsylvania</v>
          </cell>
          <cell r="B469" t="str">
            <v>PA</v>
          </cell>
          <cell r="C469" t="str">
            <v>B94</v>
          </cell>
          <cell r="D469" t="str">
            <v>Federal Intergovernmental - Transit Utilities</v>
          </cell>
          <cell r="E469">
            <v>2368975</v>
          </cell>
          <cell r="F469">
            <v>443943</v>
          </cell>
          <cell r="G469">
            <v>0.18739877641201019</v>
          </cell>
        </row>
        <row r="470">
          <cell r="A470" t="str">
            <v>Rhode Island</v>
          </cell>
          <cell r="B470" t="str">
            <v>RI</v>
          </cell>
          <cell r="C470" t="str">
            <v>B01</v>
          </cell>
          <cell r="D470" t="str">
            <v>Federal Intergovernmental - Air Transportation</v>
          </cell>
          <cell r="E470">
            <v>52662</v>
          </cell>
          <cell r="F470">
            <v>5450</v>
          </cell>
          <cell r="G470">
            <v>0.10349018126726151</v>
          </cell>
        </row>
        <row r="471">
          <cell r="A471" t="str">
            <v>Rhode Island</v>
          </cell>
          <cell r="B471" t="str">
            <v>RI</v>
          </cell>
          <cell r="C471" t="str">
            <v>B21</v>
          </cell>
          <cell r="D471" t="str">
            <v>Federal Intergovernmental - Education</v>
          </cell>
          <cell r="E471">
            <v>2988366</v>
          </cell>
          <cell r="F471">
            <v>362162</v>
          </cell>
          <cell r="G471">
            <v>0.12119064480066299</v>
          </cell>
        </row>
        <row r="472">
          <cell r="A472" t="str">
            <v>Rhode Island</v>
          </cell>
          <cell r="B472" t="str">
            <v>RI</v>
          </cell>
          <cell r="C472" t="str">
            <v>B42</v>
          </cell>
          <cell r="D472" t="str">
            <v>Federal Intergovernmental - Health and Hospitals</v>
          </cell>
          <cell r="E472">
            <v>245388</v>
          </cell>
          <cell r="F472">
            <v>225980</v>
          </cell>
          <cell r="G472">
            <v>0.92090892791748047</v>
          </cell>
        </row>
        <row r="473">
          <cell r="A473" t="str">
            <v>Rhode Island</v>
          </cell>
          <cell r="B473" t="str">
            <v>RI</v>
          </cell>
          <cell r="C473" t="str">
            <v>B46</v>
          </cell>
          <cell r="D473" t="str">
            <v>Federal Intergovernmental - Highways</v>
          </cell>
          <cell r="E473">
            <v>439543</v>
          </cell>
          <cell r="F473">
            <v>253316</v>
          </cell>
          <cell r="G473">
            <v>0.57631677389144897</v>
          </cell>
        </row>
        <row r="474">
          <cell r="A474" t="str">
            <v>Rhode Island</v>
          </cell>
          <cell r="B474" t="str">
            <v>RI</v>
          </cell>
          <cell r="C474" t="str">
            <v>B50</v>
          </cell>
          <cell r="D474" t="str">
            <v>Federal Intergovernmental - Housing and Community Development</v>
          </cell>
          <cell r="E474">
            <v>222531</v>
          </cell>
          <cell r="F474">
            <v>146647</v>
          </cell>
          <cell r="G474">
            <v>0.65899580717086792</v>
          </cell>
        </row>
        <row r="475">
          <cell r="A475" t="str">
            <v>Rhode Island</v>
          </cell>
          <cell r="B475" t="str">
            <v>RI</v>
          </cell>
          <cell r="C475" t="str">
            <v>B59</v>
          </cell>
          <cell r="D475" t="str">
            <v>Federal Intergovernmental - Natural Resources</v>
          </cell>
          <cell r="E475">
            <v>66021</v>
          </cell>
          <cell r="F475">
            <v>49838</v>
          </cell>
          <cell r="G475">
            <v>0.75488102436065674</v>
          </cell>
        </row>
        <row r="476">
          <cell r="A476" t="str">
            <v>Rhode Island</v>
          </cell>
          <cell r="B476" t="str">
            <v>RI</v>
          </cell>
          <cell r="C476" t="str">
            <v>B79</v>
          </cell>
          <cell r="D476" t="str">
            <v>Federal Intergovernmental - Public Welfare</v>
          </cell>
          <cell r="E476">
            <v>2254566</v>
          </cell>
          <cell r="F476">
            <v>1139057</v>
          </cell>
          <cell r="G476">
            <v>0.50522232055664063</v>
          </cell>
        </row>
        <row r="477">
          <cell r="A477" t="str">
            <v>Rhode Island</v>
          </cell>
          <cell r="B477" t="str">
            <v>RI</v>
          </cell>
          <cell r="C477" t="str">
            <v>B80</v>
          </cell>
          <cell r="D477" t="str">
            <v>Federal Intergovernmental - Sewerage</v>
          </cell>
          <cell r="E477">
            <v>90971</v>
          </cell>
          <cell r="F477">
            <v>19946</v>
          </cell>
          <cell r="G477">
            <v>0.2192566841840744</v>
          </cell>
        </row>
        <row r="478">
          <cell r="A478" t="str">
            <v>Rhode Island</v>
          </cell>
          <cell r="B478" t="str">
            <v>RI</v>
          </cell>
          <cell r="C478" t="str">
            <v>B91</v>
          </cell>
          <cell r="D478" t="str">
            <v>Federal Intergovernmental - Water Utilities</v>
          </cell>
          <cell r="E478">
            <v>177694</v>
          </cell>
          <cell r="F478">
            <v>13980</v>
          </cell>
          <cell r="G478">
            <v>7.8674577176570892E-2</v>
          </cell>
        </row>
        <row r="479">
          <cell r="A479" t="str">
            <v>Rhode Island</v>
          </cell>
          <cell r="B479" t="str">
            <v>RI</v>
          </cell>
          <cell r="C479" t="str">
            <v>B92</v>
          </cell>
          <cell r="D479" t="str">
            <v/>
          </cell>
          <cell r="E479">
            <v>7859</v>
          </cell>
          <cell r="F479">
            <v>0</v>
          </cell>
          <cell r="G479">
            <v>0</v>
          </cell>
        </row>
        <row r="480">
          <cell r="A480" t="str">
            <v>Rhode Island</v>
          </cell>
          <cell r="B480" t="str">
            <v>RI</v>
          </cell>
          <cell r="C480" t="str">
            <v>B93</v>
          </cell>
          <cell r="D480" t="str">
            <v/>
          </cell>
          <cell r="E480">
            <v>0</v>
          </cell>
          <cell r="F480">
            <v>0</v>
          </cell>
          <cell r="G480"/>
        </row>
        <row r="481">
          <cell r="A481" t="str">
            <v>Rhode Island</v>
          </cell>
          <cell r="B481" t="str">
            <v>RI</v>
          </cell>
          <cell r="C481" t="str">
            <v>B94</v>
          </cell>
          <cell r="D481" t="str">
            <v>Federal Intergovernmental - Transit Utilities</v>
          </cell>
          <cell r="E481">
            <v>149725</v>
          </cell>
          <cell r="F481">
            <v>25598</v>
          </cell>
          <cell r="G481">
            <v>0.17096677422523499</v>
          </cell>
        </row>
        <row r="482">
          <cell r="A482" t="str">
            <v>South Carolina</v>
          </cell>
          <cell r="B482" t="str">
            <v>SC</v>
          </cell>
          <cell r="C482" t="str">
            <v>B01</v>
          </cell>
          <cell r="D482" t="str">
            <v>Federal Intergovernmental - Air Transportation</v>
          </cell>
          <cell r="E482">
            <v>167356</v>
          </cell>
          <cell r="F482">
            <v>38055</v>
          </cell>
          <cell r="G482">
            <v>0.22738951444625854</v>
          </cell>
        </row>
        <row r="483">
          <cell r="A483" t="str">
            <v>South Carolina</v>
          </cell>
          <cell r="B483" t="str">
            <v>SC</v>
          </cell>
          <cell r="C483" t="str">
            <v>B21</v>
          </cell>
          <cell r="D483" t="str">
            <v>Federal Intergovernmental - Education</v>
          </cell>
          <cell r="E483">
            <v>11804634</v>
          </cell>
          <cell r="F483">
            <v>1454998</v>
          </cell>
          <cell r="G483">
            <v>0.12325651198625565</v>
          </cell>
        </row>
        <row r="484">
          <cell r="A484" t="str">
            <v>South Carolina</v>
          </cell>
          <cell r="B484" t="str">
            <v>SC</v>
          </cell>
          <cell r="C484" t="str">
            <v>B42</v>
          </cell>
          <cell r="D484" t="str">
            <v>Federal Intergovernmental - Health and Hospitals</v>
          </cell>
          <cell r="E484">
            <v>6336451</v>
          </cell>
          <cell r="F484">
            <v>344603</v>
          </cell>
          <cell r="G484">
            <v>5.4384227842092514E-2</v>
          </cell>
        </row>
        <row r="485">
          <cell r="A485" t="str">
            <v>South Carolina</v>
          </cell>
          <cell r="B485" t="str">
            <v>SC</v>
          </cell>
          <cell r="C485" t="str">
            <v>B46</v>
          </cell>
          <cell r="D485" t="str">
            <v>Federal Intergovernmental - Highways</v>
          </cell>
          <cell r="E485">
            <v>1565823</v>
          </cell>
          <cell r="F485">
            <v>886405</v>
          </cell>
          <cell r="G485">
            <v>0.56609529256820679</v>
          </cell>
        </row>
        <row r="486">
          <cell r="A486" t="str">
            <v>South Carolina</v>
          </cell>
          <cell r="B486" t="str">
            <v>SC</v>
          </cell>
          <cell r="C486" t="str">
            <v>B50</v>
          </cell>
          <cell r="D486" t="str">
            <v>Federal Intergovernmental - Housing and Community Development</v>
          </cell>
          <cell r="E486">
            <v>502350</v>
          </cell>
          <cell r="F486">
            <v>380433</v>
          </cell>
          <cell r="G486">
            <v>0.75730663537979126</v>
          </cell>
        </row>
        <row r="487">
          <cell r="A487" t="str">
            <v>South Carolina</v>
          </cell>
          <cell r="B487" t="str">
            <v>SC</v>
          </cell>
          <cell r="C487" t="str">
            <v>B59</v>
          </cell>
          <cell r="D487" t="str">
            <v>Federal Intergovernmental - Natural Resources</v>
          </cell>
          <cell r="E487">
            <v>217334</v>
          </cell>
          <cell r="F487">
            <v>47023</v>
          </cell>
          <cell r="G487">
            <v>0.21636283397674561</v>
          </cell>
        </row>
        <row r="488">
          <cell r="A488" t="str">
            <v>South Carolina</v>
          </cell>
          <cell r="B488" t="str">
            <v>SC</v>
          </cell>
          <cell r="C488" t="str">
            <v>B79</v>
          </cell>
          <cell r="D488" t="str">
            <v>Federal Intergovernmental - Public Welfare</v>
          </cell>
          <cell r="E488">
            <v>5867962</v>
          </cell>
          <cell r="F488">
            <v>3710736</v>
          </cell>
          <cell r="G488">
            <v>0.63237220048904419</v>
          </cell>
        </row>
        <row r="489">
          <cell r="A489" t="str">
            <v>South Carolina</v>
          </cell>
          <cell r="B489" t="str">
            <v>SC</v>
          </cell>
          <cell r="C489" t="str">
            <v>B80</v>
          </cell>
          <cell r="D489" t="str">
            <v>Federal Intergovernmental - Sewerage</v>
          </cell>
          <cell r="E489">
            <v>313350</v>
          </cell>
          <cell r="F489">
            <v>17330</v>
          </cell>
          <cell r="G489">
            <v>5.5305570363998413E-2</v>
          </cell>
        </row>
        <row r="490">
          <cell r="A490" t="str">
            <v>South Carolina</v>
          </cell>
          <cell r="B490" t="str">
            <v>SC</v>
          </cell>
          <cell r="C490" t="str">
            <v>B91</v>
          </cell>
          <cell r="D490" t="str">
            <v>Federal Intergovernmental - Water Utilities</v>
          </cell>
          <cell r="E490">
            <v>687094</v>
          </cell>
          <cell r="F490">
            <v>15946</v>
          </cell>
          <cell r="G490">
            <v>2.3207888007164001E-2</v>
          </cell>
        </row>
        <row r="491">
          <cell r="A491" t="str">
            <v>South Carolina</v>
          </cell>
          <cell r="B491" t="str">
            <v>SC</v>
          </cell>
          <cell r="C491" t="str">
            <v>B92</v>
          </cell>
          <cell r="D491" t="str">
            <v/>
          </cell>
          <cell r="E491">
            <v>1981374</v>
          </cell>
          <cell r="F491">
            <v>0</v>
          </cell>
          <cell r="G491">
            <v>0</v>
          </cell>
        </row>
        <row r="492">
          <cell r="A492" t="str">
            <v>South Carolina</v>
          </cell>
          <cell r="B492" t="str">
            <v>SC</v>
          </cell>
          <cell r="C492" t="str">
            <v>B93</v>
          </cell>
          <cell r="D492" t="str">
            <v/>
          </cell>
          <cell r="E492">
            <v>223210</v>
          </cell>
          <cell r="F492">
            <v>0</v>
          </cell>
          <cell r="G492">
            <v>0</v>
          </cell>
        </row>
        <row r="493">
          <cell r="A493" t="str">
            <v>South Carolina</v>
          </cell>
          <cell r="B493" t="str">
            <v>SC</v>
          </cell>
          <cell r="C493" t="str">
            <v>B94</v>
          </cell>
          <cell r="D493" t="str">
            <v>Federal Intergovernmental - Transit Utilities</v>
          </cell>
          <cell r="E493">
            <v>90712</v>
          </cell>
          <cell r="F493">
            <v>19736</v>
          </cell>
          <cell r="G493">
            <v>0.21756768226623535</v>
          </cell>
        </row>
        <row r="494">
          <cell r="A494" t="str">
            <v>South Dakota</v>
          </cell>
          <cell r="B494" t="str">
            <v>SD</v>
          </cell>
          <cell r="C494" t="str">
            <v>B01</v>
          </cell>
          <cell r="D494" t="str">
            <v>Federal Intergovernmental - Air Transportation</v>
          </cell>
          <cell r="E494">
            <v>57515</v>
          </cell>
          <cell r="F494">
            <v>48674</v>
          </cell>
          <cell r="G494">
            <v>0.84628355503082275</v>
          </cell>
        </row>
        <row r="495">
          <cell r="A495" t="str">
            <v>South Dakota</v>
          </cell>
          <cell r="B495" t="str">
            <v>SD</v>
          </cell>
          <cell r="C495" t="str">
            <v>B21</v>
          </cell>
          <cell r="D495" t="str">
            <v>Federal Intergovernmental - Education</v>
          </cell>
          <cell r="E495">
            <v>1930289</v>
          </cell>
          <cell r="F495">
            <v>346641</v>
          </cell>
          <cell r="G495">
            <v>0.17957983911037445</v>
          </cell>
        </row>
        <row r="496">
          <cell r="A496" t="str">
            <v>South Dakota</v>
          </cell>
          <cell r="B496" t="str">
            <v>SD</v>
          </cell>
          <cell r="C496" t="str">
            <v>B42</v>
          </cell>
          <cell r="D496" t="str">
            <v>Federal Intergovernmental - Health and Hospitals</v>
          </cell>
          <cell r="E496">
            <v>278996</v>
          </cell>
          <cell r="F496">
            <v>101377</v>
          </cell>
          <cell r="G496">
            <v>0.36336362361907959</v>
          </cell>
        </row>
        <row r="497">
          <cell r="A497" t="str">
            <v>South Dakota</v>
          </cell>
          <cell r="B497" t="str">
            <v>SD</v>
          </cell>
          <cell r="C497" t="str">
            <v>B46</v>
          </cell>
          <cell r="D497" t="str">
            <v>Federal Intergovernmental - Highways</v>
          </cell>
          <cell r="E497">
            <v>945439</v>
          </cell>
          <cell r="F497">
            <v>372771</v>
          </cell>
          <cell r="G497">
            <v>0.39428350329399109</v>
          </cell>
        </row>
        <row r="498">
          <cell r="A498" t="str">
            <v>South Dakota</v>
          </cell>
          <cell r="B498" t="str">
            <v>SD</v>
          </cell>
          <cell r="C498" t="str">
            <v>B50</v>
          </cell>
          <cell r="D498" t="str">
            <v>Federal Intergovernmental - Housing and Community Development</v>
          </cell>
          <cell r="E498">
            <v>107194</v>
          </cell>
          <cell r="F498">
            <v>78155</v>
          </cell>
          <cell r="G498">
            <v>0.7290986180305481</v>
          </cell>
        </row>
        <row r="499">
          <cell r="A499" t="str">
            <v>South Dakota</v>
          </cell>
          <cell r="B499" t="str">
            <v>SD</v>
          </cell>
          <cell r="C499" t="str">
            <v>B59</v>
          </cell>
          <cell r="D499" t="str">
            <v>Federal Intergovernmental - Natural Resources</v>
          </cell>
          <cell r="E499">
            <v>170799</v>
          </cell>
          <cell r="F499">
            <v>40427</v>
          </cell>
          <cell r="G499">
            <v>0.23669342696666718</v>
          </cell>
        </row>
        <row r="500">
          <cell r="A500" t="str">
            <v>South Dakota</v>
          </cell>
          <cell r="B500" t="str">
            <v>SD</v>
          </cell>
          <cell r="C500" t="str">
            <v>B79</v>
          </cell>
          <cell r="D500" t="str">
            <v>Federal Intergovernmental - Public Welfare</v>
          </cell>
          <cell r="E500">
            <v>943123</v>
          </cell>
          <cell r="F500">
            <v>601115</v>
          </cell>
          <cell r="G500">
            <v>0.63736647367477417</v>
          </cell>
        </row>
        <row r="501">
          <cell r="A501" t="str">
            <v>South Dakota</v>
          </cell>
          <cell r="B501" t="str">
            <v>SD</v>
          </cell>
          <cell r="C501" t="str">
            <v>B80</v>
          </cell>
          <cell r="D501" t="str">
            <v>Federal Intergovernmental - Sewerage</v>
          </cell>
          <cell r="E501">
            <v>46845</v>
          </cell>
          <cell r="F501">
            <v>6667</v>
          </cell>
          <cell r="G501">
            <v>0.1423204243183136</v>
          </cell>
        </row>
        <row r="502">
          <cell r="A502" t="str">
            <v>South Dakota</v>
          </cell>
          <cell r="B502" t="str">
            <v>SD</v>
          </cell>
          <cell r="C502" t="str">
            <v>B91</v>
          </cell>
          <cell r="D502" t="str">
            <v>Federal Intergovernmental - Water Utilities</v>
          </cell>
          <cell r="E502">
            <v>130092</v>
          </cell>
          <cell r="F502">
            <v>5049</v>
          </cell>
          <cell r="G502">
            <v>3.8810994476079941E-2</v>
          </cell>
        </row>
        <row r="503">
          <cell r="A503" t="str">
            <v>South Dakota</v>
          </cell>
          <cell r="B503" t="str">
            <v>SD</v>
          </cell>
          <cell r="C503" t="str">
            <v>B92</v>
          </cell>
          <cell r="D503" t="str">
            <v/>
          </cell>
          <cell r="E503">
            <v>173233</v>
          </cell>
          <cell r="F503">
            <v>0</v>
          </cell>
          <cell r="G503">
            <v>0</v>
          </cell>
        </row>
        <row r="504">
          <cell r="A504" t="str">
            <v>South Dakota</v>
          </cell>
          <cell r="B504" t="str">
            <v>SD</v>
          </cell>
          <cell r="C504" t="str">
            <v>B93</v>
          </cell>
          <cell r="D504" t="str">
            <v/>
          </cell>
          <cell r="E504">
            <v>11555</v>
          </cell>
          <cell r="F504">
            <v>0</v>
          </cell>
          <cell r="G504">
            <v>0</v>
          </cell>
        </row>
        <row r="505">
          <cell r="A505" t="str">
            <v>South Dakota</v>
          </cell>
          <cell r="B505" t="str">
            <v>SD</v>
          </cell>
          <cell r="C505" t="str">
            <v>B94</v>
          </cell>
          <cell r="D505" t="str">
            <v>Federal Intergovernmental - Transit Utilities</v>
          </cell>
          <cell r="E505">
            <v>9941</v>
          </cell>
          <cell r="F505">
            <v>3050</v>
          </cell>
          <cell r="G505">
            <v>0.3068101704120636</v>
          </cell>
        </row>
        <row r="506">
          <cell r="A506" t="str">
            <v>Tennessee</v>
          </cell>
          <cell r="B506" t="str">
            <v>TN</v>
          </cell>
          <cell r="C506" t="str">
            <v>B01</v>
          </cell>
          <cell r="D506" t="str">
            <v>Federal Intergovernmental - Air Transportation</v>
          </cell>
          <cell r="E506">
            <v>383727</v>
          </cell>
          <cell r="F506">
            <v>73834</v>
          </cell>
          <cell r="G506">
            <v>0.1924128383398056</v>
          </cell>
        </row>
        <row r="507">
          <cell r="A507" t="str">
            <v>Tennessee</v>
          </cell>
          <cell r="B507" t="str">
            <v>TN</v>
          </cell>
          <cell r="C507" t="str">
            <v>B21</v>
          </cell>
          <cell r="D507" t="str">
            <v>Federal Intergovernmental - Education</v>
          </cell>
          <cell r="E507">
            <v>13416823</v>
          </cell>
          <cell r="F507">
            <v>1810798</v>
          </cell>
          <cell r="G507">
            <v>0.13496473431587219</v>
          </cell>
        </row>
        <row r="508">
          <cell r="A508" t="str">
            <v>Tennessee</v>
          </cell>
          <cell r="B508" t="str">
            <v>TN</v>
          </cell>
          <cell r="C508" t="str">
            <v>B42</v>
          </cell>
          <cell r="D508" t="str">
            <v>Federal Intergovernmental - Health and Hospitals</v>
          </cell>
          <cell r="E508">
            <v>4365616</v>
          </cell>
          <cell r="F508">
            <v>308431</v>
          </cell>
          <cell r="G508">
            <v>7.0650056004524231E-2</v>
          </cell>
        </row>
        <row r="509">
          <cell r="A509" t="str">
            <v>Tennessee</v>
          </cell>
          <cell r="B509" t="str">
            <v>TN</v>
          </cell>
          <cell r="C509" t="str">
            <v>B46</v>
          </cell>
          <cell r="D509" t="str">
            <v>Federal Intergovernmental - Highways</v>
          </cell>
          <cell r="E509">
            <v>2484516</v>
          </cell>
          <cell r="F509">
            <v>1003958</v>
          </cell>
          <cell r="G509">
            <v>0.40408593416213989</v>
          </cell>
        </row>
        <row r="510">
          <cell r="A510" t="str">
            <v>Tennessee</v>
          </cell>
          <cell r="B510" t="str">
            <v>TN</v>
          </cell>
          <cell r="C510" t="str">
            <v>B50</v>
          </cell>
          <cell r="D510" t="str">
            <v>Federal Intergovernmental - Housing and Community Development</v>
          </cell>
          <cell r="E510">
            <v>988493</v>
          </cell>
          <cell r="F510">
            <v>705253</v>
          </cell>
          <cell r="G510">
            <v>0.71346282958984375</v>
          </cell>
        </row>
        <row r="511">
          <cell r="A511" t="str">
            <v>Tennessee</v>
          </cell>
          <cell r="B511" t="str">
            <v>TN</v>
          </cell>
          <cell r="C511" t="str">
            <v>B59</v>
          </cell>
          <cell r="D511" t="str">
            <v>Federal Intergovernmental - Natural Resources</v>
          </cell>
          <cell r="E511">
            <v>369256</v>
          </cell>
          <cell r="F511">
            <v>69980</v>
          </cell>
          <cell r="G511">
            <v>0.18951621651649475</v>
          </cell>
        </row>
        <row r="512">
          <cell r="A512" t="str">
            <v>Tennessee</v>
          </cell>
          <cell r="B512" t="str">
            <v>TN</v>
          </cell>
          <cell r="C512" t="str">
            <v>B79</v>
          </cell>
          <cell r="D512" t="str">
            <v>Federal Intergovernmental - Public Welfare</v>
          </cell>
          <cell r="E512">
            <v>10205285</v>
          </cell>
          <cell r="F512">
            <v>6953408</v>
          </cell>
          <cell r="G512">
            <v>0.68135362863540649</v>
          </cell>
        </row>
        <row r="513">
          <cell r="A513" t="str">
            <v>Tennessee</v>
          </cell>
          <cell r="B513" t="str">
            <v>TN</v>
          </cell>
          <cell r="C513" t="str">
            <v>B80</v>
          </cell>
          <cell r="D513" t="str">
            <v>Federal Intergovernmental - Sewerage</v>
          </cell>
          <cell r="E513">
            <v>357495</v>
          </cell>
          <cell r="F513">
            <v>34632</v>
          </cell>
          <cell r="G513">
            <v>9.687408059835434E-2</v>
          </cell>
        </row>
        <row r="514">
          <cell r="A514" t="str">
            <v>Tennessee</v>
          </cell>
          <cell r="B514" t="str">
            <v>TN</v>
          </cell>
          <cell r="C514" t="str">
            <v>B91</v>
          </cell>
          <cell r="D514" t="str">
            <v>Federal Intergovernmental - Water Utilities</v>
          </cell>
          <cell r="E514">
            <v>1087640</v>
          </cell>
          <cell r="F514">
            <v>21600</v>
          </cell>
          <cell r="G514">
            <v>1.9859513267874718E-2</v>
          </cell>
        </row>
        <row r="515">
          <cell r="A515" t="str">
            <v>Tennessee</v>
          </cell>
          <cell r="B515" t="str">
            <v>TN</v>
          </cell>
          <cell r="C515" t="str">
            <v>B92</v>
          </cell>
          <cell r="D515" t="str">
            <v>Federal Intergovernmental - Electric Utilities</v>
          </cell>
          <cell r="E515">
            <v>6443648</v>
          </cell>
          <cell r="F515">
            <v>39534</v>
          </cell>
          <cell r="G515">
            <v>6.1353445053100586E-3</v>
          </cell>
        </row>
        <row r="516">
          <cell r="A516" t="str">
            <v>Tennessee</v>
          </cell>
          <cell r="B516" t="str">
            <v>TN</v>
          </cell>
          <cell r="C516" t="str">
            <v>B93</v>
          </cell>
          <cell r="D516" t="str">
            <v>Federal Intergovernmental - Gas Utilities</v>
          </cell>
          <cell r="E516">
            <v>991220</v>
          </cell>
          <cell r="F516">
            <v>716</v>
          </cell>
          <cell r="G516">
            <v>7.2234217077493668E-4</v>
          </cell>
        </row>
        <row r="517">
          <cell r="A517" t="str">
            <v>Tennessee</v>
          </cell>
          <cell r="B517" t="str">
            <v>TN</v>
          </cell>
          <cell r="C517" t="str">
            <v>B94</v>
          </cell>
          <cell r="D517" t="str">
            <v>Federal Intergovernmental - Transit Utilities</v>
          </cell>
          <cell r="E517">
            <v>254486</v>
          </cell>
          <cell r="F517">
            <v>76462</v>
          </cell>
          <cell r="G517">
            <v>0.30045661330223083</v>
          </cell>
        </row>
        <row r="518">
          <cell r="A518" t="str">
            <v>Texas</v>
          </cell>
          <cell r="B518" t="str">
            <v>TX</v>
          </cell>
          <cell r="C518" t="str">
            <v>B01</v>
          </cell>
          <cell r="D518" t="str">
            <v>Federal Intergovernmental - Air Transportation</v>
          </cell>
          <cell r="E518">
            <v>1528324</v>
          </cell>
          <cell r="F518">
            <v>203511</v>
          </cell>
          <cell r="G518">
            <v>0.13315959274768829</v>
          </cell>
        </row>
        <row r="519">
          <cell r="A519" t="str">
            <v>Texas</v>
          </cell>
          <cell r="B519" t="str">
            <v>TX</v>
          </cell>
          <cell r="C519" t="str">
            <v>B21</v>
          </cell>
          <cell r="D519" t="str">
            <v>Federal Intergovernmental - Education</v>
          </cell>
          <cell r="E519">
            <v>69606823</v>
          </cell>
          <cell r="F519">
            <v>9445406</v>
          </cell>
          <cell r="G519">
            <v>0.13569656014442444</v>
          </cell>
        </row>
        <row r="520">
          <cell r="A520" t="str">
            <v>Texas</v>
          </cell>
          <cell r="B520" t="str">
            <v>TX</v>
          </cell>
          <cell r="C520" t="str">
            <v>B42</v>
          </cell>
          <cell r="D520" t="str">
            <v>Federal Intergovernmental - Health and Hospitals</v>
          </cell>
          <cell r="E520">
            <v>18095391</v>
          </cell>
          <cell r="F520">
            <v>1521535</v>
          </cell>
          <cell r="G520">
            <v>8.4084115922451019E-2</v>
          </cell>
        </row>
        <row r="521">
          <cell r="A521" t="str">
            <v>Texas</v>
          </cell>
          <cell r="B521" t="str">
            <v>TX</v>
          </cell>
          <cell r="C521" t="str">
            <v>B46</v>
          </cell>
          <cell r="D521" t="str">
            <v>Federal Intergovernmental - Highways</v>
          </cell>
          <cell r="E521">
            <v>11350602</v>
          </cell>
          <cell r="F521">
            <v>3127830</v>
          </cell>
          <cell r="G521">
            <v>0.27556511759757996</v>
          </cell>
        </row>
        <row r="522">
          <cell r="A522" t="str">
            <v>Texas</v>
          </cell>
          <cell r="B522" t="str">
            <v>TX</v>
          </cell>
          <cell r="C522" t="str">
            <v>B50</v>
          </cell>
          <cell r="D522" t="str">
            <v>Federal Intergovernmental - Housing and Community Development</v>
          </cell>
          <cell r="E522">
            <v>2192953</v>
          </cell>
          <cell r="F522">
            <v>1794999</v>
          </cell>
          <cell r="G522">
            <v>0.81853055953979492</v>
          </cell>
        </row>
        <row r="523">
          <cell r="A523" t="str">
            <v>Texas</v>
          </cell>
          <cell r="B523" t="str">
            <v>TX</v>
          </cell>
          <cell r="C523" t="str">
            <v>B59</v>
          </cell>
          <cell r="D523" t="str">
            <v>Federal Intergovernmental - Natural Resources</v>
          </cell>
          <cell r="E523">
            <v>1734227</v>
          </cell>
          <cell r="F523">
            <v>267729</v>
          </cell>
          <cell r="G523">
            <v>0.15437944233417511</v>
          </cell>
        </row>
        <row r="524">
          <cell r="A524" t="str">
            <v>Texas</v>
          </cell>
          <cell r="B524" t="str">
            <v>TX</v>
          </cell>
          <cell r="C524" t="str">
            <v>B79</v>
          </cell>
          <cell r="D524" t="str">
            <v>Federal Intergovernmental - Public Welfare</v>
          </cell>
          <cell r="E524">
            <v>30797957</v>
          </cell>
          <cell r="F524">
            <v>21048699</v>
          </cell>
          <cell r="G524">
            <v>0.68344467878341675</v>
          </cell>
        </row>
        <row r="525">
          <cell r="A525" t="str">
            <v>Texas</v>
          </cell>
          <cell r="B525" t="str">
            <v>TX</v>
          </cell>
          <cell r="C525" t="str">
            <v>B80</v>
          </cell>
          <cell r="D525" t="str">
            <v>Federal Intergovernmental - Sewerage</v>
          </cell>
          <cell r="E525">
            <v>1279196</v>
          </cell>
          <cell r="F525">
            <v>247190</v>
          </cell>
          <cell r="G525">
            <v>0.19323857128620148</v>
          </cell>
        </row>
        <row r="526">
          <cell r="A526" t="str">
            <v>Texas</v>
          </cell>
          <cell r="B526" t="str">
            <v>TX</v>
          </cell>
          <cell r="C526" t="str">
            <v>B91</v>
          </cell>
          <cell r="D526" t="str">
            <v>Federal Intergovernmental - Water Utilities</v>
          </cell>
          <cell r="E526">
            <v>5779349</v>
          </cell>
          <cell r="F526">
            <v>153867</v>
          </cell>
          <cell r="G526">
            <v>2.6623586192727089E-2</v>
          </cell>
        </row>
        <row r="527">
          <cell r="A527" t="str">
            <v>Texas</v>
          </cell>
          <cell r="B527" t="str">
            <v>TX</v>
          </cell>
          <cell r="C527" t="str">
            <v>B92</v>
          </cell>
          <cell r="D527" t="str">
            <v>Federal Intergovernmental - Electric Utilities</v>
          </cell>
          <cell r="E527">
            <v>5682495</v>
          </cell>
          <cell r="F527">
            <v>500</v>
          </cell>
          <cell r="G527">
            <v>8.7989516032394022E-5</v>
          </cell>
        </row>
        <row r="528">
          <cell r="A528" t="str">
            <v>Texas</v>
          </cell>
          <cell r="B528" t="str">
            <v>TX</v>
          </cell>
          <cell r="C528" t="str">
            <v>B93</v>
          </cell>
          <cell r="D528" t="str">
            <v>Federal Intergovernmental - Gas Utilities</v>
          </cell>
          <cell r="E528">
            <v>493893</v>
          </cell>
          <cell r="F528">
            <v>55</v>
          </cell>
          <cell r="G528">
            <v>1.113601538236253E-4</v>
          </cell>
        </row>
        <row r="529">
          <cell r="A529" t="str">
            <v>Texas</v>
          </cell>
          <cell r="B529" t="str">
            <v>TX</v>
          </cell>
          <cell r="C529" t="str">
            <v>B94</v>
          </cell>
          <cell r="D529" t="str">
            <v>Federal Intergovernmental - Transit Utilities</v>
          </cell>
          <cell r="E529">
            <v>2704429</v>
          </cell>
          <cell r="F529">
            <v>541285</v>
          </cell>
          <cell r="G529">
            <v>0.20014761388301849</v>
          </cell>
        </row>
        <row r="530">
          <cell r="A530" t="str">
            <v>United States</v>
          </cell>
          <cell r="B530" t="str">
            <v>US</v>
          </cell>
          <cell r="C530" t="str">
            <v>B01</v>
          </cell>
          <cell r="D530" t="str">
            <v>Federal Intergovernmental - Air Transportation</v>
          </cell>
          <cell r="E530">
            <v>20881694</v>
          </cell>
          <cell r="F530">
            <v>3053779</v>
          </cell>
          <cell r="G530">
            <v>0.1462419182062149</v>
          </cell>
        </row>
        <row r="531">
          <cell r="A531" t="str">
            <v>United States</v>
          </cell>
          <cell r="B531" t="str">
            <v>US</v>
          </cell>
          <cell r="C531" t="str">
            <v>B21</v>
          </cell>
          <cell r="D531" t="str">
            <v>Federal Intergovernmental - Education</v>
          </cell>
          <cell r="E531">
            <v>852205953</v>
          </cell>
          <cell r="F531">
            <v>97858637</v>
          </cell>
          <cell r="G531">
            <v>0.11482980102300644</v>
          </cell>
        </row>
        <row r="532">
          <cell r="A532" t="str">
            <v>United States</v>
          </cell>
          <cell r="B532" t="str">
            <v>US</v>
          </cell>
          <cell r="C532" t="str">
            <v>B42</v>
          </cell>
          <cell r="D532" t="str">
            <v>Federal Intergovernmental - Health and Hospitals</v>
          </cell>
          <cell r="E532">
            <v>240890508</v>
          </cell>
          <cell r="F532">
            <v>30518320</v>
          </cell>
          <cell r="G532">
            <v>0.1266895979642868</v>
          </cell>
        </row>
        <row r="533">
          <cell r="A533" t="str">
            <v>United States</v>
          </cell>
          <cell r="B533" t="str">
            <v>US</v>
          </cell>
          <cell r="C533" t="str">
            <v>B46</v>
          </cell>
          <cell r="D533" t="str">
            <v>Federal Intergovernmental - Highways</v>
          </cell>
          <cell r="E533">
            <v>160327044</v>
          </cell>
          <cell r="F533">
            <v>45510022</v>
          </cell>
          <cell r="G533">
            <v>0.28385743498802185</v>
          </cell>
        </row>
        <row r="534">
          <cell r="A534" t="str">
            <v>United States</v>
          </cell>
          <cell r="B534" t="str">
            <v>US</v>
          </cell>
          <cell r="C534" t="str">
            <v>B50</v>
          </cell>
          <cell r="D534" t="str">
            <v>Federal Intergovernmental - Housing and Community Development</v>
          </cell>
          <cell r="E534">
            <v>53659075</v>
          </cell>
          <cell r="F534">
            <v>40303541</v>
          </cell>
          <cell r="G534">
            <v>0.75110393762588501</v>
          </cell>
        </row>
        <row r="535">
          <cell r="A535" t="str">
            <v>United States</v>
          </cell>
          <cell r="B535" t="str">
            <v>US</v>
          </cell>
          <cell r="C535" t="str">
            <v>B59</v>
          </cell>
          <cell r="D535" t="str">
            <v>Federal Intergovernmental - Natural Resources</v>
          </cell>
          <cell r="E535">
            <v>28977109</v>
          </cell>
          <cell r="F535">
            <v>5124122</v>
          </cell>
          <cell r="G535">
            <v>0.17683345079421997</v>
          </cell>
        </row>
        <row r="536">
          <cell r="A536" t="str">
            <v>United States</v>
          </cell>
          <cell r="B536" t="str">
            <v>US</v>
          </cell>
          <cell r="C536" t="str">
            <v>B79</v>
          </cell>
          <cell r="D536" t="str">
            <v>Federal Intergovernmental - Public Welfare</v>
          </cell>
          <cell r="E536">
            <v>485512922</v>
          </cell>
          <cell r="F536">
            <v>301527868</v>
          </cell>
          <cell r="G536">
            <v>0.62105011940002441</v>
          </cell>
        </row>
        <row r="537">
          <cell r="A537" t="str">
            <v>United States</v>
          </cell>
          <cell r="B537" t="str">
            <v>US</v>
          </cell>
          <cell r="C537" t="str">
            <v>B80</v>
          </cell>
          <cell r="D537" t="str">
            <v>Federal Intergovernmental - Sewerage</v>
          </cell>
          <cell r="E537">
            <v>24359619</v>
          </cell>
          <cell r="F537">
            <v>2444676</v>
          </cell>
          <cell r="G537">
            <v>0.10035772621631622</v>
          </cell>
        </row>
        <row r="538">
          <cell r="A538" t="str">
            <v>United States</v>
          </cell>
          <cell r="B538" t="str">
            <v>US</v>
          </cell>
          <cell r="C538" t="str">
            <v>B91</v>
          </cell>
          <cell r="D538" t="str">
            <v>Federal Intergovernmental - Water Utilities</v>
          </cell>
          <cell r="E538">
            <v>54055246</v>
          </cell>
          <cell r="F538">
            <v>1590508</v>
          </cell>
          <cell r="G538">
            <v>2.9423749074339867E-2</v>
          </cell>
        </row>
        <row r="539">
          <cell r="A539" t="str">
            <v>United States</v>
          </cell>
          <cell r="B539" t="str">
            <v>US</v>
          </cell>
          <cell r="C539" t="str">
            <v>B92</v>
          </cell>
          <cell r="D539" t="str">
            <v>Federal Intergovernmental - Electric Utilities</v>
          </cell>
          <cell r="E539">
            <v>71181494</v>
          </cell>
          <cell r="F539">
            <v>303815</v>
          </cell>
          <cell r="G539">
            <v>4.268174059689045E-3</v>
          </cell>
        </row>
        <row r="540">
          <cell r="A540" t="str">
            <v>United States</v>
          </cell>
          <cell r="B540" t="str">
            <v>US</v>
          </cell>
          <cell r="C540" t="str">
            <v>B93</v>
          </cell>
          <cell r="D540" t="str">
            <v>Federal Intergovernmental - Gas Utilities</v>
          </cell>
          <cell r="E540">
            <v>6572822</v>
          </cell>
          <cell r="F540">
            <v>1312</v>
          </cell>
          <cell r="G540">
            <v>1.9960984354838729E-4</v>
          </cell>
        </row>
        <row r="541">
          <cell r="A541" t="str">
            <v>United States</v>
          </cell>
          <cell r="B541" t="str">
            <v>US</v>
          </cell>
          <cell r="C541" t="str">
            <v>B94</v>
          </cell>
          <cell r="D541" t="str">
            <v>Federal Intergovernmental - Transit Utilities</v>
          </cell>
          <cell r="E541">
            <v>60563396</v>
          </cell>
          <cell r="F541">
            <v>10623164</v>
          </cell>
          <cell r="G541">
            <v>0.17540568113327026</v>
          </cell>
        </row>
        <row r="542">
          <cell r="A542" t="str">
            <v>Utah</v>
          </cell>
          <cell r="B542" t="str">
            <v>UT</v>
          </cell>
          <cell r="C542" t="str">
            <v>B01</v>
          </cell>
          <cell r="D542" t="str">
            <v>Federal Intergovernmental - Air Transportation</v>
          </cell>
          <cell r="E542">
            <v>110581</v>
          </cell>
          <cell r="F542">
            <v>23097</v>
          </cell>
          <cell r="G542">
            <v>0.20886951684951782</v>
          </cell>
        </row>
        <row r="543">
          <cell r="A543" t="str">
            <v>Utah</v>
          </cell>
          <cell r="B543" t="str">
            <v>UT</v>
          </cell>
          <cell r="C543" t="str">
            <v>B21</v>
          </cell>
          <cell r="D543" t="str">
            <v>Federal Intergovernmental - Education</v>
          </cell>
          <cell r="E543">
            <v>8034158</v>
          </cell>
          <cell r="F543">
            <v>999520</v>
          </cell>
          <cell r="G543">
            <v>0.12440880388021469</v>
          </cell>
        </row>
        <row r="544">
          <cell r="A544" t="str">
            <v>Utah</v>
          </cell>
          <cell r="B544" t="str">
            <v>UT</v>
          </cell>
          <cell r="C544" t="str">
            <v>B42</v>
          </cell>
          <cell r="D544" t="str">
            <v>Federal Intergovernmental - Health and Hospitals</v>
          </cell>
          <cell r="E544">
            <v>1619130</v>
          </cell>
          <cell r="F544">
            <v>190324</v>
          </cell>
          <cell r="G544">
            <v>0.11754707992076874</v>
          </cell>
        </row>
        <row r="545">
          <cell r="A545" t="str">
            <v>Utah</v>
          </cell>
          <cell r="B545" t="str">
            <v>UT</v>
          </cell>
          <cell r="C545" t="str">
            <v>B46</v>
          </cell>
          <cell r="D545" t="str">
            <v>Federal Intergovernmental - Highways</v>
          </cell>
          <cell r="E545">
            <v>1961724</v>
          </cell>
          <cell r="F545">
            <v>590552</v>
          </cell>
          <cell r="G545">
            <v>0.3010372519493103</v>
          </cell>
        </row>
        <row r="546">
          <cell r="A546" t="str">
            <v>Utah</v>
          </cell>
          <cell r="B546" t="str">
            <v>UT</v>
          </cell>
          <cell r="C546" t="str">
            <v>B50</v>
          </cell>
          <cell r="D546" t="str">
            <v>Federal Intergovernmental - Housing and Community Development</v>
          </cell>
          <cell r="E546">
            <v>373162</v>
          </cell>
          <cell r="F546">
            <v>137841</v>
          </cell>
          <cell r="G546">
            <v>0.36938649415969849</v>
          </cell>
        </row>
        <row r="547">
          <cell r="A547" t="str">
            <v>Utah</v>
          </cell>
          <cell r="B547" t="str">
            <v>UT</v>
          </cell>
          <cell r="C547" t="str">
            <v>B59</v>
          </cell>
          <cell r="D547" t="str">
            <v>Federal Intergovernmental - Natural Resources</v>
          </cell>
          <cell r="E547">
            <v>201500</v>
          </cell>
          <cell r="F547">
            <v>43428</v>
          </cell>
          <cell r="G547">
            <v>0.21552357077598572</v>
          </cell>
        </row>
        <row r="548">
          <cell r="A548" t="str">
            <v>Utah</v>
          </cell>
          <cell r="B548" t="str">
            <v>UT</v>
          </cell>
          <cell r="C548" t="str">
            <v>B79</v>
          </cell>
          <cell r="D548" t="str">
            <v>Federal Intergovernmental - Public Welfare</v>
          </cell>
          <cell r="E548">
            <v>3024864</v>
          </cell>
          <cell r="F548">
            <v>2266795</v>
          </cell>
          <cell r="G548">
            <v>0.74938738346099854</v>
          </cell>
        </row>
        <row r="549">
          <cell r="A549" t="str">
            <v>Utah</v>
          </cell>
          <cell r="B549" t="str">
            <v>UT</v>
          </cell>
          <cell r="C549" t="str">
            <v>B80</v>
          </cell>
          <cell r="D549" t="str">
            <v>Federal Intergovernmental - Sewerage</v>
          </cell>
          <cell r="E549">
            <v>159766</v>
          </cell>
          <cell r="F549">
            <v>19917</v>
          </cell>
          <cell r="G549">
            <v>0.1246635690331459</v>
          </cell>
        </row>
        <row r="550">
          <cell r="A550" t="str">
            <v>Utah</v>
          </cell>
          <cell r="B550" t="str">
            <v>UT</v>
          </cell>
          <cell r="C550" t="str">
            <v>B91</v>
          </cell>
          <cell r="D550" t="str">
            <v>Federal Intergovernmental - Water Utilities</v>
          </cell>
          <cell r="E550">
            <v>728580</v>
          </cell>
          <cell r="F550">
            <v>44832</v>
          </cell>
          <cell r="G550">
            <v>6.1533395200967789E-2</v>
          </cell>
        </row>
        <row r="551">
          <cell r="A551" t="str">
            <v>Utah</v>
          </cell>
          <cell r="B551" t="str">
            <v>UT</v>
          </cell>
          <cell r="C551" t="str">
            <v>B92</v>
          </cell>
          <cell r="D551" t="str">
            <v/>
          </cell>
          <cell r="E551">
            <v>972711</v>
          </cell>
          <cell r="F551">
            <v>0</v>
          </cell>
          <cell r="G551">
            <v>0</v>
          </cell>
        </row>
        <row r="552">
          <cell r="A552" t="str">
            <v>Utah</v>
          </cell>
          <cell r="B552" t="str">
            <v>UT</v>
          </cell>
          <cell r="C552" t="str">
            <v>B93</v>
          </cell>
          <cell r="D552" t="str">
            <v/>
          </cell>
          <cell r="E552">
            <v>7830</v>
          </cell>
          <cell r="F552">
            <v>0</v>
          </cell>
          <cell r="G552">
            <v>0</v>
          </cell>
        </row>
        <row r="553">
          <cell r="A553" t="str">
            <v>Utah</v>
          </cell>
          <cell r="B553" t="str">
            <v>UT</v>
          </cell>
          <cell r="C553" t="str">
            <v>B94</v>
          </cell>
          <cell r="D553" t="str">
            <v>Federal Intergovernmental - Transit Utilities</v>
          </cell>
          <cell r="E553">
            <v>594317</v>
          </cell>
          <cell r="F553">
            <v>282848</v>
          </cell>
          <cell r="G553">
            <v>0.47592109441757202</v>
          </cell>
        </row>
        <row r="554">
          <cell r="A554" t="str">
            <v>Vermont</v>
          </cell>
          <cell r="B554" t="str">
            <v>VT</v>
          </cell>
          <cell r="C554" t="str">
            <v>B01</v>
          </cell>
          <cell r="D554" t="str">
            <v>Federal Intergovernmental - Air Transportation</v>
          </cell>
          <cell r="E554">
            <v>30744</v>
          </cell>
          <cell r="F554">
            <v>12146</v>
          </cell>
          <cell r="G554">
            <v>0.3950689435005188</v>
          </cell>
        </row>
        <row r="555">
          <cell r="A555" t="str">
            <v>Vermont</v>
          </cell>
          <cell r="B555" t="str">
            <v>VT</v>
          </cell>
          <cell r="C555" t="str">
            <v>B21</v>
          </cell>
          <cell r="D555" t="str">
            <v>Federal Intergovernmental - Education</v>
          </cell>
          <cell r="E555">
            <v>2307202</v>
          </cell>
          <cell r="F555">
            <v>262551</v>
          </cell>
          <cell r="G555">
            <v>0.11379627883434296</v>
          </cell>
        </row>
        <row r="556">
          <cell r="A556" t="str">
            <v>Vermont</v>
          </cell>
          <cell r="B556" t="str">
            <v>VT</v>
          </cell>
          <cell r="C556" t="str">
            <v>B42</v>
          </cell>
          <cell r="D556" t="str">
            <v>Federal Intergovernmental - Health and Hospitals</v>
          </cell>
          <cell r="E556">
            <v>209730</v>
          </cell>
          <cell r="F556">
            <v>60789</v>
          </cell>
          <cell r="G556">
            <v>0.2898440957069397</v>
          </cell>
        </row>
        <row r="557">
          <cell r="A557" t="str">
            <v>Vermont</v>
          </cell>
          <cell r="B557" t="str">
            <v>VT</v>
          </cell>
          <cell r="C557" t="str">
            <v>B46</v>
          </cell>
          <cell r="D557" t="str">
            <v>Federal Intergovernmental - Highways</v>
          </cell>
          <cell r="E557">
            <v>671550</v>
          </cell>
          <cell r="F557">
            <v>392696</v>
          </cell>
          <cell r="G557">
            <v>0.58476060628890991</v>
          </cell>
        </row>
        <row r="558">
          <cell r="A558" t="str">
            <v>Vermont</v>
          </cell>
          <cell r="B558" t="str">
            <v>VT</v>
          </cell>
          <cell r="C558" t="str">
            <v>B50</v>
          </cell>
          <cell r="D558" t="str">
            <v>Federal Intergovernmental - Housing and Community Development</v>
          </cell>
          <cell r="E558">
            <v>140400</v>
          </cell>
          <cell r="F558">
            <v>101290</v>
          </cell>
          <cell r="G558">
            <v>0.72143876552581787</v>
          </cell>
        </row>
        <row r="559">
          <cell r="A559" t="str">
            <v>Vermont</v>
          </cell>
          <cell r="B559" t="str">
            <v>VT</v>
          </cell>
          <cell r="C559" t="str">
            <v>B59</v>
          </cell>
          <cell r="D559" t="str">
            <v>Federal Intergovernmental - Natural Resources</v>
          </cell>
          <cell r="E559">
            <v>89319</v>
          </cell>
          <cell r="F559">
            <v>15727</v>
          </cell>
          <cell r="G559">
            <v>0.17607675492763519</v>
          </cell>
        </row>
        <row r="560">
          <cell r="A560" t="str">
            <v>Vermont</v>
          </cell>
          <cell r="B560" t="str">
            <v>VT</v>
          </cell>
          <cell r="C560" t="str">
            <v>B79</v>
          </cell>
          <cell r="D560" t="str">
            <v>Federal Intergovernmental - Public Welfare</v>
          </cell>
          <cell r="E560">
            <v>1500239</v>
          </cell>
          <cell r="F560">
            <v>970986</v>
          </cell>
          <cell r="G560">
            <v>0.64722084999084473</v>
          </cell>
        </row>
        <row r="561">
          <cell r="A561" t="str">
            <v>Vermont</v>
          </cell>
          <cell r="B561" t="str">
            <v>VT</v>
          </cell>
          <cell r="C561" t="str">
            <v>B80</v>
          </cell>
          <cell r="D561" t="str">
            <v>Federal Intergovernmental - Sewerage</v>
          </cell>
          <cell r="E561">
            <v>40835</v>
          </cell>
          <cell r="F561">
            <v>18200</v>
          </cell>
          <cell r="G561">
            <v>0.44569608569145203</v>
          </cell>
        </row>
        <row r="562">
          <cell r="A562" t="str">
            <v>Vermont</v>
          </cell>
          <cell r="B562" t="str">
            <v>VT</v>
          </cell>
          <cell r="C562" t="str">
            <v>B91</v>
          </cell>
          <cell r="D562" t="str">
            <v>Federal Intergovernmental - Water Utilities</v>
          </cell>
          <cell r="E562">
            <v>75945</v>
          </cell>
          <cell r="F562">
            <v>6198</v>
          </cell>
          <cell r="G562">
            <v>8.1611692905426025E-2</v>
          </cell>
        </row>
        <row r="563">
          <cell r="A563" t="str">
            <v>Vermont</v>
          </cell>
          <cell r="B563" t="str">
            <v>VT</v>
          </cell>
          <cell r="C563" t="str">
            <v>B92</v>
          </cell>
          <cell r="D563" t="str">
            <v>Federal Intergovernmental - Electric Utilities</v>
          </cell>
          <cell r="E563">
            <v>143963</v>
          </cell>
          <cell r="F563">
            <v>2220</v>
          </cell>
          <cell r="G563">
            <v>1.542062871158123E-2</v>
          </cell>
        </row>
        <row r="564">
          <cell r="A564" t="str">
            <v>Vermont</v>
          </cell>
          <cell r="B564" t="str">
            <v>VT</v>
          </cell>
          <cell r="C564" t="str">
            <v>B93</v>
          </cell>
          <cell r="D564" t="str">
            <v/>
          </cell>
          <cell r="E564">
            <v>0</v>
          </cell>
          <cell r="F564">
            <v>0</v>
          </cell>
          <cell r="G564"/>
        </row>
        <row r="565">
          <cell r="A565" t="str">
            <v>Vermont</v>
          </cell>
          <cell r="B565" t="str">
            <v>VT</v>
          </cell>
          <cell r="C565" t="str">
            <v>B94</v>
          </cell>
          <cell r="D565" t="str">
            <v>Federal Intergovernmental - Transit Utilities</v>
          </cell>
          <cell r="E565">
            <v>30404</v>
          </cell>
          <cell r="F565">
            <v>26110</v>
          </cell>
          <cell r="G565">
            <v>0.85876858234405518</v>
          </cell>
        </row>
        <row r="566">
          <cell r="A566" t="str">
            <v>Virginia</v>
          </cell>
          <cell r="B566" t="str">
            <v>VA</v>
          </cell>
          <cell r="C566" t="str">
            <v>B01</v>
          </cell>
          <cell r="D566" t="str">
            <v>Federal Intergovernmental - Air Transportation</v>
          </cell>
          <cell r="E566">
            <v>686271</v>
          </cell>
          <cell r="F566">
            <v>95525</v>
          </cell>
          <cell r="G566">
            <v>0.13919427990913391</v>
          </cell>
        </row>
        <row r="567">
          <cell r="A567" t="str">
            <v>Virginia</v>
          </cell>
          <cell r="B567" t="str">
            <v>VA</v>
          </cell>
          <cell r="C567" t="str">
            <v>B21</v>
          </cell>
          <cell r="D567" t="str">
            <v>Federal Intergovernmental - Education</v>
          </cell>
          <cell r="E567">
            <v>23228183</v>
          </cell>
          <cell r="F567">
            <v>2921630</v>
          </cell>
          <cell r="G567">
            <v>0.12577953934669495</v>
          </cell>
        </row>
        <row r="568">
          <cell r="A568" t="str">
            <v>Virginia</v>
          </cell>
          <cell r="B568" t="str">
            <v>VA</v>
          </cell>
          <cell r="C568" t="str">
            <v>B42</v>
          </cell>
          <cell r="D568" t="str">
            <v>Federal Intergovernmental - Health and Hospitals</v>
          </cell>
          <cell r="E568">
            <v>5312634</v>
          </cell>
          <cell r="F568">
            <v>492464</v>
          </cell>
          <cell r="G568">
            <v>9.2696771025657654E-2</v>
          </cell>
        </row>
        <row r="569">
          <cell r="A569" t="str">
            <v>Virginia</v>
          </cell>
          <cell r="B569" t="str">
            <v>VA</v>
          </cell>
          <cell r="C569" t="str">
            <v>B46</v>
          </cell>
          <cell r="D569" t="str">
            <v>Federal Intergovernmental - Highways</v>
          </cell>
          <cell r="E569">
            <v>4248038</v>
          </cell>
          <cell r="F569">
            <v>1198619</v>
          </cell>
          <cell r="G569">
            <v>0.2821582555770874</v>
          </cell>
        </row>
        <row r="570">
          <cell r="A570" t="str">
            <v>Virginia</v>
          </cell>
          <cell r="B570" t="str">
            <v>VA</v>
          </cell>
          <cell r="C570" t="str">
            <v>B50</v>
          </cell>
          <cell r="D570" t="str">
            <v>Federal Intergovernmental - Housing and Community Development</v>
          </cell>
          <cell r="E570">
            <v>1014768</v>
          </cell>
          <cell r="F570">
            <v>448907</v>
          </cell>
          <cell r="G570">
            <v>0.44237402081489563</v>
          </cell>
        </row>
        <row r="571">
          <cell r="A571" t="str">
            <v>Virginia</v>
          </cell>
          <cell r="B571" t="str">
            <v>VA</v>
          </cell>
          <cell r="C571" t="str">
            <v>B59</v>
          </cell>
          <cell r="D571" t="str">
            <v>Federal Intergovernmental - Natural Resources</v>
          </cell>
          <cell r="E571">
            <v>289498</v>
          </cell>
          <cell r="F571">
            <v>70779</v>
          </cell>
          <cell r="G571">
            <v>0.24448873102664948</v>
          </cell>
        </row>
        <row r="572">
          <cell r="A572" t="str">
            <v>Virginia</v>
          </cell>
          <cell r="B572" t="str">
            <v>VA</v>
          </cell>
          <cell r="C572" t="str">
            <v>B79</v>
          </cell>
          <cell r="D572" t="str">
            <v>Federal Intergovernmental - Public Welfare</v>
          </cell>
          <cell r="E572">
            <v>10080454</v>
          </cell>
          <cell r="F572">
            <v>4797373</v>
          </cell>
          <cell r="G572">
            <v>0.47590842843055725</v>
          </cell>
        </row>
        <row r="573">
          <cell r="A573" t="str">
            <v>Virginia</v>
          </cell>
          <cell r="B573" t="str">
            <v>VA</v>
          </cell>
          <cell r="C573" t="str">
            <v>B80</v>
          </cell>
          <cell r="D573" t="str">
            <v>Federal Intergovernmental - Sewerage</v>
          </cell>
          <cell r="E573">
            <v>637439</v>
          </cell>
          <cell r="F573">
            <v>45623</v>
          </cell>
          <cell r="G573">
            <v>7.1572341024875641E-2</v>
          </cell>
        </row>
        <row r="574">
          <cell r="A574" t="str">
            <v>Virginia</v>
          </cell>
          <cell r="B574" t="str">
            <v>VA</v>
          </cell>
          <cell r="C574" t="str">
            <v>B91</v>
          </cell>
          <cell r="D574" t="str">
            <v>Federal Intergovernmental - Water Utilities</v>
          </cell>
          <cell r="E574">
            <v>1009635</v>
          </cell>
          <cell r="F574">
            <v>23255</v>
          </cell>
          <cell r="G574">
            <v>2.3033076897263527E-2</v>
          </cell>
        </row>
        <row r="575">
          <cell r="A575" t="str">
            <v>Virginia</v>
          </cell>
          <cell r="B575" t="str">
            <v>VA</v>
          </cell>
          <cell r="C575" t="str">
            <v>B92</v>
          </cell>
          <cell r="D575" t="str">
            <v>Federal Intergovernmental - Electric Utilities</v>
          </cell>
          <cell r="E575">
            <v>368303</v>
          </cell>
          <cell r="F575">
            <v>512</v>
          </cell>
          <cell r="G575">
            <v>1.3901597121730447E-3</v>
          </cell>
        </row>
        <row r="576">
          <cell r="A576" t="str">
            <v>Virginia</v>
          </cell>
          <cell r="B576" t="str">
            <v>VA</v>
          </cell>
          <cell r="C576" t="str">
            <v>B93</v>
          </cell>
          <cell r="D576" t="str">
            <v/>
          </cell>
          <cell r="E576">
            <v>168260</v>
          </cell>
          <cell r="F576">
            <v>0</v>
          </cell>
          <cell r="G576">
            <v>0</v>
          </cell>
        </row>
        <row r="577">
          <cell r="A577" t="str">
            <v>Virginia</v>
          </cell>
          <cell r="B577" t="str">
            <v>VA</v>
          </cell>
          <cell r="C577" t="str">
            <v>B94</v>
          </cell>
          <cell r="D577" t="str">
            <v>Federal Intergovernmental - Transit Utilities</v>
          </cell>
          <cell r="E577">
            <v>514075</v>
          </cell>
          <cell r="F577">
            <v>179508</v>
          </cell>
          <cell r="G577">
            <v>0.34918639063835144</v>
          </cell>
        </row>
        <row r="578">
          <cell r="A578" t="str">
            <v>Washington</v>
          </cell>
          <cell r="B578" t="str">
            <v>WA</v>
          </cell>
          <cell r="C578" t="str">
            <v>B01</v>
          </cell>
          <cell r="D578" t="str">
            <v>Federal Intergovernmental - Air Transportation</v>
          </cell>
          <cell r="E578">
            <v>446737</v>
          </cell>
          <cell r="F578">
            <v>75289</v>
          </cell>
          <cell r="G578">
            <v>0.16853092610836029</v>
          </cell>
        </row>
        <row r="579">
          <cell r="A579" t="str">
            <v>Washington</v>
          </cell>
          <cell r="B579" t="str">
            <v>WA</v>
          </cell>
          <cell r="C579" t="str">
            <v>B21</v>
          </cell>
          <cell r="D579" t="str">
            <v>Federal Intergovernmental - Education</v>
          </cell>
          <cell r="E579">
            <v>18553764</v>
          </cell>
          <cell r="F579">
            <v>2546134</v>
          </cell>
          <cell r="G579">
            <v>0.13723005354404449</v>
          </cell>
        </row>
        <row r="580">
          <cell r="A580" t="str">
            <v>Washington</v>
          </cell>
          <cell r="B580" t="str">
            <v>WA</v>
          </cell>
          <cell r="C580" t="str">
            <v>B42</v>
          </cell>
          <cell r="D580" t="str">
            <v>Federal Intergovernmental - Health and Hospitals</v>
          </cell>
          <cell r="E580">
            <v>7075415</v>
          </cell>
          <cell r="F580">
            <v>1197581</v>
          </cell>
          <cell r="G580">
            <v>0.16925947368144989</v>
          </cell>
        </row>
        <row r="581">
          <cell r="A581" t="str">
            <v>Washington</v>
          </cell>
          <cell r="B581" t="str">
            <v>WA</v>
          </cell>
          <cell r="C581" t="str">
            <v>B46</v>
          </cell>
          <cell r="D581" t="str">
            <v>Federal Intergovernmental - Highways</v>
          </cell>
          <cell r="E581">
            <v>4134821</v>
          </cell>
          <cell r="F581">
            <v>919669</v>
          </cell>
          <cell r="G581">
            <v>0.22242051362991333</v>
          </cell>
        </row>
        <row r="582">
          <cell r="A582" t="str">
            <v>Washington</v>
          </cell>
          <cell r="B582" t="str">
            <v>WA</v>
          </cell>
          <cell r="C582" t="str">
            <v>B50</v>
          </cell>
          <cell r="D582" t="str">
            <v>Federal Intergovernmental - Housing and Community Development</v>
          </cell>
          <cell r="E582">
            <v>1261625</v>
          </cell>
          <cell r="F582">
            <v>865773</v>
          </cell>
          <cell r="G582">
            <v>0.68623638153076172</v>
          </cell>
        </row>
        <row r="583">
          <cell r="A583" t="str">
            <v>Washington</v>
          </cell>
          <cell r="B583" t="str">
            <v>WA</v>
          </cell>
          <cell r="C583" t="str">
            <v>B59</v>
          </cell>
          <cell r="D583" t="str">
            <v>Federal Intergovernmental - Natural Resources</v>
          </cell>
          <cell r="E583">
            <v>997532</v>
          </cell>
          <cell r="F583">
            <v>186521</v>
          </cell>
          <cell r="G583">
            <v>0.18698246777057648</v>
          </cell>
        </row>
        <row r="584">
          <cell r="A584" t="str">
            <v>Washington</v>
          </cell>
          <cell r="B584" t="str">
            <v>WA</v>
          </cell>
          <cell r="C584" t="str">
            <v>B79</v>
          </cell>
          <cell r="D584" t="str">
            <v>Federal Intergovernmental - Public Welfare</v>
          </cell>
          <cell r="E584">
            <v>8529937</v>
          </cell>
          <cell r="F584">
            <v>4428672</v>
          </cell>
          <cell r="G584">
            <v>0.51919162273406982</v>
          </cell>
        </row>
        <row r="585">
          <cell r="A585" t="str">
            <v>Washington</v>
          </cell>
          <cell r="B585" t="str">
            <v>WA</v>
          </cell>
          <cell r="C585" t="str">
            <v>B80</v>
          </cell>
          <cell r="D585" t="str">
            <v>Federal Intergovernmental - Sewerage</v>
          </cell>
          <cell r="E585">
            <v>681900</v>
          </cell>
          <cell r="F585">
            <v>38246</v>
          </cell>
          <cell r="G585">
            <v>5.6087404489517212E-2</v>
          </cell>
        </row>
        <row r="586">
          <cell r="A586" t="str">
            <v>Washington</v>
          </cell>
          <cell r="B586" t="str">
            <v>WA</v>
          </cell>
          <cell r="C586" t="str">
            <v>B91</v>
          </cell>
          <cell r="D586" t="str">
            <v>Federal Intergovernmental - Water Utilities</v>
          </cell>
          <cell r="E586">
            <v>1080276</v>
          </cell>
          <cell r="F586">
            <v>28410</v>
          </cell>
          <cell r="G586">
            <v>2.6298834010958672E-2</v>
          </cell>
        </row>
        <row r="587">
          <cell r="A587" t="str">
            <v>Washington</v>
          </cell>
          <cell r="B587" t="str">
            <v>WA</v>
          </cell>
          <cell r="C587" t="str">
            <v>B92</v>
          </cell>
          <cell r="D587" t="str">
            <v>Federal Intergovernmental - Electric Utilities</v>
          </cell>
          <cell r="E587">
            <v>3898191</v>
          </cell>
          <cell r="F587">
            <v>14104</v>
          </cell>
          <cell r="G587">
            <v>3.6180885508656502E-3</v>
          </cell>
        </row>
        <row r="588">
          <cell r="A588" t="str">
            <v>Washington</v>
          </cell>
          <cell r="B588" t="str">
            <v>WA</v>
          </cell>
          <cell r="C588" t="str">
            <v>B93</v>
          </cell>
          <cell r="D588" t="str">
            <v/>
          </cell>
          <cell r="E588">
            <v>9969</v>
          </cell>
          <cell r="F588">
            <v>0</v>
          </cell>
          <cell r="G588">
            <v>0</v>
          </cell>
        </row>
        <row r="589">
          <cell r="A589" t="str">
            <v>Washington</v>
          </cell>
          <cell r="B589" t="str">
            <v>WA</v>
          </cell>
          <cell r="C589" t="str">
            <v>B94</v>
          </cell>
          <cell r="D589" t="str">
            <v>Federal Intergovernmental - Transit Utilities</v>
          </cell>
          <cell r="E589">
            <v>2355209</v>
          </cell>
          <cell r="F589">
            <v>450208</v>
          </cell>
          <cell r="G589">
            <v>0.19115416705608368</v>
          </cell>
        </row>
        <row r="590">
          <cell r="A590" t="str">
            <v>West Virginia</v>
          </cell>
          <cell r="B590" t="str">
            <v>WV</v>
          </cell>
          <cell r="C590" t="str">
            <v>B01</v>
          </cell>
          <cell r="D590" t="str">
            <v>Federal Intergovernmental - Air Transportation</v>
          </cell>
          <cell r="E590">
            <v>59625</v>
          </cell>
          <cell r="F590">
            <v>23296</v>
          </cell>
          <cell r="G590">
            <v>0.39070859551429749</v>
          </cell>
        </row>
        <row r="591">
          <cell r="A591" t="str">
            <v>West Virginia</v>
          </cell>
          <cell r="B591" t="str">
            <v>WV</v>
          </cell>
          <cell r="C591" t="str">
            <v>B21</v>
          </cell>
          <cell r="D591" t="str">
            <v>Federal Intergovernmental - Education</v>
          </cell>
          <cell r="E591">
            <v>5034357</v>
          </cell>
          <cell r="F591">
            <v>610522</v>
          </cell>
          <cell r="G591">
            <v>0.12127109616994858</v>
          </cell>
        </row>
        <row r="592">
          <cell r="A592" t="str">
            <v>West Virginia</v>
          </cell>
          <cell r="B592" t="str">
            <v>WV</v>
          </cell>
          <cell r="C592" t="str">
            <v>B42</v>
          </cell>
          <cell r="D592" t="str">
            <v>Federal Intergovernmental - Health and Hospitals</v>
          </cell>
          <cell r="E592">
            <v>732823</v>
          </cell>
          <cell r="F592">
            <v>185108</v>
          </cell>
          <cell r="G592">
            <v>0.25259578227996826</v>
          </cell>
        </row>
        <row r="593">
          <cell r="A593" t="str">
            <v>West Virginia</v>
          </cell>
          <cell r="B593" t="str">
            <v>WV</v>
          </cell>
          <cell r="C593" t="str">
            <v>B46</v>
          </cell>
          <cell r="D593" t="str">
            <v>Federal Intergovernmental - Highways</v>
          </cell>
          <cell r="E593">
            <v>1294001</v>
          </cell>
          <cell r="F593">
            <v>458493</v>
          </cell>
          <cell r="G593">
            <v>0.35432198643684387</v>
          </cell>
        </row>
        <row r="594">
          <cell r="A594" t="str">
            <v>West Virginia</v>
          </cell>
          <cell r="B594" t="str">
            <v>WV</v>
          </cell>
          <cell r="C594" t="str">
            <v>B50</v>
          </cell>
          <cell r="D594" t="str">
            <v>Federal Intergovernmental - Housing and Community Development</v>
          </cell>
          <cell r="E594">
            <v>158838</v>
          </cell>
          <cell r="F594">
            <v>114883</v>
          </cell>
          <cell r="G594">
            <v>0.72327148914337158</v>
          </cell>
        </row>
        <row r="595">
          <cell r="A595" t="str">
            <v>West Virginia</v>
          </cell>
          <cell r="B595" t="str">
            <v>WV</v>
          </cell>
          <cell r="C595" t="str">
            <v>B59</v>
          </cell>
          <cell r="D595" t="str">
            <v>Federal Intergovernmental - Natural Resources</v>
          </cell>
          <cell r="E595">
            <v>200149</v>
          </cell>
          <cell r="F595">
            <v>158820</v>
          </cell>
          <cell r="G595">
            <v>0.79350882768630981</v>
          </cell>
        </row>
        <row r="596">
          <cell r="A596" t="str">
            <v>West Virginia</v>
          </cell>
          <cell r="B596" t="str">
            <v>WV</v>
          </cell>
          <cell r="C596" t="str">
            <v>B79</v>
          </cell>
          <cell r="D596" t="str">
            <v>Federal Intergovernmental - Public Welfare</v>
          </cell>
          <cell r="E596">
            <v>3247388</v>
          </cell>
          <cell r="F596">
            <v>2394548</v>
          </cell>
          <cell r="G596">
            <v>0.7373766303062439</v>
          </cell>
        </row>
        <row r="597">
          <cell r="A597" t="str">
            <v>West Virginia</v>
          </cell>
          <cell r="B597" t="str">
            <v>WV</v>
          </cell>
          <cell r="C597" t="str">
            <v>B80</v>
          </cell>
          <cell r="D597" t="str">
            <v>Federal Intergovernmental - Sewerage</v>
          </cell>
          <cell r="E597">
            <v>77540</v>
          </cell>
          <cell r="F597">
            <v>50795</v>
          </cell>
          <cell r="G597">
            <v>0.65508127212524414</v>
          </cell>
        </row>
        <row r="598">
          <cell r="A598" t="str">
            <v>West Virginia</v>
          </cell>
          <cell r="B598" t="str">
            <v>WV</v>
          </cell>
          <cell r="C598" t="str">
            <v>B91</v>
          </cell>
          <cell r="D598" t="str">
            <v>Federal Intergovernmental - Water Utilities</v>
          </cell>
          <cell r="E598">
            <v>281362</v>
          </cell>
          <cell r="F598">
            <v>41825</v>
          </cell>
          <cell r="G598">
            <v>0.14865191280841827</v>
          </cell>
        </row>
        <row r="599">
          <cell r="A599" t="str">
            <v>West Virginia</v>
          </cell>
          <cell r="B599" t="str">
            <v>WV</v>
          </cell>
          <cell r="C599" t="str">
            <v>B92</v>
          </cell>
          <cell r="D599" t="str">
            <v/>
          </cell>
          <cell r="E599">
            <v>6910</v>
          </cell>
          <cell r="F599">
            <v>0</v>
          </cell>
          <cell r="G599">
            <v>0</v>
          </cell>
        </row>
        <row r="600">
          <cell r="A600" t="str">
            <v>West Virginia</v>
          </cell>
          <cell r="B600" t="str">
            <v>WV</v>
          </cell>
          <cell r="C600" t="str">
            <v>B93</v>
          </cell>
          <cell r="D600" t="str">
            <v/>
          </cell>
          <cell r="E600">
            <v>374</v>
          </cell>
          <cell r="F600">
            <v>0</v>
          </cell>
          <cell r="G600">
            <v>0</v>
          </cell>
        </row>
        <row r="601">
          <cell r="A601" t="str">
            <v>West Virginia</v>
          </cell>
          <cell r="B601" t="str">
            <v>WV</v>
          </cell>
          <cell r="C601" t="str">
            <v>B94</v>
          </cell>
          <cell r="D601" t="str">
            <v>Federal Intergovernmental - Transit Utilities</v>
          </cell>
          <cell r="E601">
            <v>49767</v>
          </cell>
          <cell r="F601">
            <v>12441</v>
          </cell>
          <cell r="G601">
            <v>0.24998493492603302</v>
          </cell>
        </row>
        <row r="602">
          <cell r="A602" t="str">
            <v>Wisconsin</v>
          </cell>
          <cell r="B602" t="str">
            <v>WI</v>
          </cell>
          <cell r="C602" t="str">
            <v>B01</v>
          </cell>
          <cell r="D602" t="str">
            <v>Federal Intergovernmental - Air Transportation</v>
          </cell>
          <cell r="E602">
            <v>246761</v>
          </cell>
          <cell r="F602">
            <v>49593</v>
          </cell>
          <cell r="G602">
            <v>0.20097585022449493</v>
          </cell>
        </row>
        <row r="603">
          <cell r="A603" t="str">
            <v>Wisconsin</v>
          </cell>
          <cell r="B603" t="str">
            <v>WI</v>
          </cell>
          <cell r="C603" t="str">
            <v>B21</v>
          </cell>
          <cell r="D603" t="str">
            <v>Federal Intergovernmental - Education</v>
          </cell>
          <cell r="E603">
            <v>16651279</v>
          </cell>
          <cell r="F603">
            <v>1695475</v>
          </cell>
          <cell r="G603">
            <v>0.10182251036167145</v>
          </cell>
        </row>
        <row r="604">
          <cell r="A604" t="str">
            <v>Wisconsin</v>
          </cell>
          <cell r="B604" t="str">
            <v>WI</v>
          </cell>
          <cell r="C604" t="str">
            <v>B42</v>
          </cell>
          <cell r="D604" t="str">
            <v>Federal Intergovernmental - Health and Hospitals</v>
          </cell>
          <cell r="E604">
            <v>3087501</v>
          </cell>
          <cell r="F604">
            <v>270495</v>
          </cell>
          <cell r="G604">
            <v>8.7609685957431793E-2</v>
          </cell>
        </row>
        <row r="605">
          <cell r="A605" t="str">
            <v>Wisconsin</v>
          </cell>
          <cell r="B605" t="str">
            <v>WI</v>
          </cell>
          <cell r="C605" t="str">
            <v>B46</v>
          </cell>
          <cell r="D605" t="str">
            <v>Federal Intergovernmental - Highways</v>
          </cell>
          <cell r="E605">
            <v>3822929</v>
          </cell>
          <cell r="F605">
            <v>780113</v>
          </cell>
          <cell r="G605">
            <v>0.2040615975856781</v>
          </cell>
        </row>
        <row r="606">
          <cell r="A606" t="str">
            <v>Wisconsin</v>
          </cell>
          <cell r="B606" t="str">
            <v>WI</v>
          </cell>
          <cell r="C606" t="str">
            <v>B50</v>
          </cell>
          <cell r="D606" t="str">
            <v>Federal Intergovernmental - Housing and Community Development</v>
          </cell>
          <cell r="E606">
            <v>350987</v>
          </cell>
          <cell r="F606">
            <v>246349</v>
          </cell>
          <cell r="G606">
            <v>0.70187497138977051</v>
          </cell>
        </row>
        <row r="607">
          <cell r="A607" t="str">
            <v>Wisconsin</v>
          </cell>
          <cell r="B607" t="str">
            <v>WI</v>
          </cell>
          <cell r="C607" t="str">
            <v>B59</v>
          </cell>
          <cell r="D607" t="str">
            <v>Federal Intergovernmental - Natural Resources</v>
          </cell>
          <cell r="E607">
            <v>732966</v>
          </cell>
          <cell r="F607">
            <v>115478</v>
          </cell>
          <cell r="G607">
            <v>0.15754891932010651</v>
          </cell>
        </row>
        <row r="608">
          <cell r="A608" t="str">
            <v>Wisconsin</v>
          </cell>
          <cell r="B608" t="str">
            <v>WI</v>
          </cell>
          <cell r="C608" t="str">
            <v>B79</v>
          </cell>
          <cell r="D608" t="str">
            <v>Federal Intergovernmental - Public Welfare</v>
          </cell>
          <cell r="E608">
            <v>9924081</v>
          </cell>
          <cell r="F608">
            <v>5324309</v>
          </cell>
          <cell r="G608">
            <v>0.53650397062301636</v>
          </cell>
        </row>
        <row r="609">
          <cell r="A609" t="str">
            <v>Wisconsin</v>
          </cell>
          <cell r="B609" t="str">
            <v>WI</v>
          </cell>
          <cell r="C609" t="str">
            <v>B80</v>
          </cell>
          <cell r="D609" t="str">
            <v>Federal Intergovernmental - Sewerage</v>
          </cell>
          <cell r="E609">
            <v>374687</v>
          </cell>
          <cell r="F609">
            <v>52526</v>
          </cell>
          <cell r="G609">
            <v>0.14018633961677551</v>
          </cell>
        </row>
        <row r="610">
          <cell r="A610" t="str">
            <v>Wisconsin</v>
          </cell>
          <cell r="B610" t="str">
            <v>WI</v>
          </cell>
          <cell r="C610" t="str">
            <v>B91</v>
          </cell>
          <cell r="D610" t="str">
            <v>Federal Intergovernmental - Water Utilities</v>
          </cell>
          <cell r="E610">
            <v>564147</v>
          </cell>
          <cell r="F610">
            <v>15948</v>
          </cell>
          <cell r="G610">
            <v>2.8269227594137192E-2</v>
          </cell>
        </row>
        <row r="611">
          <cell r="A611" t="str">
            <v>Wisconsin</v>
          </cell>
          <cell r="B611" t="str">
            <v>WI</v>
          </cell>
          <cell r="C611" t="str">
            <v>B92</v>
          </cell>
          <cell r="D611" t="str">
            <v/>
          </cell>
          <cell r="E611">
            <v>1139678</v>
          </cell>
          <cell r="F611">
            <v>0</v>
          </cell>
          <cell r="G611">
            <v>0</v>
          </cell>
        </row>
        <row r="612">
          <cell r="A612" t="str">
            <v>Wisconsin</v>
          </cell>
          <cell r="B612" t="str">
            <v>WI</v>
          </cell>
          <cell r="C612" t="str">
            <v>B93</v>
          </cell>
          <cell r="D612" t="str">
            <v/>
          </cell>
          <cell r="E612">
            <v>1621</v>
          </cell>
          <cell r="F612">
            <v>0</v>
          </cell>
          <cell r="G612">
            <v>0</v>
          </cell>
        </row>
        <row r="613">
          <cell r="A613" t="str">
            <v>Wisconsin</v>
          </cell>
          <cell r="B613" t="str">
            <v>WI</v>
          </cell>
          <cell r="C613" t="str">
            <v>B94</v>
          </cell>
          <cell r="D613" t="str">
            <v>Federal Intergovernmental - Transit Utilities</v>
          </cell>
          <cell r="E613">
            <v>363317</v>
          </cell>
          <cell r="F613">
            <v>52154</v>
          </cell>
          <cell r="G613">
            <v>0.14354957640171051</v>
          </cell>
        </row>
        <row r="614">
          <cell r="A614" t="str">
            <v>Wyoming</v>
          </cell>
          <cell r="B614" t="str">
            <v>WY</v>
          </cell>
          <cell r="C614" t="str">
            <v>B01</v>
          </cell>
          <cell r="D614" t="str">
            <v>Federal Intergovernmental - Air Transportation</v>
          </cell>
          <cell r="E614">
            <v>58628</v>
          </cell>
          <cell r="F614">
            <v>33698</v>
          </cell>
          <cell r="G614">
            <v>0.57477653026580811</v>
          </cell>
        </row>
        <row r="615">
          <cell r="A615" t="str">
            <v>Wyoming</v>
          </cell>
          <cell r="B615" t="str">
            <v>WY</v>
          </cell>
          <cell r="C615" t="str">
            <v>B21</v>
          </cell>
          <cell r="D615" t="str">
            <v>Federal Intergovernmental - Education</v>
          </cell>
          <cell r="E615">
            <v>2415166</v>
          </cell>
          <cell r="F615">
            <v>567813</v>
          </cell>
          <cell r="G615">
            <v>0.23510310053825378</v>
          </cell>
        </row>
        <row r="616">
          <cell r="A616" t="str">
            <v>Wyoming</v>
          </cell>
          <cell r="B616" t="str">
            <v>WY</v>
          </cell>
          <cell r="C616" t="str">
            <v>B42</v>
          </cell>
          <cell r="D616" t="str">
            <v>Federal Intergovernmental - Health and Hospitals</v>
          </cell>
          <cell r="E616">
            <v>1298782</v>
          </cell>
          <cell r="F616">
            <v>93798</v>
          </cell>
          <cell r="G616">
            <v>7.2219975292682648E-2</v>
          </cell>
        </row>
        <row r="617">
          <cell r="A617" t="str">
            <v>Wyoming</v>
          </cell>
          <cell r="B617" t="str">
            <v>WY</v>
          </cell>
          <cell r="C617" t="str">
            <v>B46</v>
          </cell>
          <cell r="D617" t="str">
            <v>Federal Intergovernmental - Highways</v>
          </cell>
          <cell r="E617">
            <v>759894</v>
          </cell>
          <cell r="F617">
            <v>385037</v>
          </cell>
          <cell r="G617">
            <v>0.50669831037521362</v>
          </cell>
        </row>
        <row r="618">
          <cell r="A618" t="str">
            <v>Wyoming</v>
          </cell>
          <cell r="B618" t="str">
            <v>WY</v>
          </cell>
          <cell r="C618" t="str">
            <v>B50</v>
          </cell>
          <cell r="D618" t="str">
            <v>Federal Intergovernmental - Housing and Community Development</v>
          </cell>
          <cell r="E618">
            <v>20732</v>
          </cell>
          <cell r="F618">
            <v>20906</v>
          </cell>
          <cell r="G618">
            <v>1.0083928108215332</v>
          </cell>
        </row>
        <row r="619">
          <cell r="A619" t="str">
            <v>Wyoming</v>
          </cell>
          <cell r="B619" t="str">
            <v>WY</v>
          </cell>
          <cell r="C619" t="str">
            <v>B59</v>
          </cell>
          <cell r="D619" t="str">
            <v>Federal Intergovernmental - Natural Resources</v>
          </cell>
          <cell r="E619">
            <v>382600</v>
          </cell>
          <cell r="F619">
            <v>68158</v>
          </cell>
          <cell r="G619">
            <v>0.17814427614212036</v>
          </cell>
        </row>
        <row r="620">
          <cell r="A620" t="str">
            <v>Wyoming</v>
          </cell>
          <cell r="B620" t="str">
            <v>WY</v>
          </cell>
          <cell r="C620" t="str">
            <v>B79</v>
          </cell>
          <cell r="D620" t="str">
            <v>Federal Intergovernmental - Public Welfare</v>
          </cell>
          <cell r="E620">
            <v>782735</v>
          </cell>
          <cell r="F620">
            <v>405679</v>
          </cell>
          <cell r="G620">
            <v>0.51828396320343018</v>
          </cell>
        </row>
        <row r="621">
          <cell r="A621" t="str">
            <v>Wyoming</v>
          </cell>
          <cell r="B621" t="str">
            <v>WY</v>
          </cell>
          <cell r="C621" t="str">
            <v>B80</v>
          </cell>
          <cell r="D621" t="str">
            <v>Federal Intergovernmental - Sewerage</v>
          </cell>
          <cell r="E621">
            <v>80814</v>
          </cell>
          <cell r="F621">
            <v>4613</v>
          </cell>
          <cell r="G621">
            <v>5.7081691920757294E-2</v>
          </cell>
        </row>
        <row r="622">
          <cell r="A622" t="str">
            <v>Wyoming</v>
          </cell>
          <cell r="B622" t="str">
            <v>WY</v>
          </cell>
          <cell r="C622" t="str">
            <v>B91</v>
          </cell>
          <cell r="D622" t="str">
            <v>Federal Intergovernmental - Water Utilities</v>
          </cell>
          <cell r="E622">
            <v>165122</v>
          </cell>
          <cell r="F622">
            <v>11632</v>
          </cell>
          <cell r="G622">
            <v>7.0444881916046143E-2</v>
          </cell>
        </row>
        <row r="623">
          <cell r="A623" t="str">
            <v>Wyoming</v>
          </cell>
          <cell r="B623" t="str">
            <v>WY</v>
          </cell>
          <cell r="C623" t="str">
            <v>B92</v>
          </cell>
          <cell r="D623" t="str">
            <v>Federal Intergovernmental - Electric Utilities</v>
          </cell>
          <cell r="E623">
            <v>72910</v>
          </cell>
          <cell r="F623">
            <v>199</v>
          </cell>
          <cell r="G623">
            <v>2.7293923776596785E-3</v>
          </cell>
        </row>
        <row r="624">
          <cell r="A624" t="str">
            <v>Wyoming</v>
          </cell>
          <cell r="B624" t="str">
            <v>WY</v>
          </cell>
          <cell r="C624" t="str">
            <v>B93</v>
          </cell>
          <cell r="D624" t="str">
            <v/>
          </cell>
          <cell r="E624">
            <v>0</v>
          </cell>
          <cell r="F624">
            <v>0</v>
          </cell>
          <cell r="G624"/>
        </row>
        <row r="625">
          <cell r="A625" t="str">
            <v>Wyoming</v>
          </cell>
          <cell r="B625" t="str">
            <v>WY</v>
          </cell>
          <cell r="C625" t="str">
            <v>B94</v>
          </cell>
          <cell r="D625" t="str">
            <v/>
          </cell>
          <cell r="E625">
            <v>3499</v>
          </cell>
          <cell r="F625">
            <v>0</v>
          </cell>
          <cell r="G62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zoomScaleNormal="100" workbookViewId="0">
      <selection activeCell="I11" sqref="I11"/>
    </sheetView>
  </sheetViews>
  <sheetFormatPr defaultColWidth="8.85546875" defaultRowHeight="15"/>
  <cols>
    <col min="4" max="4" width="62.28515625" bestFit="1" customWidth="1"/>
  </cols>
  <sheetData>
    <row r="1" spans="1:7">
      <c r="A1" t="s">
        <v>0</v>
      </c>
      <c r="B1" t="s">
        <v>53</v>
      </c>
      <c r="C1" t="s">
        <v>106</v>
      </c>
      <c r="D1" t="s">
        <v>118</v>
      </c>
      <c r="E1" t="s">
        <v>121</v>
      </c>
      <c r="F1" t="s">
        <v>123</v>
      </c>
      <c r="G1" t="s">
        <v>122</v>
      </c>
    </row>
    <row r="2" spans="1:7">
      <c r="A2" t="str">
        <f>[1]Sheet1!A2</f>
        <v>Alabama</v>
      </c>
      <c r="B2" t="str">
        <f>[1]Sheet1!B2</f>
        <v>AL</v>
      </c>
      <c r="C2" t="str">
        <f>[1]Sheet1!C2</f>
        <v>B01</v>
      </c>
      <c r="D2" t="str">
        <f>[1]Sheet1!D2</f>
        <v>Federal Intergovernmental - Air Transportation</v>
      </c>
      <c r="E2">
        <f>[1]Sheet1!E2</f>
        <v>186635</v>
      </c>
      <c r="F2">
        <f>[1]Sheet1!F2</f>
        <v>67452</v>
      </c>
      <c r="G2">
        <f>[1]Sheet1!G2</f>
        <v>0.36141130328178406</v>
      </c>
    </row>
    <row r="3" spans="1:7">
      <c r="A3" t="str">
        <f>[1]Sheet1!A3</f>
        <v>Alabama</v>
      </c>
      <c r="B3" t="str">
        <f>[1]Sheet1!B3</f>
        <v>AL</v>
      </c>
      <c r="C3" t="str">
        <f>[1]Sheet1!C3</f>
        <v>B21</v>
      </c>
      <c r="D3" t="str">
        <f>[1]Sheet1!D3</f>
        <v>Federal Intergovernmental - Education</v>
      </c>
      <c r="E3">
        <f>[1]Sheet1!E3</f>
        <v>12286575</v>
      </c>
      <c r="F3">
        <f>[1]Sheet1!F3</f>
        <v>1626646</v>
      </c>
      <c r="G3">
        <f>[1]Sheet1!G3</f>
        <v>0.13239213824272156</v>
      </c>
    </row>
    <row r="4" spans="1:7">
      <c r="A4" t="str">
        <f>[1]Sheet1!A4</f>
        <v>Alabama</v>
      </c>
      <c r="B4" t="str">
        <f>[1]Sheet1!B4</f>
        <v>AL</v>
      </c>
      <c r="C4" t="str">
        <f>[1]Sheet1!C4</f>
        <v>B42</v>
      </c>
      <c r="D4" t="str">
        <f>[1]Sheet1!D4</f>
        <v>Federal Intergovernmental - Health and Hospitals</v>
      </c>
      <c r="E4">
        <f>[1]Sheet1!E4</f>
        <v>5460199</v>
      </c>
      <c r="F4">
        <f>[1]Sheet1!F4</f>
        <v>699624</v>
      </c>
      <c r="G4">
        <f>[1]Sheet1!G4</f>
        <v>0.12813159823417664</v>
      </c>
    </row>
    <row r="5" spans="1:7">
      <c r="A5" t="str">
        <f>[1]Sheet1!A5</f>
        <v>Alabama</v>
      </c>
      <c r="B5" t="str">
        <f>[1]Sheet1!B5</f>
        <v>AL</v>
      </c>
      <c r="C5" t="str">
        <f>[1]Sheet1!C5</f>
        <v>B46</v>
      </c>
      <c r="D5" t="str">
        <f>[1]Sheet1!D5</f>
        <v>Federal Intergovernmental - Highways</v>
      </c>
      <c r="E5">
        <f>[1]Sheet1!E5</f>
        <v>2243726</v>
      </c>
      <c r="F5">
        <f>[1]Sheet1!F5</f>
        <v>688628</v>
      </c>
      <c r="G5">
        <f>[1]Sheet1!G5</f>
        <v>0.30691269040107727</v>
      </c>
    </row>
    <row r="6" spans="1:7">
      <c r="A6" t="str">
        <f>[1]Sheet1!A6</f>
        <v>Alabama</v>
      </c>
      <c r="B6" t="str">
        <f>[1]Sheet1!B6</f>
        <v>AL</v>
      </c>
      <c r="C6" t="str">
        <f>[1]Sheet1!C6</f>
        <v>B50</v>
      </c>
      <c r="D6" t="str">
        <f>[1]Sheet1!D6</f>
        <v>Federal Intergovernmental - Housing and Community Development</v>
      </c>
      <c r="E6">
        <f>[1]Sheet1!E6</f>
        <v>508469</v>
      </c>
      <c r="F6">
        <f>[1]Sheet1!F6</f>
        <v>484081</v>
      </c>
      <c r="G6">
        <f>[1]Sheet1!G6</f>
        <v>0.95203638076782227</v>
      </c>
    </row>
    <row r="7" spans="1:7">
      <c r="A7" t="str">
        <f>[1]Sheet1!A7</f>
        <v>Alabama</v>
      </c>
      <c r="B7" t="str">
        <f>[1]Sheet1!B7</f>
        <v>AL</v>
      </c>
      <c r="C7" t="str">
        <f>[1]Sheet1!C7</f>
        <v>B59</v>
      </c>
      <c r="D7" t="str">
        <f>[1]Sheet1!D7</f>
        <v>Federal Intergovernmental - Natural Resources</v>
      </c>
      <c r="E7">
        <f>[1]Sheet1!E7</f>
        <v>261215</v>
      </c>
      <c r="F7">
        <f>[1]Sheet1!F7</f>
        <v>83582</v>
      </c>
      <c r="G7">
        <f>[1]Sheet1!G7</f>
        <v>0.31997397541999817</v>
      </c>
    </row>
    <row r="8" spans="1:7">
      <c r="A8" t="str">
        <f>[1]Sheet1!A8</f>
        <v>Alabama</v>
      </c>
      <c r="B8" t="str">
        <f>[1]Sheet1!B8</f>
        <v>AL</v>
      </c>
      <c r="C8" t="str">
        <f>[1]Sheet1!C8</f>
        <v>B79</v>
      </c>
      <c r="D8" t="str">
        <f>[1]Sheet1!D8</f>
        <v>Federal Intergovernmental - Public Welfare</v>
      </c>
      <c r="E8">
        <f>[1]Sheet1!E8</f>
        <v>6280969</v>
      </c>
      <c r="F8">
        <f>[1]Sheet1!F8</f>
        <v>4713746</v>
      </c>
      <c r="G8">
        <f>[1]Sheet1!G8</f>
        <v>0.75048071146011353</v>
      </c>
    </row>
    <row r="9" spans="1:7">
      <c r="A9" t="str">
        <f>[1]Sheet1!A9</f>
        <v>Alabama</v>
      </c>
      <c r="B9" t="str">
        <f>[1]Sheet1!B9</f>
        <v>AL</v>
      </c>
      <c r="C9" t="str">
        <f>[1]Sheet1!C9</f>
        <v>B80</v>
      </c>
      <c r="D9" t="str">
        <f>[1]Sheet1!D9</f>
        <v>Federal Intergovernmental - Sewerage</v>
      </c>
      <c r="E9">
        <f>[1]Sheet1!E9</f>
        <v>262349</v>
      </c>
      <c r="F9">
        <f>[1]Sheet1!F9</f>
        <v>21723</v>
      </c>
      <c r="G9">
        <f>[1]Sheet1!G9</f>
        <v>8.280191570520401E-2</v>
      </c>
    </row>
    <row r="10" spans="1:7">
      <c r="A10" t="str">
        <f>[1]Sheet1!A10</f>
        <v>Alabama</v>
      </c>
      <c r="B10" t="str">
        <f>[1]Sheet1!B10</f>
        <v>AL</v>
      </c>
      <c r="C10" t="str">
        <f>[1]Sheet1!C10</f>
        <v>B91</v>
      </c>
      <c r="D10" t="str">
        <f>[1]Sheet1!D10</f>
        <v>Federal Intergovernmental - Water Utilities</v>
      </c>
      <c r="E10">
        <f>[1]Sheet1!E10</f>
        <v>700167</v>
      </c>
      <c r="F10">
        <f>[1]Sheet1!F10</f>
        <v>23540</v>
      </c>
      <c r="G10">
        <f>[1]Sheet1!G10</f>
        <v>3.3620551228523254E-2</v>
      </c>
    </row>
    <row r="11" spans="1:7">
      <c r="A11" t="str">
        <f>[1]Sheet1!A11</f>
        <v>Alabama</v>
      </c>
      <c r="B11" t="str">
        <f>[1]Sheet1!B11</f>
        <v>AL</v>
      </c>
      <c r="C11" t="str">
        <f>[1]Sheet1!C11</f>
        <v>B92</v>
      </c>
      <c r="D11" t="str">
        <f>[1]Sheet1!D11</f>
        <v>Federal Intergovernmental - Electric Utilities</v>
      </c>
      <c r="E11">
        <f>[1]Sheet1!E11</f>
        <v>1611519</v>
      </c>
      <c r="F11">
        <f>[1]Sheet1!F11</f>
        <v>632</v>
      </c>
      <c r="G11">
        <f>[1]Sheet1!G11</f>
        <v>3.9217656012624502E-4</v>
      </c>
    </row>
    <row r="12" spans="1:7">
      <c r="A12" t="str">
        <f>[1]Sheet1!A12</f>
        <v>Alabama</v>
      </c>
      <c r="B12" t="str">
        <f>[1]Sheet1!B12</f>
        <v>AL</v>
      </c>
      <c r="C12" t="str">
        <f>[1]Sheet1!C12</f>
        <v>B93</v>
      </c>
      <c r="D12" t="str">
        <f>[1]Sheet1!D12</f>
        <v/>
      </c>
      <c r="E12">
        <f>[1]Sheet1!E12</f>
        <v>436573</v>
      </c>
      <c r="F12">
        <f>[1]Sheet1!F12</f>
        <v>0</v>
      </c>
      <c r="G12">
        <f>[1]Sheet1!G12</f>
        <v>0</v>
      </c>
    </row>
    <row r="13" spans="1:7">
      <c r="A13" t="str">
        <f>[1]Sheet1!A13</f>
        <v>Alabama</v>
      </c>
      <c r="B13" t="str">
        <f>[1]Sheet1!B13</f>
        <v>AL</v>
      </c>
      <c r="C13" t="str">
        <f>[1]Sheet1!C13</f>
        <v>B94</v>
      </c>
      <c r="D13" t="str">
        <f>[1]Sheet1!D13</f>
        <v>Federal Intergovernmental - Transit Utilities</v>
      </c>
      <c r="E13">
        <f>[1]Sheet1!E13</f>
        <v>76528</v>
      </c>
      <c r="F13">
        <f>[1]Sheet1!F13</f>
        <v>27244</v>
      </c>
      <c r="G13">
        <f>[1]Sheet1!G13</f>
        <v>0.35600042343139648</v>
      </c>
    </row>
    <row r="14" spans="1:7">
      <c r="A14" t="str">
        <f>[1]Sheet1!A14</f>
        <v>Alaska</v>
      </c>
      <c r="B14" t="str">
        <f>[1]Sheet1!B14</f>
        <v>AK</v>
      </c>
      <c r="C14" t="str">
        <f>[1]Sheet1!C14</f>
        <v>B01</v>
      </c>
      <c r="D14" t="str">
        <f>[1]Sheet1!D14</f>
        <v>Federal Intergovernmental - Air Transportation</v>
      </c>
      <c r="E14">
        <f>[1]Sheet1!E14</f>
        <v>361565</v>
      </c>
      <c r="F14">
        <f>[1]Sheet1!F14</f>
        <v>244321</v>
      </c>
      <c r="G14">
        <f>[1]Sheet1!G14</f>
        <v>0.67573189735412598</v>
      </c>
    </row>
    <row r="15" spans="1:7">
      <c r="A15" t="str">
        <f>[1]Sheet1!A15</f>
        <v>Alaska</v>
      </c>
      <c r="B15" t="str">
        <f>[1]Sheet1!B15</f>
        <v>AK</v>
      </c>
      <c r="C15" t="str">
        <f>[1]Sheet1!C15</f>
        <v>B21</v>
      </c>
      <c r="D15" t="str">
        <f>[1]Sheet1!D15</f>
        <v>Federal Intergovernmental - Education</v>
      </c>
      <c r="E15">
        <f>[1]Sheet1!E15</f>
        <v>3203143</v>
      </c>
      <c r="F15">
        <f>[1]Sheet1!F15</f>
        <v>479450</v>
      </c>
      <c r="G15">
        <f>[1]Sheet1!G15</f>
        <v>0.14968110620975494</v>
      </c>
    </row>
    <row r="16" spans="1:7">
      <c r="A16" t="str">
        <f>[1]Sheet1!A16</f>
        <v>Alaska</v>
      </c>
      <c r="B16" t="str">
        <f>[1]Sheet1!B16</f>
        <v>AK</v>
      </c>
      <c r="C16" t="str">
        <f>[1]Sheet1!C16</f>
        <v>B42</v>
      </c>
      <c r="D16" t="str">
        <f>[1]Sheet1!D16</f>
        <v>Federal Intergovernmental - Health and Hospitals</v>
      </c>
      <c r="E16">
        <f>[1]Sheet1!E16</f>
        <v>630935</v>
      </c>
      <c r="F16">
        <f>[1]Sheet1!F16</f>
        <v>103154</v>
      </c>
      <c r="G16">
        <f>[1]Sheet1!G16</f>
        <v>0.16349385678768158</v>
      </c>
    </row>
    <row r="17" spans="1:7">
      <c r="A17" t="str">
        <f>[1]Sheet1!A17</f>
        <v>Alaska</v>
      </c>
      <c r="B17" t="str">
        <f>[1]Sheet1!B17</f>
        <v>AK</v>
      </c>
      <c r="C17" t="str">
        <f>[1]Sheet1!C17</f>
        <v>B46</v>
      </c>
      <c r="D17" t="str">
        <f>[1]Sheet1!D17</f>
        <v>Federal Intergovernmental - Highways</v>
      </c>
      <c r="E17">
        <f>[1]Sheet1!E17</f>
        <v>1279119</v>
      </c>
      <c r="F17">
        <f>[1]Sheet1!F17</f>
        <v>420016</v>
      </c>
      <c r="G17">
        <f>[1]Sheet1!G17</f>
        <v>0.32836350798606873</v>
      </c>
    </row>
    <row r="18" spans="1:7">
      <c r="A18" t="str">
        <f>[1]Sheet1!A18</f>
        <v>Alaska</v>
      </c>
      <c r="B18" t="str">
        <f>[1]Sheet1!B18</f>
        <v>AK</v>
      </c>
      <c r="C18" t="str">
        <f>[1]Sheet1!C18</f>
        <v>B50</v>
      </c>
      <c r="D18" t="str">
        <f>[1]Sheet1!D18</f>
        <v>Federal Intergovernmental - Housing and Community Development</v>
      </c>
      <c r="E18">
        <f>[1]Sheet1!E18</f>
        <v>314247</v>
      </c>
      <c r="F18">
        <f>[1]Sheet1!F18</f>
        <v>202025</v>
      </c>
      <c r="G18">
        <f>[1]Sheet1!G18</f>
        <v>0.64288598299026489</v>
      </c>
    </row>
    <row r="19" spans="1:7">
      <c r="A19" t="str">
        <f>[1]Sheet1!A19</f>
        <v>Alaska</v>
      </c>
      <c r="B19" t="str">
        <f>[1]Sheet1!B19</f>
        <v>AK</v>
      </c>
      <c r="C19" t="str">
        <f>[1]Sheet1!C19</f>
        <v>B59</v>
      </c>
      <c r="D19" t="str">
        <f>[1]Sheet1!D19</f>
        <v>Federal Intergovernmental - Natural Resources</v>
      </c>
      <c r="E19">
        <f>[1]Sheet1!E19</f>
        <v>324468</v>
      </c>
      <c r="F19">
        <f>[1]Sheet1!F19</f>
        <v>141480</v>
      </c>
      <c r="G19">
        <f>[1]Sheet1!G19</f>
        <v>0.43603682518005371</v>
      </c>
    </row>
    <row r="20" spans="1:7">
      <c r="A20" t="str">
        <f>[1]Sheet1!A20</f>
        <v>Alaska</v>
      </c>
      <c r="B20" t="str">
        <f>[1]Sheet1!B20</f>
        <v>AK</v>
      </c>
      <c r="C20" t="str">
        <f>[1]Sheet1!C20</f>
        <v>B79</v>
      </c>
      <c r="D20" t="str">
        <f>[1]Sheet1!D20</f>
        <v>Federal Intergovernmental - Public Welfare</v>
      </c>
      <c r="E20">
        <f>[1]Sheet1!E20</f>
        <v>1949487</v>
      </c>
      <c r="F20">
        <f>[1]Sheet1!F20</f>
        <v>1137765</v>
      </c>
      <c r="G20">
        <f>[1]Sheet1!G20</f>
        <v>0.58362275362014771</v>
      </c>
    </row>
    <row r="21" spans="1:7">
      <c r="A21" t="str">
        <f>[1]Sheet1!A21</f>
        <v>Alaska</v>
      </c>
      <c r="B21" t="str">
        <f>[1]Sheet1!B21</f>
        <v>AK</v>
      </c>
      <c r="C21" t="str">
        <f>[1]Sheet1!C21</f>
        <v>B80</v>
      </c>
      <c r="D21" t="str">
        <f>[1]Sheet1!D21</f>
        <v>Federal Intergovernmental - Sewerage</v>
      </c>
      <c r="E21">
        <f>[1]Sheet1!E21</f>
        <v>99484</v>
      </c>
      <c r="F21">
        <f>[1]Sheet1!F21</f>
        <v>9265</v>
      </c>
      <c r="G21">
        <f>[1]Sheet1!G21</f>
        <v>9.3130551278591156E-2</v>
      </c>
    </row>
    <row r="22" spans="1:7">
      <c r="A22" t="str">
        <f>[1]Sheet1!A22</f>
        <v>Alaska</v>
      </c>
      <c r="B22" t="str">
        <f>[1]Sheet1!B22</f>
        <v>AK</v>
      </c>
      <c r="C22" t="str">
        <f>[1]Sheet1!C22</f>
        <v>B91</v>
      </c>
      <c r="D22" t="str">
        <f>[1]Sheet1!D22</f>
        <v>Federal Intergovernmental - Water Utilities</v>
      </c>
      <c r="E22">
        <f>[1]Sheet1!E22</f>
        <v>120884</v>
      </c>
      <c r="F22">
        <f>[1]Sheet1!F22</f>
        <v>7372</v>
      </c>
      <c r="G22">
        <f>[1]Sheet1!G22</f>
        <v>6.0984082520008087E-2</v>
      </c>
    </row>
    <row r="23" spans="1:7">
      <c r="A23" t="str">
        <f>[1]Sheet1!A23</f>
        <v>Alaska</v>
      </c>
      <c r="B23" t="str">
        <f>[1]Sheet1!B23</f>
        <v>AK</v>
      </c>
      <c r="C23" t="str">
        <f>[1]Sheet1!C23</f>
        <v>B92</v>
      </c>
      <c r="D23" t="str">
        <f>[1]Sheet1!D23</f>
        <v>Federal Intergovernmental - Electric Utilities</v>
      </c>
      <c r="E23">
        <f>[1]Sheet1!E23</f>
        <v>477026</v>
      </c>
      <c r="F23">
        <f>[1]Sheet1!F23</f>
        <v>15110</v>
      </c>
      <c r="G23">
        <f>[1]Sheet1!G23</f>
        <v>3.1675420701503754E-2</v>
      </c>
    </row>
    <row r="24" spans="1:7">
      <c r="A24" t="str">
        <f>[1]Sheet1!A24</f>
        <v>Alaska</v>
      </c>
      <c r="B24" t="str">
        <f>[1]Sheet1!B24</f>
        <v>AK</v>
      </c>
      <c r="C24" t="str">
        <f>[1]Sheet1!C24</f>
        <v>B93</v>
      </c>
      <c r="D24" t="str">
        <f>[1]Sheet1!D24</f>
        <v/>
      </c>
      <c r="E24">
        <f>[1]Sheet1!E24</f>
        <v>9984</v>
      </c>
      <c r="F24">
        <f>[1]Sheet1!F24</f>
        <v>0</v>
      </c>
      <c r="G24">
        <f>[1]Sheet1!G24</f>
        <v>0</v>
      </c>
    </row>
    <row r="25" spans="1:7">
      <c r="A25" t="str">
        <f>[1]Sheet1!A25</f>
        <v>Alaska</v>
      </c>
      <c r="B25" t="str">
        <f>[1]Sheet1!B25</f>
        <v>AK</v>
      </c>
      <c r="C25" t="str">
        <f>[1]Sheet1!C25</f>
        <v>B94</v>
      </c>
      <c r="D25" t="str">
        <f>[1]Sheet1!D25</f>
        <v/>
      </c>
      <c r="E25">
        <f>[1]Sheet1!E25</f>
        <v>60318</v>
      </c>
      <c r="F25">
        <f>[1]Sheet1!F25</f>
        <v>0</v>
      </c>
      <c r="G25">
        <f>[1]Sheet1!G25</f>
        <v>0</v>
      </c>
    </row>
    <row r="26" spans="1:7">
      <c r="A26" t="str">
        <f>[1]Sheet1!A26</f>
        <v>Arizona</v>
      </c>
      <c r="B26" t="str">
        <f>[1]Sheet1!B26</f>
        <v>AZ</v>
      </c>
      <c r="C26" t="str">
        <f>[1]Sheet1!C26</f>
        <v>B01</v>
      </c>
      <c r="D26" t="str">
        <f>[1]Sheet1!D26</f>
        <v>Federal Intergovernmental - Air Transportation</v>
      </c>
      <c r="E26">
        <f>[1]Sheet1!E26</f>
        <v>576527</v>
      </c>
      <c r="F26">
        <f>[1]Sheet1!F26</f>
        <v>64581</v>
      </c>
      <c r="G26">
        <f>[1]Sheet1!G26</f>
        <v>0.11201730370521545</v>
      </c>
    </row>
    <row r="27" spans="1:7">
      <c r="A27" t="str">
        <f>[1]Sheet1!A27</f>
        <v>Arizona</v>
      </c>
      <c r="B27" t="str">
        <f>[1]Sheet1!B27</f>
        <v>AZ</v>
      </c>
      <c r="C27" t="str">
        <f>[1]Sheet1!C27</f>
        <v>B21</v>
      </c>
      <c r="D27" t="str">
        <f>[1]Sheet1!D27</f>
        <v>Federal Intergovernmental - Education</v>
      </c>
      <c r="E27">
        <f>[1]Sheet1!E27</f>
        <v>13235863</v>
      </c>
      <c r="F27">
        <f>[1]Sheet1!F27</f>
        <v>1823115</v>
      </c>
      <c r="G27">
        <f>[1]Sheet1!G27</f>
        <v>0.13774055242538452</v>
      </c>
    </row>
    <row r="28" spans="1:7">
      <c r="A28" t="str">
        <f>[1]Sheet1!A28</f>
        <v>Arizona</v>
      </c>
      <c r="B28" t="str">
        <f>[1]Sheet1!B28</f>
        <v>AZ</v>
      </c>
      <c r="C28" t="str">
        <f>[1]Sheet1!C28</f>
        <v>B42</v>
      </c>
      <c r="D28" t="str">
        <f>[1]Sheet1!D28</f>
        <v>Federal Intergovernmental - Health and Hospitals</v>
      </c>
      <c r="E28">
        <f>[1]Sheet1!E28</f>
        <v>3685343</v>
      </c>
      <c r="F28">
        <f>[1]Sheet1!F28</f>
        <v>378592</v>
      </c>
      <c r="G28">
        <f>[1]Sheet1!G28</f>
        <v>0.10272911190986633</v>
      </c>
    </row>
    <row r="29" spans="1:7">
      <c r="A29" t="str">
        <f>[1]Sheet1!A29</f>
        <v>Arizona</v>
      </c>
      <c r="B29" t="str">
        <f>[1]Sheet1!B29</f>
        <v>AZ</v>
      </c>
      <c r="C29" t="str">
        <f>[1]Sheet1!C29</f>
        <v>B46</v>
      </c>
      <c r="D29" t="str">
        <f>[1]Sheet1!D29</f>
        <v>Federal Intergovernmental - Highways</v>
      </c>
      <c r="E29">
        <f>[1]Sheet1!E29</f>
        <v>2332199</v>
      </c>
      <c r="F29">
        <f>[1]Sheet1!F29</f>
        <v>916454</v>
      </c>
      <c r="G29">
        <f>[1]Sheet1!G29</f>
        <v>0.39295703172683716</v>
      </c>
    </row>
    <row r="30" spans="1:7">
      <c r="A30" t="str">
        <f>[1]Sheet1!A30</f>
        <v>Arizona</v>
      </c>
      <c r="B30" t="str">
        <f>[1]Sheet1!B30</f>
        <v>AZ</v>
      </c>
      <c r="C30" t="str">
        <f>[1]Sheet1!C30</f>
        <v>B50</v>
      </c>
      <c r="D30" t="str">
        <f>[1]Sheet1!D30</f>
        <v>Federal Intergovernmental - Housing and Community Development</v>
      </c>
      <c r="E30">
        <f>[1]Sheet1!E30</f>
        <v>580062</v>
      </c>
      <c r="F30">
        <f>[1]Sheet1!F30</f>
        <v>330184</v>
      </c>
      <c r="G30">
        <f>[1]Sheet1!G30</f>
        <v>0.56922191381454468</v>
      </c>
    </row>
    <row r="31" spans="1:7">
      <c r="A31" t="str">
        <f>[1]Sheet1!A31</f>
        <v>Arizona</v>
      </c>
      <c r="B31" t="str">
        <f>[1]Sheet1!B31</f>
        <v>AZ</v>
      </c>
      <c r="C31" t="str">
        <f>[1]Sheet1!C31</f>
        <v>B59</v>
      </c>
      <c r="D31" t="str">
        <f>[1]Sheet1!D31</f>
        <v>Federal Intergovernmental - Natural Resources</v>
      </c>
      <c r="E31">
        <f>[1]Sheet1!E31</f>
        <v>510258</v>
      </c>
      <c r="F31">
        <f>[1]Sheet1!F31</f>
        <v>90664</v>
      </c>
      <c r="G31">
        <f>[1]Sheet1!G31</f>
        <v>0.17768266797065735</v>
      </c>
    </row>
    <row r="32" spans="1:7">
      <c r="A32" t="str">
        <f>[1]Sheet1!A32</f>
        <v>Arizona</v>
      </c>
      <c r="B32" t="str">
        <f>[1]Sheet1!B32</f>
        <v>AZ</v>
      </c>
      <c r="C32" t="str">
        <f>[1]Sheet1!C32</f>
        <v>B79</v>
      </c>
      <c r="D32" t="str">
        <f>[1]Sheet1!D32</f>
        <v>Federal Intergovernmental - Public Welfare</v>
      </c>
      <c r="E32">
        <f>[1]Sheet1!E32</f>
        <v>8133930</v>
      </c>
      <c r="F32">
        <f>[1]Sheet1!F32</f>
        <v>6758101</v>
      </c>
      <c r="G32">
        <f>[1]Sheet1!G32</f>
        <v>0.83085310459136963</v>
      </c>
    </row>
    <row r="33" spans="1:7">
      <c r="A33" t="str">
        <f>[1]Sheet1!A33</f>
        <v>Arizona</v>
      </c>
      <c r="B33" t="str">
        <f>[1]Sheet1!B33</f>
        <v>AZ</v>
      </c>
      <c r="C33" t="str">
        <f>[1]Sheet1!C33</f>
        <v>B80</v>
      </c>
      <c r="D33" t="str">
        <f>[1]Sheet1!D33</f>
        <v>Federal Intergovernmental - Sewerage</v>
      </c>
      <c r="E33">
        <f>[1]Sheet1!E33</f>
        <v>362504</v>
      </c>
      <c r="F33">
        <f>[1]Sheet1!F33</f>
        <v>5366</v>
      </c>
      <c r="G33">
        <f>[1]Sheet1!G33</f>
        <v>1.4802595600485802E-2</v>
      </c>
    </row>
    <row r="34" spans="1:7">
      <c r="A34" t="str">
        <f>[1]Sheet1!A34</f>
        <v>Arizona</v>
      </c>
      <c r="B34" t="str">
        <f>[1]Sheet1!B34</f>
        <v>AZ</v>
      </c>
      <c r="C34" t="str">
        <f>[1]Sheet1!C34</f>
        <v>B91</v>
      </c>
      <c r="D34" t="str">
        <f>[1]Sheet1!D34</f>
        <v>Federal Intergovernmental - Water Utilities</v>
      </c>
      <c r="E34">
        <f>[1]Sheet1!E34</f>
        <v>951254</v>
      </c>
      <c r="F34">
        <f>[1]Sheet1!F34</f>
        <v>19309</v>
      </c>
      <c r="G34">
        <f>[1]Sheet1!G34</f>
        <v>2.0298469811677933E-2</v>
      </c>
    </row>
    <row r="35" spans="1:7">
      <c r="A35" t="str">
        <f>[1]Sheet1!A35</f>
        <v>Arizona</v>
      </c>
      <c r="B35" t="str">
        <f>[1]Sheet1!B35</f>
        <v>AZ</v>
      </c>
      <c r="C35" t="str">
        <f>[1]Sheet1!C35</f>
        <v>B92</v>
      </c>
      <c r="D35" t="str">
        <f>[1]Sheet1!D35</f>
        <v>Federal Intergovernmental - Electric Utilities</v>
      </c>
      <c r="E35">
        <f>[1]Sheet1!E35</f>
        <v>2766378</v>
      </c>
      <c r="F35">
        <f>[1]Sheet1!F35</f>
        <v>15414</v>
      </c>
      <c r="G35">
        <f>[1]Sheet1!G35</f>
        <v>5.5719064548611641E-3</v>
      </c>
    </row>
    <row r="36" spans="1:7">
      <c r="A36" t="str">
        <f>[1]Sheet1!A36</f>
        <v>Arizona</v>
      </c>
      <c r="B36" t="str">
        <f>[1]Sheet1!B36</f>
        <v>AZ</v>
      </c>
      <c r="C36" t="str">
        <f>[1]Sheet1!C36</f>
        <v>B93</v>
      </c>
      <c r="D36" t="str">
        <f>[1]Sheet1!D36</f>
        <v/>
      </c>
      <c r="E36">
        <f>[1]Sheet1!E36</f>
        <v>43028</v>
      </c>
      <c r="F36">
        <f>[1]Sheet1!F36</f>
        <v>0</v>
      </c>
      <c r="G36">
        <f>[1]Sheet1!G36</f>
        <v>0</v>
      </c>
    </row>
    <row r="37" spans="1:7">
      <c r="A37" t="str">
        <f>[1]Sheet1!A37</f>
        <v>Arizona</v>
      </c>
      <c r="B37" t="str">
        <f>[1]Sheet1!B37</f>
        <v>AZ</v>
      </c>
      <c r="C37" t="str">
        <f>[1]Sheet1!C37</f>
        <v>B94</v>
      </c>
      <c r="D37" t="str">
        <f>[1]Sheet1!D37</f>
        <v>Federal Intergovernmental - Transit Utilities</v>
      </c>
      <c r="E37">
        <f>[1]Sheet1!E37</f>
        <v>711267</v>
      </c>
      <c r="F37">
        <f>[1]Sheet1!F37</f>
        <v>150358</v>
      </c>
      <c r="G37">
        <f>[1]Sheet1!G37</f>
        <v>0.21139459311962128</v>
      </c>
    </row>
    <row r="38" spans="1:7">
      <c r="A38" t="str">
        <f>[1]Sheet1!A38</f>
        <v>Arkansas</v>
      </c>
      <c r="B38" t="str">
        <f>[1]Sheet1!B38</f>
        <v>AR</v>
      </c>
      <c r="C38" t="str">
        <f>[1]Sheet1!C38</f>
        <v>B01</v>
      </c>
      <c r="D38" t="str">
        <f>[1]Sheet1!D38</f>
        <v>Federal Intergovernmental - Air Transportation</v>
      </c>
      <c r="E38">
        <f>[1]Sheet1!E38</f>
        <v>107524</v>
      </c>
      <c r="F38">
        <f>[1]Sheet1!F38</f>
        <v>39580</v>
      </c>
      <c r="G38">
        <f>[1]Sheet1!G38</f>
        <v>0.36810386180877686</v>
      </c>
    </row>
    <row r="39" spans="1:7">
      <c r="A39" t="str">
        <f>[1]Sheet1!A39</f>
        <v>Arkansas</v>
      </c>
      <c r="B39" t="str">
        <f>[1]Sheet1!B39</f>
        <v>AR</v>
      </c>
      <c r="C39" t="str">
        <f>[1]Sheet1!C39</f>
        <v>B21</v>
      </c>
      <c r="D39" t="str">
        <f>[1]Sheet1!D39</f>
        <v>Federal Intergovernmental - Education</v>
      </c>
      <c r="E39">
        <f>[1]Sheet1!E39</f>
        <v>8140791</v>
      </c>
      <c r="F39">
        <f>[1]Sheet1!F39</f>
        <v>963394</v>
      </c>
      <c r="G39">
        <f>[1]Sheet1!G39</f>
        <v>0.11834157258272171</v>
      </c>
    </row>
    <row r="40" spans="1:7">
      <c r="A40" t="str">
        <f>[1]Sheet1!A40</f>
        <v>Arkansas</v>
      </c>
      <c r="B40" t="str">
        <f>[1]Sheet1!B40</f>
        <v>AR</v>
      </c>
      <c r="C40" t="str">
        <f>[1]Sheet1!C40</f>
        <v>B42</v>
      </c>
      <c r="D40" t="str">
        <f>[1]Sheet1!D40</f>
        <v>Federal Intergovernmental - Health and Hospitals</v>
      </c>
      <c r="E40">
        <f>[1]Sheet1!E40</f>
        <v>1459973</v>
      </c>
      <c r="F40">
        <f>[1]Sheet1!F40</f>
        <v>123637</v>
      </c>
      <c r="G40">
        <f>[1]Sheet1!G40</f>
        <v>8.4684446454048157E-2</v>
      </c>
    </row>
    <row r="41" spans="1:7">
      <c r="A41" t="str">
        <f>[1]Sheet1!A41</f>
        <v>Arkansas</v>
      </c>
      <c r="B41" t="str">
        <f>[1]Sheet1!B41</f>
        <v>AR</v>
      </c>
      <c r="C41" t="str">
        <f>[1]Sheet1!C41</f>
        <v>B46</v>
      </c>
      <c r="D41" t="str">
        <f>[1]Sheet1!D41</f>
        <v>Federal Intergovernmental - Highways</v>
      </c>
      <c r="E41">
        <f>[1]Sheet1!E41</f>
        <v>1441366</v>
      </c>
      <c r="F41">
        <f>[1]Sheet1!F41</f>
        <v>611375</v>
      </c>
      <c r="G41">
        <f>[1]Sheet1!G41</f>
        <v>0.42416360974311829</v>
      </c>
    </row>
    <row r="42" spans="1:7">
      <c r="A42" t="str">
        <f>[1]Sheet1!A42</f>
        <v>Arkansas</v>
      </c>
      <c r="B42" t="str">
        <f>[1]Sheet1!B42</f>
        <v>AR</v>
      </c>
      <c r="C42" t="str">
        <f>[1]Sheet1!C42</f>
        <v>B50</v>
      </c>
      <c r="D42" t="str">
        <f>[1]Sheet1!D42</f>
        <v>Federal Intergovernmental - Housing and Community Development</v>
      </c>
      <c r="E42">
        <f>[1]Sheet1!E42</f>
        <v>217094</v>
      </c>
      <c r="F42">
        <f>[1]Sheet1!F42</f>
        <v>212788</v>
      </c>
      <c r="G42">
        <f>[1]Sheet1!G42</f>
        <v>0.98016530275344849</v>
      </c>
    </row>
    <row r="43" spans="1:7">
      <c r="A43" t="str">
        <f>[1]Sheet1!A43</f>
        <v>Arkansas</v>
      </c>
      <c r="B43" t="str">
        <f>[1]Sheet1!B43</f>
        <v>AR</v>
      </c>
      <c r="C43" t="str">
        <f>[1]Sheet1!C43</f>
        <v>B59</v>
      </c>
      <c r="D43" t="str">
        <f>[1]Sheet1!D43</f>
        <v>Federal Intergovernmental - Natural Resources</v>
      </c>
      <c r="E43">
        <f>[1]Sheet1!E43</f>
        <v>262338</v>
      </c>
      <c r="F43">
        <f>[1]Sheet1!F43</f>
        <v>77550</v>
      </c>
      <c r="G43">
        <f>[1]Sheet1!G43</f>
        <v>0.29561099410057068</v>
      </c>
    </row>
    <row r="44" spans="1:7">
      <c r="A44" t="str">
        <f>[1]Sheet1!A44</f>
        <v>Arkansas</v>
      </c>
      <c r="B44" t="str">
        <f>[1]Sheet1!B44</f>
        <v>AR</v>
      </c>
      <c r="C44" t="str">
        <f>[1]Sheet1!C44</f>
        <v>B79</v>
      </c>
      <c r="D44" t="str">
        <f>[1]Sheet1!D44</f>
        <v>Federal Intergovernmental - Public Welfare</v>
      </c>
      <c r="E44">
        <f>[1]Sheet1!E44</f>
        <v>5187356</v>
      </c>
      <c r="F44">
        <f>[1]Sheet1!F44</f>
        <v>3268710</v>
      </c>
      <c r="G44">
        <f>[1]Sheet1!G44</f>
        <v>0.63013029098510742</v>
      </c>
    </row>
    <row r="45" spans="1:7">
      <c r="A45" t="str">
        <f>[1]Sheet1!A45</f>
        <v>Arkansas</v>
      </c>
      <c r="B45" t="str">
        <f>[1]Sheet1!B45</f>
        <v>AR</v>
      </c>
      <c r="C45" t="str">
        <f>[1]Sheet1!C45</f>
        <v>B80</v>
      </c>
      <c r="D45" t="str">
        <f>[1]Sheet1!D45</f>
        <v>Federal Intergovernmental - Sewerage</v>
      </c>
      <c r="E45">
        <f>[1]Sheet1!E45</f>
        <v>218012</v>
      </c>
      <c r="F45">
        <f>[1]Sheet1!F45</f>
        <v>17361</v>
      </c>
      <c r="G45">
        <f>[1]Sheet1!G45</f>
        <v>7.9633228480815887E-2</v>
      </c>
    </row>
    <row r="46" spans="1:7">
      <c r="A46" t="str">
        <f>[1]Sheet1!A46</f>
        <v>Arkansas</v>
      </c>
      <c r="B46" t="str">
        <f>[1]Sheet1!B46</f>
        <v>AR</v>
      </c>
      <c r="C46" t="str">
        <f>[1]Sheet1!C46</f>
        <v>B91</v>
      </c>
      <c r="D46" t="str">
        <f>[1]Sheet1!D46</f>
        <v>Federal Intergovernmental - Water Utilities</v>
      </c>
      <c r="E46">
        <f>[1]Sheet1!E46</f>
        <v>472467</v>
      </c>
      <c r="F46">
        <f>[1]Sheet1!F46</f>
        <v>43468</v>
      </c>
      <c r="G46">
        <f>[1]Sheet1!G46</f>
        <v>9.200219064950943E-2</v>
      </c>
    </row>
    <row r="47" spans="1:7">
      <c r="A47" t="str">
        <f>[1]Sheet1!A47</f>
        <v>Arkansas</v>
      </c>
      <c r="B47" t="str">
        <f>[1]Sheet1!B47</f>
        <v>AR</v>
      </c>
      <c r="C47" t="str">
        <f>[1]Sheet1!C47</f>
        <v>B92</v>
      </c>
      <c r="D47" t="str">
        <f>[1]Sheet1!D47</f>
        <v>Federal Intergovernmental - Electric Utilities</v>
      </c>
      <c r="E47">
        <f>[1]Sheet1!E47</f>
        <v>479893</v>
      </c>
      <c r="F47">
        <f>[1]Sheet1!F47</f>
        <v>1460</v>
      </c>
      <c r="G47">
        <f>[1]Sheet1!G47</f>
        <v>3.0423449352383614E-3</v>
      </c>
    </row>
    <row r="48" spans="1:7">
      <c r="A48" t="str">
        <f>[1]Sheet1!A48</f>
        <v>Arkansas</v>
      </c>
      <c r="B48" t="str">
        <f>[1]Sheet1!B48</f>
        <v>AR</v>
      </c>
      <c r="C48" t="str">
        <f>[1]Sheet1!C48</f>
        <v>B93</v>
      </c>
      <c r="D48" t="str">
        <f>[1]Sheet1!D48</f>
        <v/>
      </c>
      <c r="E48">
        <f>[1]Sheet1!E48</f>
        <v>3801</v>
      </c>
      <c r="F48">
        <f>[1]Sheet1!F48</f>
        <v>0</v>
      </c>
      <c r="G48">
        <f>[1]Sheet1!G48</f>
        <v>0</v>
      </c>
    </row>
    <row r="49" spans="1:7">
      <c r="A49" t="str">
        <f>[1]Sheet1!A49</f>
        <v>Arkansas</v>
      </c>
      <c r="B49" t="str">
        <f>[1]Sheet1!B49</f>
        <v>AR</v>
      </c>
      <c r="C49" t="str">
        <f>[1]Sheet1!C49</f>
        <v>B94</v>
      </c>
      <c r="D49" t="str">
        <f>[1]Sheet1!D49</f>
        <v>Federal Intergovernmental - Transit Utilities</v>
      </c>
      <c r="E49">
        <f>[1]Sheet1!E49</f>
        <v>27584</v>
      </c>
      <c r="F49">
        <f>[1]Sheet1!F49</f>
        <v>8295</v>
      </c>
      <c r="G49">
        <f>[1]Sheet1!G49</f>
        <v>0.3007178008556366</v>
      </c>
    </row>
    <row r="50" spans="1:7">
      <c r="A50" t="str">
        <f>[1]Sheet1!A50</f>
        <v>California</v>
      </c>
      <c r="B50" t="str">
        <f>[1]Sheet1!B50</f>
        <v>CA</v>
      </c>
      <c r="C50" t="str">
        <f>[1]Sheet1!C50</f>
        <v>B01</v>
      </c>
      <c r="D50" t="str">
        <f>[1]Sheet1!D50</f>
        <v>Federal Intergovernmental - Air Transportation</v>
      </c>
      <c r="E50">
        <f>[1]Sheet1!E50</f>
        <v>3519019</v>
      </c>
      <c r="F50">
        <f>[1]Sheet1!F50</f>
        <v>259667</v>
      </c>
      <c r="G50">
        <f>[1]Sheet1!G50</f>
        <v>7.3789596557617188E-2</v>
      </c>
    </row>
    <row r="51" spans="1:7">
      <c r="A51" t="str">
        <f>[1]Sheet1!A51</f>
        <v>California</v>
      </c>
      <c r="B51" t="str">
        <f>[1]Sheet1!B51</f>
        <v>CA</v>
      </c>
      <c r="C51" t="str">
        <f>[1]Sheet1!C51</f>
        <v>B21</v>
      </c>
      <c r="D51" t="str">
        <f>[1]Sheet1!D51</f>
        <v>Federal Intergovernmental - Education</v>
      </c>
      <c r="E51">
        <f>[1]Sheet1!E51</f>
        <v>106805923</v>
      </c>
      <c r="F51">
        <f>[1]Sheet1!F51</f>
        <v>11403009</v>
      </c>
      <c r="G51">
        <f>[1]Sheet1!G51</f>
        <v>0.10676382482051849</v>
      </c>
    </row>
    <row r="52" spans="1:7">
      <c r="A52" t="str">
        <f>[1]Sheet1!A52</f>
        <v>California</v>
      </c>
      <c r="B52" t="str">
        <f>[1]Sheet1!B52</f>
        <v>CA</v>
      </c>
      <c r="C52" t="str">
        <f>[1]Sheet1!C52</f>
        <v>B42</v>
      </c>
      <c r="D52" t="str">
        <f>[1]Sheet1!D52</f>
        <v>Federal Intergovernmental - Health and Hospitals</v>
      </c>
      <c r="E52">
        <f>[1]Sheet1!E52</f>
        <v>36034240</v>
      </c>
      <c r="F52">
        <f>[1]Sheet1!F52</f>
        <v>3069606</v>
      </c>
      <c r="G52">
        <f>[1]Sheet1!G52</f>
        <v>8.5185810923576355E-2</v>
      </c>
    </row>
    <row r="53" spans="1:7">
      <c r="A53" t="str">
        <f>[1]Sheet1!A53</f>
        <v>California</v>
      </c>
      <c r="B53" t="str">
        <f>[1]Sheet1!B53</f>
        <v>CA</v>
      </c>
      <c r="C53" t="str">
        <f>[1]Sheet1!C53</f>
        <v>B46</v>
      </c>
      <c r="D53" t="str">
        <f>[1]Sheet1!D53</f>
        <v>Federal Intergovernmental - Highways</v>
      </c>
      <c r="E53">
        <f>[1]Sheet1!E53</f>
        <v>18206170</v>
      </c>
      <c r="F53">
        <f>[1]Sheet1!F53</f>
        <v>5089659</v>
      </c>
      <c r="G53">
        <f>[1]Sheet1!G53</f>
        <v>0.27955681085586548</v>
      </c>
    </row>
    <row r="54" spans="1:7">
      <c r="A54" t="str">
        <f>[1]Sheet1!A54</f>
        <v>California</v>
      </c>
      <c r="B54" t="str">
        <f>[1]Sheet1!B54</f>
        <v>CA</v>
      </c>
      <c r="C54" t="str">
        <f>[1]Sheet1!C54</f>
        <v>B50</v>
      </c>
      <c r="D54" t="str">
        <f>[1]Sheet1!D54</f>
        <v>Federal Intergovernmental - Housing and Community Development</v>
      </c>
      <c r="E54">
        <f>[1]Sheet1!E54</f>
        <v>8882150</v>
      </c>
      <c r="F54">
        <f>[1]Sheet1!F54</f>
        <v>5139914</v>
      </c>
      <c r="G54">
        <f>[1]Sheet1!G54</f>
        <v>0.57867902517318726</v>
      </c>
    </row>
    <row r="55" spans="1:7">
      <c r="A55" t="str">
        <f>[1]Sheet1!A55</f>
        <v>California</v>
      </c>
      <c r="B55" t="str">
        <f>[1]Sheet1!B55</f>
        <v>CA</v>
      </c>
      <c r="C55" t="str">
        <f>[1]Sheet1!C55</f>
        <v>B59</v>
      </c>
      <c r="D55" t="str">
        <f>[1]Sheet1!D55</f>
        <v>Federal Intergovernmental - Natural Resources</v>
      </c>
      <c r="E55">
        <f>[1]Sheet1!E55</f>
        <v>5326757</v>
      </c>
      <c r="F55">
        <f>[1]Sheet1!F55</f>
        <v>289987</v>
      </c>
      <c r="G55">
        <f>[1]Sheet1!G55</f>
        <v>5.4439689964056015E-2</v>
      </c>
    </row>
    <row r="56" spans="1:7">
      <c r="A56" t="str">
        <f>[1]Sheet1!A56</f>
        <v>California</v>
      </c>
      <c r="B56" t="str">
        <f>[1]Sheet1!B56</f>
        <v>CA</v>
      </c>
      <c r="C56" t="str">
        <f>[1]Sheet1!C56</f>
        <v>B79</v>
      </c>
      <c r="D56" t="str">
        <f>[1]Sheet1!D56</f>
        <v>Federal Intergovernmental - Public Welfare</v>
      </c>
      <c r="E56">
        <f>[1]Sheet1!E56</f>
        <v>60431781</v>
      </c>
      <c r="F56">
        <f>[1]Sheet1!F56</f>
        <v>33233592</v>
      </c>
      <c r="G56">
        <f>[1]Sheet1!G56</f>
        <v>0.54993569850921631</v>
      </c>
    </row>
    <row r="57" spans="1:7">
      <c r="A57" t="str">
        <f>[1]Sheet1!A57</f>
        <v>California</v>
      </c>
      <c r="B57" t="str">
        <f>[1]Sheet1!B57</f>
        <v>CA</v>
      </c>
      <c r="C57" t="str">
        <f>[1]Sheet1!C57</f>
        <v>B80</v>
      </c>
      <c r="D57" t="str">
        <f>[1]Sheet1!D57</f>
        <v>Federal Intergovernmental - Sewerage</v>
      </c>
      <c r="E57">
        <f>[1]Sheet1!E57</f>
        <v>3956443</v>
      </c>
      <c r="F57">
        <f>[1]Sheet1!F57</f>
        <v>233706</v>
      </c>
      <c r="G57">
        <f>[1]Sheet1!G57</f>
        <v>5.906972661614418E-2</v>
      </c>
    </row>
    <row r="58" spans="1:7">
      <c r="A58" t="str">
        <f>[1]Sheet1!A58</f>
        <v>California</v>
      </c>
      <c r="B58" t="str">
        <f>[1]Sheet1!B58</f>
        <v>CA</v>
      </c>
      <c r="C58" t="str">
        <f>[1]Sheet1!C58</f>
        <v>B91</v>
      </c>
      <c r="D58" t="str">
        <f>[1]Sheet1!D58</f>
        <v>Federal Intergovernmental - Water Utilities</v>
      </c>
      <c r="E58">
        <f>[1]Sheet1!E58</f>
        <v>12669391</v>
      </c>
      <c r="F58">
        <f>[1]Sheet1!F58</f>
        <v>81199</v>
      </c>
      <c r="G58">
        <f>[1]Sheet1!G58</f>
        <v>6.4090690575540066E-3</v>
      </c>
    </row>
    <row r="59" spans="1:7">
      <c r="A59" t="str">
        <f>[1]Sheet1!A59</f>
        <v>California</v>
      </c>
      <c r="B59" t="str">
        <f>[1]Sheet1!B59</f>
        <v>CA</v>
      </c>
      <c r="C59" t="str">
        <f>[1]Sheet1!C59</f>
        <v>B92</v>
      </c>
      <c r="D59" t="str">
        <f>[1]Sheet1!D59</f>
        <v>Federal Intergovernmental - Electric Utilities</v>
      </c>
      <c r="E59">
        <f>[1]Sheet1!E59</f>
        <v>11292726</v>
      </c>
      <c r="F59">
        <f>[1]Sheet1!F59</f>
        <v>16099</v>
      </c>
      <c r="G59">
        <f>[1]Sheet1!G59</f>
        <v>1.4256079448387027E-3</v>
      </c>
    </row>
    <row r="60" spans="1:7">
      <c r="A60" t="str">
        <f>[1]Sheet1!A60</f>
        <v>California</v>
      </c>
      <c r="B60" t="str">
        <f>[1]Sheet1!B60</f>
        <v>CA</v>
      </c>
      <c r="C60" t="str">
        <f>[1]Sheet1!C60</f>
        <v>B93</v>
      </c>
      <c r="D60" t="str">
        <f>[1]Sheet1!D60</f>
        <v>Federal Intergovernmental - Gas Utilities</v>
      </c>
      <c r="E60">
        <f>[1]Sheet1!E60</f>
        <v>162636</v>
      </c>
      <c r="F60">
        <f>[1]Sheet1!F60</f>
        <v>38</v>
      </c>
      <c r="G60">
        <f>[1]Sheet1!G60</f>
        <v>2.3365060042124242E-4</v>
      </c>
    </row>
    <row r="61" spans="1:7">
      <c r="A61" t="str">
        <f>[1]Sheet1!A61</f>
        <v>California</v>
      </c>
      <c r="B61" t="str">
        <f>[1]Sheet1!B61</f>
        <v>CA</v>
      </c>
      <c r="C61" t="str">
        <f>[1]Sheet1!C61</f>
        <v>B94</v>
      </c>
      <c r="D61" t="str">
        <f>[1]Sheet1!D61</f>
        <v>Federal Intergovernmental - Transit Utilities</v>
      </c>
      <c r="E61">
        <f>[1]Sheet1!E61</f>
        <v>10180899</v>
      </c>
      <c r="F61">
        <f>[1]Sheet1!F61</f>
        <v>1764376</v>
      </c>
      <c r="G61">
        <f>[1]Sheet1!G61</f>
        <v>0.17330257594585419</v>
      </c>
    </row>
    <row r="62" spans="1:7">
      <c r="A62" t="str">
        <f>[1]Sheet1!A62</f>
        <v>Colorado</v>
      </c>
      <c r="B62" t="str">
        <f>[1]Sheet1!B62</f>
        <v>CO</v>
      </c>
      <c r="C62" t="str">
        <f>[1]Sheet1!C62</f>
        <v>B01</v>
      </c>
      <c r="D62" t="str">
        <f>[1]Sheet1!D62</f>
        <v>Federal Intergovernmental - Air Transportation</v>
      </c>
      <c r="E62">
        <f>[1]Sheet1!E62</f>
        <v>578132</v>
      </c>
      <c r="F62">
        <f>[1]Sheet1!F62</f>
        <v>58670</v>
      </c>
      <c r="G62">
        <f>[1]Sheet1!G62</f>
        <v>0.10148201137781143</v>
      </c>
    </row>
    <row r="63" spans="1:7">
      <c r="A63" t="str">
        <f>[1]Sheet1!A63</f>
        <v>Colorado</v>
      </c>
      <c r="B63" t="str">
        <f>[1]Sheet1!B63</f>
        <v>CO</v>
      </c>
      <c r="C63" t="str">
        <f>[1]Sheet1!C63</f>
        <v>B21</v>
      </c>
      <c r="D63" t="str">
        <f>[1]Sheet1!D63</f>
        <v>Federal Intergovernmental - Education</v>
      </c>
      <c r="E63">
        <f>[1]Sheet1!E63</f>
        <v>12926826</v>
      </c>
      <c r="F63">
        <f>[1]Sheet1!F63</f>
        <v>1610289</v>
      </c>
      <c r="G63">
        <f>[1]Sheet1!G63</f>
        <v>0.12456955760717392</v>
      </c>
    </row>
    <row r="64" spans="1:7">
      <c r="A64" t="str">
        <f>[1]Sheet1!A64</f>
        <v>Colorado</v>
      </c>
      <c r="B64" t="str">
        <f>[1]Sheet1!B64</f>
        <v>CO</v>
      </c>
      <c r="C64" t="str">
        <f>[1]Sheet1!C64</f>
        <v>B42</v>
      </c>
      <c r="D64" t="str">
        <f>[1]Sheet1!D64</f>
        <v>Federal Intergovernmental - Health and Hospitals</v>
      </c>
      <c r="E64">
        <f>[1]Sheet1!E64</f>
        <v>3623354</v>
      </c>
      <c r="F64">
        <f>[1]Sheet1!F64</f>
        <v>1393797</v>
      </c>
      <c r="G64">
        <f>[1]Sheet1!G64</f>
        <v>0.38467037677764893</v>
      </c>
    </row>
    <row r="65" spans="1:7">
      <c r="A65" t="str">
        <f>[1]Sheet1!A65</f>
        <v>Colorado</v>
      </c>
      <c r="B65" t="str">
        <f>[1]Sheet1!B65</f>
        <v>CO</v>
      </c>
      <c r="C65" t="str">
        <f>[1]Sheet1!C65</f>
        <v>B46</v>
      </c>
      <c r="D65" t="str">
        <f>[1]Sheet1!D65</f>
        <v>Federal Intergovernmental - Highways</v>
      </c>
      <c r="E65">
        <f>[1]Sheet1!E65</f>
        <v>2488862</v>
      </c>
      <c r="F65">
        <f>[1]Sheet1!F65</f>
        <v>660854</v>
      </c>
      <c r="G65">
        <f>[1]Sheet1!G65</f>
        <v>0.26552456617355347</v>
      </c>
    </row>
    <row r="66" spans="1:7">
      <c r="A66" t="str">
        <f>[1]Sheet1!A66</f>
        <v>Colorado</v>
      </c>
      <c r="B66" t="str">
        <f>[1]Sheet1!B66</f>
        <v>CO</v>
      </c>
      <c r="C66" t="str">
        <f>[1]Sheet1!C66</f>
        <v>B50</v>
      </c>
      <c r="D66" t="str">
        <f>[1]Sheet1!D66</f>
        <v>Federal Intergovernmental - Housing and Community Development</v>
      </c>
      <c r="E66">
        <f>[1]Sheet1!E66</f>
        <v>791440</v>
      </c>
      <c r="F66">
        <f>[1]Sheet1!F66</f>
        <v>513050</v>
      </c>
      <c r="G66">
        <f>[1]Sheet1!G66</f>
        <v>0.64824873208999634</v>
      </c>
    </row>
    <row r="67" spans="1:7">
      <c r="A67" t="str">
        <f>[1]Sheet1!A67</f>
        <v>Colorado</v>
      </c>
      <c r="B67" t="str">
        <f>[1]Sheet1!B67</f>
        <v>CO</v>
      </c>
      <c r="C67" t="str">
        <f>[1]Sheet1!C67</f>
        <v>B59</v>
      </c>
      <c r="D67" t="str">
        <f>[1]Sheet1!D67</f>
        <v>Federal Intergovernmental - Natural Resources</v>
      </c>
      <c r="E67">
        <f>[1]Sheet1!E67</f>
        <v>420670</v>
      </c>
      <c r="F67">
        <f>[1]Sheet1!F67</f>
        <v>52890</v>
      </c>
      <c r="G67">
        <f>[1]Sheet1!G67</f>
        <v>0.12572801113128662</v>
      </c>
    </row>
    <row r="68" spans="1:7">
      <c r="A68" t="str">
        <f>[1]Sheet1!A68</f>
        <v>Colorado</v>
      </c>
      <c r="B68" t="str">
        <f>[1]Sheet1!B68</f>
        <v>CO</v>
      </c>
      <c r="C68" t="str">
        <f>[1]Sheet1!C68</f>
        <v>B79</v>
      </c>
      <c r="D68" t="str">
        <f>[1]Sheet1!D68</f>
        <v>Federal Intergovernmental - Public Welfare</v>
      </c>
      <c r="E68">
        <f>[1]Sheet1!E68</f>
        <v>5553873</v>
      </c>
      <c r="F68">
        <f>[1]Sheet1!F68</f>
        <v>2431457</v>
      </c>
      <c r="G68">
        <f>[1]Sheet1!G68</f>
        <v>0.43779486417770386</v>
      </c>
    </row>
    <row r="69" spans="1:7">
      <c r="A69" t="str">
        <f>[1]Sheet1!A69</f>
        <v>Colorado</v>
      </c>
      <c r="B69" t="str">
        <f>[1]Sheet1!B69</f>
        <v>CO</v>
      </c>
      <c r="C69" t="str">
        <f>[1]Sheet1!C69</f>
        <v>B80</v>
      </c>
      <c r="D69" t="str">
        <f>[1]Sheet1!D69</f>
        <v>Federal Intergovernmental - Sewerage</v>
      </c>
      <c r="E69">
        <f>[1]Sheet1!E69</f>
        <v>106747</v>
      </c>
      <c r="F69">
        <f>[1]Sheet1!F69</f>
        <v>14795</v>
      </c>
      <c r="G69">
        <f>[1]Sheet1!G69</f>
        <v>0.1385987401008606</v>
      </c>
    </row>
    <row r="70" spans="1:7">
      <c r="A70" t="str">
        <f>[1]Sheet1!A70</f>
        <v>Colorado</v>
      </c>
      <c r="B70" t="str">
        <f>[1]Sheet1!B70</f>
        <v>CO</v>
      </c>
      <c r="C70" t="str">
        <f>[1]Sheet1!C70</f>
        <v>B91</v>
      </c>
      <c r="D70" t="str">
        <f>[1]Sheet1!D70</f>
        <v>Federal Intergovernmental - Water Utilities</v>
      </c>
      <c r="E70">
        <f>[1]Sheet1!E70</f>
        <v>1354365</v>
      </c>
      <c r="F70">
        <f>[1]Sheet1!F70</f>
        <v>21737</v>
      </c>
      <c r="G70">
        <f>[1]Sheet1!G70</f>
        <v>1.6049588099122047E-2</v>
      </c>
    </row>
    <row r="71" spans="1:7">
      <c r="A71" t="str">
        <f>[1]Sheet1!A71</f>
        <v>Colorado</v>
      </c>
      <c r="B71" t="str">
        <f>[1]Sheet1!B71</f>
        <v>CO</v>
      </c>
      <c r="C71" t="str">
        <f>[1]Sheet1!C71</f>
        <v>B92</v>
      </c>
      <c r="D71" t="str">
        <f>[1]Sheet1!D71</f>
        <v>Federal Intergovernmental - Electric Utilities</v>
      </c>
      <c r="E71">
        <f>[1]Sheet1!E71</f>
        <v>925759</v>
      </c>
      <c r="F71">
        <f>[1]Sheet1!F71</f>
        <v>5065</v>
      </c>
      <c r="G71">
        <f>[1]Sheet1!G71</f>
        <v>5.4711862467229366E-3</v>
      </c>
    </row>
    <row r="72" spans="1:7">
      <c r="A72" t="str">
        <f>[1]Sheet1!A72</f>
        <v>Colorado</v>
      </c>
      <c r="B72" t="str">
        <f>[1]Sheet1!B72</f>
        <v>CO</v>
      </c>
      <c r="C72" t="str">
        <f>[1]Sheet1!C72</f>
        <v>B93</v>
      </c>
      <c r="D72" t="str">
        <f>[1]Sheet1!D72</f>
        <v/>
      </c>
      <c r="E72">
        <f>[1]Sheet1!E72</f>
        <v>227485</v>
      </c>
      <c r="F72">
        <f>[1]Sheet1!F72</f>
        <v>0</v>
      </c>
      <c r="G72">
        <f>[1]Sheet1!G72</f>
        <v>0</v>
      </c>
    </row>
    <row r="73" spans="1:7">
      <c r="A73" t="str">
        <f>[1]Sheet1!A73</f>
        <v>Colorado</v>
      </c>
      <c r="B73" t="str">
        <f>[1]Sheet1!B73</f>
        <v>CO</v>
      </c>
      <c r="C73" t="str">
        <f>[1]Sheet1!C73</f>
        <v>B94</v>
      </c>
      <c r="D73" t="str">
        <f>[1]Sheet1!D73</f>
        <v>Federal Intergovernmental - Transit Utilities</v>
      </c>
      <c r="E73">
        <f>[1]Sheet1!E73</f>
        <v>1092870</v>
      </c>
      <c r="F73">
        <f>[1]Sheet1!F73</f>
        <v>340302</v>
      </c>
      <c r="G73">
        <f>[1]Sheet1!G73</f>
        <v>0.31138378381729126</v>
      </c>
    </row>
    <row r="74" spans="1:7">
      <c r="A74" t="str">
        <f>[1]Sheet1!A74</f>
        <v>Connecticut</v>
      </c>
      <c r="B74" t="str">
        <f>[1]Sheet1!B74</f>
        <v>CT</v>
      </c>
      <c r="C74" t="str">
        <f>[1]Sheet1!C74</f>
        <v>B01</v>
      </c>
      <c r="D74" t="str">
        <f>[1]Sheet1!D74</f>
        <v>Federal Intergovernmental - Air Transportation</v>
      </c>
      <c r="E74">
        <f>[1]Sheet1!E74</f>
        <v>56660</v>
      </c>
      <c r="F74">
        <f>[1]Sheet1!F74</f>
        <v>28831</v>
      </c>
      <c r="G74">
        <f>[1]Sheet1!G74</f>
        <v>0.50884222984313965</v>
      </c>
    </row>
    <row r="75" spans="1:7">
      <c r="A75" t="str">
        <f>[1]Sheet1!A75</f>
        <v>Connecticut</v>
      </c>
      <c r="B75" t="str">
        <f>[1]Sheet1!B75</f>
        <v>CT</v>
      </c>
      <c r="C75" t="str">
        <f>[1]Sheet1!C75</f>
        <v>B21</v>
      </c>
      <c r="D75" t="str">
        <f>[1]Sheet1!D75</f>
        <v>Federal Intergovernmental - Education</v>
      </c>
      <c r="E75">
        <f>[1]Sheet1!E75</f>
        <v>11601665</v>
      </c>
      <c r="F75">
        <f>[1]Sheet1!F75</f>
        <v>611755</v>
      </c>
      <c r="G75">
        <f>[1]Sheet1!G75</f>
        <v>5.2729930728673935E-2</v>
      </c>
    </row>
    <row r="76" spans="1:7">
      <c r="A76" t="str">
        <f>[1]Sheet1!A76</f>
        <v>Connecticut</v>
      </c>
      <c r="B76" t="str">
        <f>[1]Sheet1!B76</f>
        <v>CT</v>
      </c>
      <c r="C76" t="str">
        <f>[1]Sheet1!C76</f>
        <v>B42</v>
      </c>
      <c r="D76" t="str">
        <f>[1]Sheet1!D76</f>
        <v>Federal Intergovernmental - Health and Hospitals</v>
      </c>
      <c r="E76">
        <f>[1]Sheet1!E76</f>
        <v>2078208</v>
      </c>
      <c r="F76">
        <f>[1]Sheet1!F76</f>
        <v>224709</v>
      </c>
      <c r="G76">
        <f>[1]Sheet1!G76</f>
        <v>0.10812632739543915</v>
      </c>
    </row>
    <row r="77" spans="1:7">
      <c r="A77" t="str">
        <f>[1]Sheet1!A77</f>
        <v>Connecticut</v>
      </c>
      <c r="B77" t="str">
        <f>[1]Sheet1!B77</f>
        <v>CT</v>
      </c>
      <c r="C77" t="str">
        <f>[1]Sheet1!C77</f>
        <v>B46</v>
      </c>
      <c r="D77" t="str">
        <f>[1]Sheet1!D77</f>
        <v>Federal Intergovernmental - Highways</v>
      </c>
      <c r="E77">
        <f>[1]Sheet1!E77</f>
        <v>1700270</v>
      </c>
      <c r="F77">
        <f>[1]Sheet1!F77</f>
        <v>604258</v>
      </c>
      <c r="G77">
        <f>[1]Sheet1!G77</f>
        <v>0.35538944602012634</v>
      </c>
    </row>
    <row r="78" spans="1:7">
      <c r="A78" t="str">
        <f>[1]Sheet1!A78</f>
        <v>Connecticut</v>
      </c>
      <c r="B78" t="str">
        <f>[1]Sheet1!B78</f>
        <v>CT</v>
      </c>
      <c r="C78" t="str">
        <f>[1]Sheet1!C78</f>
        <v>B50</v>
      </c>
      <c r="D78" t="str">
        <f>[1]Sheet1!D78</f>
        <v>Federal Intergovernmental - Housing and Community Development</v>
      </c>
      <c r="E78">
        <f>[1]Sheet1!E78</f>
        <v>877097</v>
      </c>
      <c r="F78">
        <f>[1]Sheet1!F78</f>
        <v>590347</v>
      </c>
      <c r="G78">
        <f>[1]Sheet1!G78</f>
        <v>0.67306923866271973</v>
      </c>
    </row>
    <row r="79" spans="1:7">
      <c r="A79" t="str">
        <f>[1]Sheet1!A79</f>
        <v>Connecticut</v>
      </c>
      <c r="B79" t="str">
        <f>[1]Sheet1!B79</f>
        <v>CT</v>
      </c>
      <c r="C79" t="str">
        <f>[1]Sheet1!C79</f>
        <v>B59</v>
      </c>
      <c r="D79" t="str">
        <f>[1]Sheet1!D79</f>
        <v>Federal Intergovernmental - Natural Resources</v>
      </c>
      <c r="E79">
        <f>[1]Sheet1!E79</f>
        <v>190133</v>
      </c>
      <c r="F79">
        <f>[1]Sheet1!F79</f>
        <v>64709</v>
      </c>
      <c r="G79">
        <f>[1]Sheet1!G79</f>
        <v>0.34033545851707458</v>
      </c>
    </row>
    <row r="80" spans="1:7">
      <c r="A80" t="str">
        <f>[1]Sheet1!A80</f>
        <v>Connecticut</v>
      </c>
      <c r="B80" t="str">
        <f>[1]Sheet1!B80</f>
        <v>CT</v>
      </c>
      <c r="C80" t="str">
        <f>[1]Sheet1!C80</f>
        <v>B79</v>
      </c>
      <c r="D80" t="str">
        <f>[1]Sheet1!D80</f>
        <v>Federal Intergovernmental - Public Welfare</v>
      </c>
      <c r="E80">
        <f>[1]Sheet1!E80</f>
        <v>6467136</v>
      </c>
      <c r="F80">
        <f>[1]Sheet1!F80</f>
        <v>3692251</v>
      </c>
      <c r="G80">
        <f>[1]Sheet1!G80</f>
        <v>0.57092523574829102</v>
      </c>
    </row>
    <row r="81" spans="1:7">
      <c r="A81" t="str">
        <f>[1]Sheet1!A81</f>
        <v>Connecticut</v>
      </c>
      <c r="B81" t="str">
        <f>[1]Sheet1!B81</f>
        <v>CT</v>
      </c>
      <c r="C81" t="str">
        <f>[1]Sheet1!C81</f>
        <v>B80</v>
      </c>
      <c r="D81" t="str">
        <f>[1]Sheet1!D81</f>
        <v>Federal Intergovernmental - Sewerage</v>
      </c>
      <c r="E81">
        <f>[1]Sheet1!E81</f>
        <v>392580</v>
      </c>
      <c r="F81">
        <f>[1]Sheet1!F81</f>
        <v>23239</v>
      </c>
      <c r="G81">
        <f>[1]Sheet1!G81</f>
        <v>5.9195578098297119E-2</v>
      </c>
    </row>
    <row r="82" spans="1:7">
      <c r="A82" t="str">
        <f>[1]Sheet1!A82</f>
        <v>Connecticut</v>
      </c>
      <c r="B82" t="str">
        <f>[1]Sheet1!B82</f>
        <v>CT</v>
      </c>
      <c r="C82" t="str">
        <f>[1]Sheet1!C82</f>
        <v>B91</v>
      </c>
      <c r="D82" t="str">
        <f>[1]Sheet1!D82</f>
        <v>Federal Intergovernmental - Water Utilities</v>
      </c>
      <c r="E82">
        <f>[1]Sheet1!E82</f>
        <v>265275</v>
      </c>
      <c r="F82">
        <f>[1]Sheet1!F82</f>
        <v>3175</v>
      </c>
      <c r="G82">
        <f>[1]Sheet1!G82</f>
        <v>1.1968711391091347E-2</v>
      </c>
    </row>
    <row r="83" spans="1:7">
      <c r="A83" t="str">
        <f>[1]Sheet1!A83</f>
        <v>Connecticut</v>
      </c>
      <c r="B83" t="str">
        <f>[1]Sheet1!B83</f>
        <v>CT</v>
      </c>
      <c r="C83" t="str">
        <f>[1]Sheet1!C83</f>
        <v>B92</v>
      </c>
      <c r="D83" t="str">
        <f>[1]Sheet1!D83</f>
        <v/>
      </c>
      <c r="E83">
        <f>[1]Sheet1!E83</f>
        <v>451489</v>
      </c>
      <c r="F83">
        <f>[1]Sheet1!F83</f>
        <v>0</v>
      </c>
      <c r="G83">
        <f>[1]Sheet1!G83</f>
        <v>0</v>
      </c>
    </row>
    <row r="84" spans="1:7">
      <c r="A84" t="str">
        <f>[1]Sheet1!A84</f>
        <v>Connecticut</v>
      </c>
      <c r="B84" t="str">
        <f>[1]Sheet1!B84</f>
        <v>CT</v>
      </c>
      <c r="C84" t="str">
        <f>[1]Sheet1!C84</f>
        <v>B93</v>
      </c>
      <c r="D84" t="str">
        <f>[1]Sheet1!D84</f>
        <v/>
      </c>
      <c r="E84">
        <f>[1]Sheet1!E84</f>
        <v>17066</v>
      </c>
      <c r="F84">
        <f>[1]Sheet1!F84</f>
        <v>0</v>
      </c>
      <c r="G84">
        <f>[1]Sheet1!G84</f>
        <v>0</v>
      </c>
    </row>
    <row r="85" spans="1:7">
      <c r="A85" t="str">
        <f>[1]Sheet1!A85</f>
        <v>Connecticut</v>
      </c>
      <c r="B85" t="str">
        <f>[1]Sheet1!B85</f>
        <v>CT</v>
      </c>
      <c r="C85" t="str">
        <f>[1]Sheet1!C85</f>
        <v>B94</v>
      </c>
      <c r="D85" t="str">
        <f>[1]Sheet1!D85</f>
        <v>Federal Intergovernmental - Transit Utilities</v>
      </c>
      <c r="E85">
        <f>[1]Sheet1!E85</f>
        <v>715503</v>
      </c>
      <c r="F85">
        <f>[1]Sheet1!F85</f>
        <v>130520</v>
      </c>
      <c r="G85">
        <f>[1]Sheet1!G85</f>
        <v>0.1824171245098114</v>
      </c>
    </row>
    <row r="86" spans="1:7">
      <c r="A86" t="str">
        <f>[1]Sheet1!A86</f>
        <v>Delaware</v>
      </c>
      <c r="B86" t="str">
        <f>[1]Sheet1!B86</f>
        <v>DE</v>
      </c>
      <c r="C86" t="str">
        <f>[1]Sheet1!C86</f>
        <v>B01</v>
      </c>
      <c r="D86" t="str">
        <f>[1]Sheet1!D86</f>
        <v/>
      </c>
      <c r="E86">
        <f>[1]Sheet1!E86</f>
        <v>6638</v>
      </c>
      <c r="F86">
        <f>[1]Sheet1!F86</f>
        <v>0</v>
      </c>
      <c r="G86">
        <f>[1]Sheet1!G86</f>
        <v>0</v>
      </c>
    </row>
    <row r="87" spans="1:7">
      <c r="A87" t="str">
        <f>[1]Sheet1!A87</f>
        <v>Delaware</v>
      </c>
      <c r="B87" t="str">
        <f>[1]Sheet1!B87</f>
        <v>DE</v>
      </c>
      <c r="C87" t="str">
        <f>[1]Sheet1!C87</f>
        <v>B21</v>
      </c>
      <c r="D87" t="str">
        <f>[1]Sheet1!D87</f>
        <v>Federal Intergovernmental - Education</v>
      </c>
      <c r="E87">
        <f>[1]Sheet1!E87</f>
        <v>3184246</v>
      </c>
      <c r="F87">
        <f>[1]Sheet1!F87</f>
        <v>208321</v>
      </c>
      <c r="G87">
        <f>[1]Sheet1!G87</f>
        <v>6.5422393381595612E-2</v>
      </c>
    </row>
    <row r="88" spans="1:7">
      <c r="A88" t="str">
        <f>[1]Sheet1!A88</f>
        <v>Delaware</v>
      </c>
      <c r="B88" t="str">
        <f>[1]Sheet1!B88</f>
        <v>DE</v>
      </c>
      <c r="C88" t="str">
        <f>[1]Sheet1!C88</f>
        <v>B42</v>
      </c>
      <c r="D88" t="str">
        <f>[1]Sheet1!D88</f>
        <v>Federal Intergovernmental - Health and Hospitals</v>
      </c>
      <c r="E88">
        <f>[1]Sheet1!E88</f>
        <v>495657</v>
      </c>
      <c r="F88">
        <f>[1]Sheet1!F88</f>
        <v>102084</v>
      </c>
      <c r="G88">
        <f>[1]Sheet1!G88</f>
        <v>0.20595693588256836</v>
      </c>
    </row>
    <row r="89" spans="1:7">
      <c r="A89" t="str">
        <f>[1]Sheet1!A89</f>
        <v>Delaware</v>
      </c>
      <c r="B89" t="str">
        <f>[1]Sheet1!B89</f>
        <v>DE</v>
      </c>
      <c r="C89" t="str">
        <f>[1]Sheet1!C89</f>
        <v>B46</v>
      </c>
      <c r="D89" t="str">
        <f>[1]Sheet1!D89</f>
        <v>Federal Intergovernmental - Highways</v>
      </c>
      <c r="E89">
        <f>[1]Sheet1!E89</f>
        <v>714576</v>
      </c>
      <c r="F89">
        <f>[1]Sheet1!F89</f>
        <v>199296</v>
      </c>
      <c r="G89">
        <f>[1]Sheet1!G89</f>
        <v>0.27890104055404663</v>
      </c>
    </row>
    <row r="90" spans="1:7">
      <c r="A90" t="str">
        <f>[1]Sheet1!A90</f>
        <v>Delaware</v>
      </c>
      <c r="B90" t="str">
        <f>[1]Sheet1!B90</f>
        <v>DE</v>
      </c>
      <c r="C90" t="str">
        <f>[1]Sheet1!C90</f>
        <v>B50</v>
      </c>
      <c r="D90" t="str">
        <f>[1]Sheet1!D90</f>
        <v>Federal Intergovernmental - Housing and Community Development</v>
      </c>
      <c r="E90">
        <f>[1]Sheet1!E90</f>
        <v>165141</v>
      </c>
      <c r="F90">
        <f>[1]Sheet1!F90</f>
        <v>135161</v>
      </c>
      <c r="G90">
        <f>[1]Sheet1!G90</f>
        <v>0.81845813989639282</v>
      </c>
    </row>
    <row r="91" spans="1:7">
      <c r="A91" t="str">
        <f>[1]Sheet1!A91</f>
        <v>Delaware</v>
      </c>
      <c r="B91" t="str">
        <f>[1]Sheet1!B91</f>
        <v>DE</v>
      </c>
      <c r="C91" t="str">
        <f>[1]Sheet1!C91</f>
        <v>B59</v>
      </c>
      <c r="D91" t="str">
        <f>[1]Sheet1!D91</f>
        <v>Federal Intergovernmental - Natural Resources</v>
      </c>
      <c r="E91">
        <f>[1]Sheet1!E91</f>
        <v>97708</v>
      </c>
      <c r="F91">
        <f>[1]Sheet1!F91</f>
        <v>35724</v>
      </c>
      <c r="G91">
        <f>[1]Sheet1!G91</f>
        <v>0.36562001705169678</v>
      </c>
    </row>
    <row r="92" spans="1:7">
      <c r="A92" t="str">
        <f>[1]Sheet1!A92</f>
        <v>Delaware</v>
      </c>
      <c r="B92" t="str">
        <f>[1]Sheet1!B92</f>
        <v>DE</v>
      </c>
      <c r="C92" t="str">
        <f>[1]Sheet1!C92</f>
        <v>B79</v>
      </c>
      <c r="D92" t="str">
        <f>[1]Sheet1!D92</f>
        <v>Federal Intergovernmental - Public Welfare</v>
      </c>
      <c r="E92">
        <f>[1]Sheet1!E92</f>
        <v>1856750</v>
      </c>
      <c r="F92">
        <f>[1]Sheet1!F92</f>
        <v>1054547</v>
      </c>
      <c r="G92">
        <f>[1]Sheet1!G92</f>
        <v>0.56795316934585571</v>
      </c>
    </row>
    <row r="93" spans="1:7">
      <c r="A93" t="str">
        <f>[1]Sheet1!A93</f>
        <v>Delaware</v>
      </c>
      <c r="B93" t="str">
        <f>[1]Sheet1!B93</f>
        <v>DE</v>
      </c>
      <c r="C93" t="str">
        <f>[1]Sheet1!C93</f>
        <v>B80</v>
      </c>
      <c r="D93" t="str">
        <f>[1]Sheet1!D93</f>
        <v>Federal Intergovernmental - Sewerage</v>
      </c>
      <c r="E93">
        <f>[1]Sheet1!E93</f>
        <v>76302</v>
      </c>
      <c r="F93">
        <f>[1]Sheet1!F93</f>
        <v>7587</v>
      </c>
      <c r="G93">
        <f>[1]Sheet1!G93</f>
        <v>9.9433831870555878E-2</v>
      </c>
    </row>
    <row r="94" spans="1:7">
      <c r="A94" t="str">
        <f>[1]Sheet1!A94</f>
        <v>Delaware</v>
      </c>
      <c r="B94" t="str">
        <f>[1]Sheet1!B94</f>
        <v>DE</v>
      </c>
      <c r="C94" t="str">
        <f>[1]Sheet1!C94</f>
        <v>B91</v>
      </c>
      <c r="D94" t="str">
        <f>[1]Sheet1!D94</f>
        <v>Federal Intergovernmental - Water Utilities</v>
      </c>
      <c r="E94">
        <f>[1]Sheet1!E94</f>
        <v>69715</v>
      </c>
      <c r="F94">
        <f>[1]Sheet1!F94</f>
        <v>15019</v>
      </c>
      <c r="G94">
        <f>[1]Sheet1!G94</f>
        <v>0.21543426811695099</v>
      </c>
    </row>
    <row r="95" spans="1:7">
      <c r="A95" t="str">
        <f>[1]Sheet1!A95</f>
        <v>Delaware</v>
      </c>
      <c r="B95" t="str">
        <f>[1]Sheet1!B95</f>
        <v>DE</v>
      </c>
      <c r="C95" t="str">
        <f>[1]Sheet1!C95</f>
        <v>B92</v>
      </c>
      <c r="D95" t="str">
        <f>[1]Sheet1!D95</f>
        <v/>
      </c>
      <c r="E95">
        <f>[1]Sheet1!E95</f>
        <v>313908</v>
      </c>
      <c r="F95">
        <f>[1]Sheet1!F95</f>
        <v>0</v>
      </c>
      <c r="G95">
        <f>[1]Sheet1!G95</f>
        <v>0</v>
      </c>
    </row>
    <row r="96" spans="1:7">
      <c r="A96" t="str">
        <f>[1]Sheet1!A96</f>
        <v>Delaware</v>
      </c>
      <c r="B96" t="str">
        <f>[1]Sheet1!B96</f>
        <v>DE</v>
      </c>
      <c r="C96" t="str">
        <f>[1]Sheet1!C96</f>
        <v>B93</v>
      </c>
      <c r="D96" t="str">
        <f>[1]Sheet1!D96</f>
        <v/>
      </c>
      <c r="E96">
        <f>[1]Sheet1!E96</f>
        <v>0</v>
      </c>
      <c r="F96">
        <f>[1]Sheet1!F96</f>
        <v>0</v>
      </c>
      <c r="G96">
        <f>[1]Sheet1!G96</f>
        <v>0</v>
      </c>
    </row>
    <row r="97" spans="1:7">
      <c r="A97" t="str">
        <f>[1]Sheet1!A97</f>
        <v>Delaware</v>
      </c>
      <c r="B97" t="str">
        <f>[1]Sheet1!B97</f>
        <v>DE</v>
      </c>
      <c r="C97" t="str">
        <f>[1]Sheet1!C97</f>
        <v>B94</v>
      </c>
      <c r="D97" t="str">
        <f>[1]Sheet1!D97</f>
        <v>Federal Intergovernmental - Transit Utilities</v>
      </c>
      <c r="E97">
        <f>[1]Sheet1!E97</f>
        <v>135912</v>
      </c>
      <c r="F97">
        <f>[1]Sheet1!F97</f>
        <v>3372</v>
      </c>
      <c r="G97">
        <f>[1]Sheet1!G97</f>
        <v>2.4810170754790306E-2</v>
      </c>
    </row>
    <row r="98" spans="1:7">
      <c r="A98" t="str">
        <f>[1]Sheet1!A98</f>
        <v>District of Columbia</v>
      </c>
      <c r="B98" t="str">
        <f>[1]Sheet1!B98</f>
        <v>DC</v>
      </c>
      <c r="C98" t="str">
        <f>[1]Sheet1!C98</f>
        <v>B01</v>
      </c>
      <c r="D98" t="str">
        <f>[1]Sheet1!D98</f>
        <v/>
      </c>
      <c r="E98">
        <f>[1]Sheet1!E98</f>
        <v>0</v>
      </c>
      <c r="F98">
        <f>[1]Sheet1!F98</f>
        <v>0</v>
      </c>
      <c r="G98">
        <f>[1]Sheet1!G98</f>
        <v>0</v>
      </c>
    </row>
    <row r="99" spans="1:7">
      <c r="A99" t="str">
        <f>[1]Sheet1!A99</f>
        <v>District of Columbia</v>
      </c>
      <c r="B99" t="str">
        <f>[1]Sheet1!B99</f>
        <v>DC</v>
      </c>
      <c r="C99" t="str">
        <f>[1]Sheet1!C99</f>
        <v>B21</v>
      </c>
      <c r="D99" t="str">
        <f>[1]Sheet1!D99</f>
        <v>Federal Intergovernmental - Education</v>
      </c>
      <c r="E99">
        <f>[1]Sheet1!E99</f>
        <v>2371654</v>
      </c>
      <c r="F99">
        <f>[1]Sheet1!F99</f>
        <v>275717</v>
      </c>
      <c r="G99">
        <f>[1]Sheet1!G99</f>
        <v>0.11625515669584274</v>
      </c>
    </row>
    <row r="100" spans="1:7">
      <c r="A100" t="str">
        <f>[1]Sheet1!A100</f>
        <v>District of Columbia</v>
      </c>
      <c r="B100" t="str">
        <f>[1]Sheet1!B100</f>
        <v>DC</v>
      </c>
      <c r="C100" t="str">
        <f>[1]Sheet1!C100</f>
        <v>B42</v>
      </c>
      <c r="D100" t="str">
        <f>[1]Sheet1!D100</f>
        <v>Federal Intergovernmental - Health and Hospitals</v>
      </c>
      <c r="E100">
        <f>[1]Sheet1!E100</f>
        <v>674372</v>
      </c>
      <c r="F100">
        <f>[1]Sheet1!F100</f>
        <v>164457</v>
      </c>
      <c r="G100">
        <f>[1]Sheet1!G100</f>
        <v>0.24386689066886902</v>
      </c>
    </row>
    <row r="101" spans="1:7">
      <c r="A101" t="str">
        <f>[1]Sheet1!A101</f>
        <v>District of Columbia</v>
      </c>
      <c r="B101" t="str">
        <f>[1]Sheet1!B101</f>
        <v>DC</v>
      </c>
      <c r="C101" t="str">
        <f>[1]Sheet1!C101</f>
        <v>B46</v>
      </c>
      <c r="D101" t="str">
        <f>[1]Sheet1!D101</f>
        <v>Federal Intergovernmental - Highways</v>
      </c>
      <c r="E101">
        <f>[1]Sheet1!E101</f>
        <v>525612</v>
      </c>
      <c r="F101">
        <f>[1]Sheet1!F101</f>
        <v>237465</v>
      </c>
      <c r="G101">
        <f>[1]Sheet1!G101</f>
        <v>0.45178762078285217</v>
      </c>
    </row>
    <row r="102" spans="1:7">
      <c r="A102" t="str">
        <f>[1]Sheet1!A102</f>
        <v>District of Columbia</v>
      </c>
      <c r="B102" t="str">
        <f>[1]Sheet1!B102</f>
        <v>DC</v>
      </c>
      <c r="C102" t="str">
        <f>[1]Sheet1!C102</f>
        <v>B50</v>
      </c>
      <c r="D102" t="str">
        <f>[1]Sheet1!D102</f>
        <v>Federal Intergovernmental - Housing and Community Development</v>
      </c>
      <c r="E102">
        <f>[1]Sheet1!E102</f>
        <v>547178</v>
      </c>
      <c r="F102">
        <f>[1]Sheet1!F102</f>
        <v>284782</v>
      </c>
      <c r="G102">
        <f>[1]Sheet1!G102</f>
        <v>0.52045583724975586</v>
      </c>
    </row>
    <row r="103" spans="1:7">
      <c r="A103" t="str">
        <f>[1]Sheet1!A103</f>
        <v>District of Columbia</v>
      </c>
      <c r="B103" t="str">
        <f>[1]Sheet1!B103</f>
        <v>DC</v>
      </c>
      <c r="C103" t="str">
        <f>[1]Sheet1!C103</f>
        <v>B59</v>
      </c>
      <c r="D103" t="str">
        <f>[1]Sheet1!D103</f>
        <v>Federal Intergovernmental - Natural Resources</v>
      </c>
      <c r="E103">
        <f>[1]Sheet1!E103</f>
        <v>44753</v>
      </c>
      <c r="F103">
        <f>[1]Sheet1!F103</f>
        <v>7533</v>
      </c>
      <c r="G103">
        <f>[1]Sheet1!G103</f>
        <v>0.16832390427589417</v>
      </c>
    </row>
    <row r="104" spans="1:7">
      <c r="A104" t="str">
        <f>[1]Sheet1!A104</f>
        <v>District of Columbia</v>
      </c>
      <c r="B104" t="str">
        <f>[1]Sheet1!B104</f>
        <v>DC</v>
      </c>
      <c r="C104" t="str">
        <f>[1]Sheet1!C104</f>
        <v>B79</v>
      </c>
      <c r="D104" t="str">
        <f>[1]Sheet1!D104</f>
        <v>Federal Intergovernmental - Public Welfare</v>
      </c>
      <c r="E104">
        <f>[1]Sheet1!E104</f>
        <v>2864003</v>
      </c>
      <c r="F104">
        <f>[1]Sheet1!F104</f>
        <v>1728773</v>
      </c>
      <c r="G104">
        <f>[1]Sheet1!G104</f>
        <v>0.60362124443054199</v>
      </c>
    </row>
    <row r="105" spans="1:7">
      <c r="A105" t="str">
        <f>[1]Sheet1!A105</f>
        <v>District of Columbia</v>
      </c>
      <c r="B105" t="str">
        <f>[1]Sheet1!B105</f>
        <v>DC</v>
      </c>
      <c r="C105" t="str">
        <f>[1]Sheet1!C105</f>
        <v>B80</v>
      </c>
      <c r="D105" t="str">
        <f>[1]Sheet1!D105</f>
        <v>Federal Intergovernmental - Sewerage</v>
      </c>
      <c r="E105">
        <f>[1]Sheet1!E105</f>
        <v>105277</v>
      </c>
      <c r="F105">
        <f>[1]Sheet1!F105</f>
        <v>37414</v>
      </c>
      <c r="G105">
        <f>[1]Sheet1!G105</f>
        <v>0.35538625717163086</v>
      </c>
    </row>
    <row r="106" spans="1:7">
      <c r="A106" t="str">
        <f>[1]Sheet1!A106</f>
        <v>District of Columbia</v>
      </c>
      <c r="B106" t="str">
        <f>[1]Sheet1!B106</f>
        <v>DC</v>
      </c>
      <c r="C106" t="str">
        <f>[1]Sheet1!C106</f>
        <v>B91</v>
      </c>
      <c r="D106" t="str">
        <f>[1]Sheet1!D106</f>
        <v>Federal Intergovernmental - Water Utilities</v>
      </c>
      <c r="E106">
        <f>[1]Sheet1!E106</f>
        <v>259200</v>
      </c>
      <c r="F106">
        <f>[1]Sheet1!F106</f>
        <v>26530</v>
      </c>
      <c r="G106">
        <f>[1]Sheet1!G106</f>
        <v>0.10235339403152466</v>
      </c>
    </row>
    <row r="107" spans="1:7">
      <c r="A107" t="str">
        <f>[1]Sheet1!A107</f>
        <v>District of Columbia</v>
      </c>
      <c r="B107" t="str">
        <f>[1]Sheet1!B107</f>
        <v>DC</v>
      </c>
      <c r="C107" t="str">
        <f>[1]Sheet1!C107</f>
        <v>B92</v>
      </c>
      <c r="D107" t="str">
        <f>[1]Sheet1!D107</f>
        <v/>
      </c>
      <c r="E107">
        <f>[1]Sheet1!E107</f>
        <v>0</v>
      </c>
      <c r="F107">
        <f>[1]Sheet1!F107</f>
        <v>0</v>
      </c>
      <c r="G107">
        <f>[1]Sheet1!G107</f>
        <v>0</v>
      </c>
    </row>
    <row r="108" spans="1:7">
      <c r="A108" t="str">
        <f>[1]Sheet1!A108</f>
        <v>District of Columbia</v>
      </c>
      <c r="B108" t="str">
        <f>[1]Sheet1!B108</f>
        <v>DC</v>
      </c>
      <c r="C108" t="str">
        <f>[1]Sheet1!C108</f>
        <v>B93</v>
      </c>
      <c r="D108" t="str">
        <f>[1]Sheet1!D108</f>
        <v/>
      </c>
      <c r="E108">
        <f>[1]Sheet1!E108</f>
        <v>0</v>
      </c>
      <c r="F108">
        <f>[1]Sheet1!F108</f>
        <v>0</v>
      </c>
      <c r="G108">
        <f>[1]Sheet1!G108</f>
        <v>0</v>
      </c>
    </row>
    <row r="109" spans="1:7">
      <c r="A109" t="str">
        <f>[1]Sheet1!A109</f>
        <v>District of Columbia</v>
      </c>
      <c r="B109" t="str">
        <f>[1]Sheet1!B109</f>
        <v>DC</v>
      </c>
      <c r="C109" t="str">
        <f>[1]Sheet1!C109</f>
        <v>B94</v>
      </c>
      <c r="D109" t="str">
        <f>[1]Sheet1!D109</f>
        <v>Federal Intergovernmental - Transit Utilities</v>
      </c>
      <c r="E109">
        <f>[1]Sheet1!E109</f>
        <v>2266312</v>
      </c>
      <c r="F109">
        <f>[1]Sheet1!F109</f>
        <v>397135</v>
      </c>
      <c r="G109">
        <f>[1]Sheet1!G109</f>
        <v>0.17523403465747833</v>
      </c>
    </row>
    <row r="110" spans="1:7">
      <c r="A110" t="str">
        <f>[1]Sheet1!A110</f>
        <v>Florida</v>
      </c>
      <c r="B110" t="str">
        <f>[1]Sheet1!B110</f>
        <v>FL</v>
      </c>
      <c r="C110" t="str">
        <f>[1]Sheet1!C110</f>
        <v>B01</v>
      </c>
      <c r="D110" t="str">
        <f>[1]Sheet1!D110</f>
        <v>Federal Intergovernmental - Air Transportation</v>
      </c>
      <c r="E110">
        <f>[1]Sheet1!E110</f>
        <v>1960938</v>
      </c>
      <c r="F110">
        <f>[1]Sheet1!F110</f>
        <v>88789</v>
      </c>
      <c r="G110">
        <f>[1]Sheet1!G110</f>
        <v>4.5278839766979218E-2</v>
      </c>
    </row>
    <row r="111" spans="1:7">
      <c r="A111" t="str">
        <f>[1]Sheet1!A111</f>
        <v>Florida</v>
      </c>
      <c r="B111" t="str">
        <f>[1]Sheet1!B111</f>
        <v>FL</v>
      </c>
      <c r="C111" t="str">
        <f>[1]Sheet1!C111</f>
        <v>B21</v>
      </c>
      <c r="D111" t="str">
        <f>[1]Sheet1!D111</f>
        <v>Federal Intergovernmental - Education</v>
      </c>
      <c r="E111">
        <f>[1]Sheet1!E111</f>
        <v>36043923</v>
      </c>
      <c r="F111">
        <f>[1]Sheet1!F111</f>
        <v>4735961</v>
      </c>
      <c r="G111">
        <f>[1]Sheet1!G111</f>
        <v>0.131394162774086</v>
      </c>
    </row>
    <row r="112" spans="1:7">
      <c r="A112" t="str">
        <f>[1]Sheet1!A112</f>
        <v>Florida</v>
      </c>
      <c r="B112" t="str">
        <f>[1]Sheet1!B112</f>
        <v>FL</v>
      </c>
      <c r="C112" t="str">
        <f>[1]Sheet1!C112</f>
        <v>B42</v>
      </c>
      <c r="D112" t="str">
        <f>[1]Sheet1!D112</f>
        <v>Federal Intergovernmental - Health and Hospitals</v>
      </c>
      <c r="E112">
        <f>[1]Sheet1!E112</f>
        <v>13379407</v>
      </c>
      <c r="F112">
        <f>[1]Sheet1!F112</f>
        <v>2090681</v>
      </c>
      <c r="G112">
        <f>[1]Sheet1!G112</f>
        <v>0.15626111626625061</v>
      </c>
    </row>
    <row r="113" spans="1:7">
      <c r="A113" t="str">
        <f>[1]Sheet1!A113</f>
        <v>Florida</v>
      </c>
      <c r="B113" t="str">
        <f>[1]Sheet1!B113</f>
        <v>FL</v>
      </c>
      <c r="C113" t="str">
        <f>[1]Sheet1!C113</f>
        <v>B46</v>
      </c>
      <c r="D113" t="str">
        <f>[1]Sheet1!D113</f>
        <v>Federal Intergovernmental - Highways</v>
      </c>
      <c r="E113">
        <f>[1]Sheet1!E113</f>
        <v>7956767</v>
      </c>
      <c r="F113">
        <f>[1]Sheet1!F113</f>
        <v>2151992</v>
      </c>
      <c r="G113">
        <f>[1]Sheet1!G113</f>
        <v>0.27046060562133789</v>
      </c>
    </row>
    <row r="114" spans="1:7">
      <c r="A114" t="str">
        <f>[1]Sheet1!A114</f>
        <v>Florida</v>
      </c>
      <c r="B114" t="str">
        <f>[1]Sheet1!B114</f>
        <v>FL</v>
      </c>
      <c r="C114" t="str">
        <f>[1]Sheet1!C114</f>
        <v>B50</v>
      </c>
      <c r="D114" t="str">
        <f>[1]Sheet1!D114</f>
        <v>Federal Intergovernmental - Housing and Community Development</v>
      </c>
      <c r="E114">
        <f>[1]Sheet1!E114</f>
        <v>2742972</v>
      </c>
      <c r="F114">
        <f>[1]Sheet1!F114</f>
        <v>2213747</v>
      </c>
      <c r="G114">
        <f>[1]Sheet1!G114</f>
        <v>0.80706149339675903</v>
      </c>
    </row>
    <row r="115" spans="1:7">
      <c r="A115" t="str">
        <f>[1]Sheet1!A115</f>
        <v>Florida</v>
      </c>
      <c r="B115" t="str">
        <f>[1]Sheet1!B115</f>
        <v>FL</v>
      </c>
      <c r="C115" t="str">
        <f>[1]Sheet1!C115</f>
        <v>B59</v>
      </c>
      <c r="D115" t="str">
        <f>[1]Sheet1!D115</f>
        <v>Federal Intergovernmental - Natural Resources</v>
      </c>
      <c r="E115">
        <f>[1]Sheet1!E115</f>
        <v>3461853</v>
      </c>
      <c r="F115">
        <f>[1]Sheet1!F115</f>
        <v>294737</v>
      </c>
      <c r="G115">
        <f>[1]Sheet1!G115</f>
        <v>8.5138507187366486E-2</v>
      </c>
    </row>
    <row r="116" spans="1:7">
      <c r="A116" t="str">
        <f>[1]Sheet1!A116</f>
        <v>Florida</v>
      </c>
      <c r="B116" t="str">
        <f>[1]Sheet1!B116</f>
        <v>FL</v>
      </c>
      <c r="C116" t="str">
        <f>[1]Sheet1!C116</f>
        <v>B79</v>
      </c>
      <c r="D116" t="str">
        <f>[1]Sheet1!D116</f>
        <v>Federal Intergovernmental - Public Welfare</v>
      </c>
      <c r="E116">
        <f>[1]Sheet1!E116</f>
        <v>22905899</v>
      </c>
      <c r="F116">
        <f>[1]Sheet1!F116</f>
        <v>12839631</v>
      </c>
      <c r="G116">
        <f>[1]Sheet1!G116</f>
        <v>0.56053817272186279</v>
      </c>
    </row>
    <row r="117" spans="1:7">
      <c r="A117" t="str">
        <f>[1]Sheet1!A117</f>
        <v>Florida</v>
      </c>
      <c r="B117" t="str">
        <f>[1]Sheet1!B117</f>
        <v>FL</v>
      </c>
      <c r="C117" t="str">
        <f>[1]Sheet1!C117</f>
        <v>B80</v>
      </c>
      <c r="D117" t="str">
        <f>[1]Sheet1!D117</f>
        <v>Federal Intergovernmental - Sewerage</v>
      </c>
      <c r="E117">
        <f>[1]Sheet1!E117</f>
        <v>2385404</v>
      </c>
      <c r="F117">
        <f>[1]Sheet1!F117</f>
        <v>81406</v>
      </c>
      <c r="G117">
        <f>[1]Sheet1!G117</f>
        <v>3.4126713871955872E-2</v>
      </c>
    </row>
    <row r="118" spans="1:7">
      <c r="A118" t="str">
        <f>[1]Sheet1!A118</f>
        <v>Florida</v>
      </c>
      <c r="B118" t="str">
        <f>[1]Sheet1!B118</f>
        <v>FL</v>
      </c>
      <c r="C118" t="str">
        <f>[1]Sheet1!C118</f>
        <v>B91</v>
      </c>
      <c r="D118" t="str">
        <f>[1]Sheet1!D118</f>
        <v>Federal Intergovernmental - Water Utilities</v>
      </c>
      <c r="E118">
        <f>[1]Sheet1!E118</f>
        <v>3290581</v>
      </c>
      <c r="F118">
        <f>[1]Sheet1!F118</f>
        <v>56516</v>
      </c>
      <c r="G118">
        <f>[1]Sheet1!G118</f>
        <v>1.7175082117319107E-2</v>
      </c>
    </row>
    <row r="119" spans="1:7">
      <c r="A119" t="str">
        <f>[1]Sheet1!A119</f>
        <v>Florida</v>
      </c>
      <c r="B119" t="str">
        <f>[1]Sheet1!B119</f>
        <v>FL</v>
      </c>
      <c r="C119" t="str">
        <f>[1]Sheet1!C119</f>
        <v>B92</v>
      </c>
      <c r="D119" t="str">
        <f>[1]Sheet1!D119</f>
        <v>Federal Intergovernmental - Electric Utilities</v>
      </c>
      <c r="E119">
        <f>[1]Sheet1!E119</f>
        <v>4905502</v>
      </c>
      <c r="F119">
        <f>[1]Sheet1!F119</f>
        <v>3698</v>
      </c>
      <c r="G119">
        <f>[1]Sheet1!G119</f>
        <v>7.5384741649031639E-4</v>
      </c>
    </row>
    <row r="120" spans="1:7">
      <c r="A120" t="str">
        <f>[1]Sheet1!A120</f>
        <v>Florida</v>
      </c>
      <c r="B120" t="str">
        <f>[1]Sheet1!B120</f>
        <v>FL</v>
      </c>
      <c r="C120" t="str">
        <f>[1]Sheet1!C120</f>
        <v>B93</v>
      </c>
      <c r="D120" t="str">
        <f>[1]Sheet1!D120</f>
        <v>Federal Intergovernmental - Gas Utilities</v>
      </c>
      <c r="E120">
        <f>[1]Sheet1!E120</f>
        <v>205274</v>
      </c>
      <c r="F120">
        <f>[1]Sheet1!F120</f>
        <v>50</v>
      </c>
      <c r="G120">
        <f>[1]Sheet1!G120</f>
        <v>2.4357688380405307E-4</v>
      </c>
    </row>
    <row r="121" spans="1:7">
      <c r="A121" t="str">
        <f>[1]Sheet1!A121</f>
        <v>Florida</v>
      </c>
      <c r="B121" t="str">
        <f>[1]Sheet1!B121</f>
        <v>FL</v>
      </c>
      <c r="C121" t="str">
        <f>[1]Sheet1!C121</f>
        <v>B94</v>
      </c>
      <c r="D121" t="str">
        <f>[1]Sheet1!D121</f>
        <v>Federal Intergovernmental - Transit Utilities</v>
      </c>
      <c r="E121">
        <f>[1]Sheet1!E121</f>
        <v>1686418</v>
      </c>
      <c r="F121">
        <f>[1]Sheet1!F121</f>
        <v>338971</v>
      </c>
      <c r="G121">
        <f>[1]Sheet1!G121</f>
        <v>0.20100058615207672</v>
      </c>
    </row>
    <row r="122" spans="1:7">
      <c r="A122" t="str">
        <f>[1]Sheet1!A122</f>
        <v>Georgia</v>
      </c>
      <c r="B122" t="str">
        <f>[1]Sheet1!B122</f>
        <v>GA</v>
      </c>
      <c r="C122" t="str">
        <f>[1]Sheet1!C122</f>
        <v>B01</v>
      </c>
      <c r="D122" t="str">
        <f>[1]Sheet1!D122</f>
        <v>Federal Intergovernmental - Air Transportation</v>
      </c>
      <c r="E122">
        <f>[1]Sheet1!E122</f>
        <v>726679</v>
      </c>
      <c r="F122">
        <f>[1]Sheet1!F122</f>
        <v>90983</v>
      </c>
      <c r="G122">
        <f>[1]Sheet1!G122</f>
        <v>0.12520383298397064</v>
      </c>
    </row>
    <row r="123" spans="1:7">
      <c r="A123" t="str">
        <f>[1]Sheet1!A123</f>
        <v>Georgia</v>
      </c>
      <c r="B123" t="str">
        <f>[1]Sheet1!B123</f>
        <v>GA</v>
      </c>
      <c r="C123" t="str">
        <f>[1]Sheet1!C123</f>
        <v>B21</v>
      </c>
      <c r="D123" t="str">
        <f>[1]Sheet1!D123</f>
        <v>Federal Intergovernmental - Education</v>
      </c>
      <c r="E123">
        <f>[1]Sheet1!E123</f>
        <v>24318088</v>
      </c>
      <c r="F123">
        <f>[1]Sheet1!F123</f>
        <v>2996086</v>
      </c>
      <c r="G123">
        <f>[1]Sheet1!G123</f>
        <v>0.12320401519536972</v>
      </c>
    </row>
    <row r="124" spans="1:7">
      <c r="A124" t="str">
        <f>[1]Sheet1!A124</f>
        <v>Georgia</v>
      </c>
      <c r="B124" t="str">
        <f>[1]Sheet1!B124</f>
        <v>GA</v>
      </c>
      <c r="C124" t="str">
        <f>[1]Sheet1!C124</f>
        <v>B42</v>
      </c>
      <c r="D124" t="str">
        <f>[1]Sheet1!D124</f>
        <v>Federal Intergovernmental - Health and Hospitals</v>
      </c>
      <c r="E124">
        <f>[1]Sheet1!E124</f>
        <v>6773598</v>
      </c>
      <c r="F124">
        <f>[1]Sheet1!F124</f>
        <v>2652390</v>
      </c>
      <c r="G124">
        <f>[1]Sheet1!G124</f>
        <v>0.39157772064208984</v>
      </c>
    </row>
    <row r="125" spans="1:7">
      <c r="A125" t="str">
        <f>[1]Sheet1!A125</f>
        <v>Georgia</v>
      </c>
      <c r="B125" t="str">
        <f>[1]Sheet1!B125</f>
        <v>GA</v>
      </c>
      <c r="C125" t="str">
        <f>[1]Sheet1!C125</f>
        <v>B46</v>
      </c>
      <c r="D125" t="str">
        <f>[1]Sheet1!D125</f>
        <v>Federal Intergovernmental - Highways</v>
      </c>
      <c r="E125">
        <f>[1]Sheet1!E125</f>
        <v>3097269</v>
      </c>
      <c r="F125">
        <f>[1]Sheet1!F125</f>
        <v>1224958</v>
      </c>
      <c r="G125">
        <f>[1]Sheet1!G125</f>
        <v>0.39549615979194641</v>
      </c>
    </row>
    <row r="126" spans="1:7">
      <c r="A126" t="str">
        <f>[1]Sheet1!A126</f>
        <v>Georgia</v>
      </c>
      <c r="B126" t="str">
        <f>[1]Sheet1!B126</f>
        <v>GA</v>
      </c>
      <c r="C126" t="str">
        <f>[1]Sheet1!C126</f>
        <v>B50</v>
      </c>
      <c r="D126" t="str">
        <f>[1]Sheet1!D126</f>
        <v>Federal Intergovernmental - Housing and Community Development</v>
      </c>
      <c r="E126">
        <f>[1]Sheet1!E126</f>
        <v>1332817</v>
      </c>
      <c r="F126">
        <f>[1]Sheet1!F126</f>
        <v>907069</v>
      </c>
      <c r="G126">
        <f>[1]Sheet1!G126</f>
        <v>0.68056529760360718</v>
      </c>
    </row>
    <row r="127" spans="1:7">
      <c r="A127" t="str">
        <f>[1]Sheet1!A127</f>
        <v>Georgia</v>
      </c>
      <c r="B127" t="str">
        <f>[1]Sheet1!B127</f>
        <v>GA</v>
      </c>
      <c r="C127" t="str">
        <f>[1]Sheet1!C127</f>
        <v>B59</v>
      </c>
      <c r="D127" t="str">
        <f>[1]Sheet1!D127</f>
        <v>Federal Intergovernmental - Natural Resources</v>
      </c>
      <c r="E127">
        <f>[1]Sheet1!E127</f>
        <v>478256</v>
      </c>
      <c r="F127">
        <f>[1]Sheet1!F127</f>
        <v>142356</v>
      </c>
      <c r="G127">
        <f>[1]Sheet1!G127</f>
        <v>0.29765647649765015</v>
      </c>
    </row>
    <row r="128" spans="1:7">
      <c r="A128" t="str">
        <f>[1]Sheet1!A128</f>
        <v>Georgia</v>
      </c>
      <c r="B128" t="str">
        <f>[1]Sheet1!B128</f>
        <v>GA</v>
      </c>
      <c r="C128" t="str">
        <f>[1]Sheet1!C128</f>
        <v>B79</v>
      </c>
      <c r="D128" t="str">
        <f>[1]Sheet1!D128</f>
        <v>Federal Intergovernmental - Public Welfare</v>
      </c>
      <c r="E128">
        <f>[1]Sheet1!E128</f>
        <v>10425610</v>
      </c>
      <c r="F128">
        <f>[1]Sheet1!F128</f>
        <v>5650020</v>
      </c>
      <c r="G128">
        <f>[1]Sheet1!G128</f>
        <v>0.54193663597106934</v>
      </c>
    </row>
    <row r="129" spans="1:7">
      <c r="A129" t="str">
        <f>[1]Sheet1!A129</f>
        <v>Georgia</v>
      </c>
      <c r="B129" t="str">
        <f>[1]Sheet1!B129</f>
        <v>GA</v>
      </c>
      <c r="C129" t="str">
        <f>[1]Sheet1!C129</f>
        <v>B80</v>
      </c>
      <c r="D129" t="str">
        <f>[1]Sheet1!D129</f>
        <v>Federal Intergovernmental - Sewerage</v>
      </c>
      <c r="E129">
        <f>[1]Sheet1!E129</f>
        <v>623048</v>
      </c>
      <c r="F129">
        <f>[1]Sheet1!F129</f>
        <v>41133</v>
      </c>
      <c r="G129">
        <f>[1]Sheet1!G129</f>
        <v>6.601899117231369E-2</v>
      </c>
    </row>
    <row r="130" spans="1:7">
      <c r="A130" t="str">
        <f>[1]Sheet1!A130</f>
        <v>Georgia</v>
      </c>
      <c r="B130" t="str">
        <f>[1]Sheet1!B130</f>
        <v>GA</v>
      </c>
      <c r="C130" t="str">
        <f>[1]Sheet1!C130</f>
        <v>B91</v>
      </c>
      <c r="D130" t="str">
        <f>[1]Sheet1!D130</f>
        <v>Federal Intergovernmental - Water Utilities</v>
      </c>
      <c r="E130">
        <f>[1]Sheet1!E130</f>
        <v>1846883</v>
      </c>
      <c r="F130">
        <f>[1]Sheet1!F130</f>
        <v>29251</v>
      </c>
      <c r="G130">
        <f>[1]Sheet1!G130</f>
        <v>1.5838036313652992E-2</v>
      </c>
    </row>
    <row r="131" spans="1:7">
      <c r="A131" t="str">
        <f>[1]Sheet1!A131</f>
        <v>Georgia</v>
      </c>
      <c r="B131" t="str">
        <f>[1]Sheet1!B131</f>
        <v>GA</v>
      </c>
      <c r="C131" t="str">
        <f>[1]Sheet1!C131</f>
        <v>B92</v>
      </c>
      <c r="D131" t="str">
        <f>[1]Sheet1!D131</f>
        <v>Federal Intergovernmental - Electric Utilities</v>
      </c>
      <c r="E131">
        <f>[1]Sheet1!E131</f>
        <v>1976780</v>
      </c>
      <c r="F131">
        <f>[1]Sheet1!F131</f>
        <v>650</v>
      </c>
      <c r="G131">
        <f>[1]Sheet1!G131</f>
        <v>3.2881757942959666E-4</v>
      </c>
    </row>
    <row r="132" spans="1:7">
      <c r="A132" t="str">
        <f>[1]Sheet1!A132</f>
        <v>Georgia</v>
      </c>
      <c r="B132" t="str">
        <f>[1]Sheet1!B132</f>
        <v>GA</v>
      </c>
      <c r="C132" t="str">
        <f>[1]Sheet1!C132</f>
        <v>B93</v>
      </c>
      <c r="D132" t="str">
        <f>[1]Sheet1!D132</f>
        <v/>
      </c>
      <c r="E132">
        <f>[1]Sheet1!E132</f>
        <v>712730</v>
      </c>
      <c r="F132">
        <f>[1]Sheet1!F132</f>
        <v>0</v>
      </c>
      <c r="G132">
        <f>[1]Sheet1!G132</f>
        <v>0</v>
      </c>
    </row>
    <row r="133" spans="1:7">
      <c r="A133" t="str">
        <f>[1]Sheet1!A133</f>
        <v>Georgia</v>
      </c>
      <c r="B133" t="str">
        <f>[1]Sheet1!B133</f>
        <v>GA</v>
      </c>
      <c r="C133" t="str">
        <f>[1]Sheet1!C133</f>
        <v>B94</v>
      </c>
      <c r="D133" t="str">
        <f>[1]Sheet1!D133</f>
        <v>Federal Intergovernmental - Transit Utilities</v>
      </c>
      <c r="E133">
        <f>[1]Sheet1!E133</f>
        <v>721648</v>
      </c>
      <c r="F133">
        <f>[1]Sheet1!F133</f>
        <v>202323</v>
      </c>
      <c r="G133">
        <f>[1]Sheet1!G133</f>
        <v>0.28036245703697205</v>
      </c>
    </row>
    <row r="134" spans="1:7">
      <c r="A134" t="str">
        <f>[1]Sheet1!A134</f>
        <v>Hawaii</v>
      </c>
      <c r="B134" t="str">
        <f>[1]Sheet1!B134</f>
        <v>HI</v>
      </c>
      <c r="C134" t="str">
        <f>[1]Sheet1!C134</f>
        <v>B01</v>
      </c>
      <c r="D134" t="str">
        <f>[1]Sheet1!D134</f>
        <v>Federal Intergovernmental - Air Transportation</v>
      </c>
      <c r="E134">
        <f>[1]Sheet1!E134</f>
        <v>283590</v>
      </c>
      <c r="F134">
        <f>[1]Sheet1!F134</f>
        <v>36548</v>
      </c>
      <c r="G134">
        <f>[1]Sheet1!G134</f>
        <v>0.12887619435787201</v>
      </c>
    </row>
    <row r="135" spans="1:7">
      <c r="A135" t="str">
        <f>[1]Sheet1!A135</f>
        <v>Hawaii</v>
      </c>
      <c r="B135" t="str">
        <f>[1]Sheet1!B135</f>
        <v>HI</v>
      </c>
      <c r="C135" t="str">
        <f>[1]Sheet1!C135</f>
        <v>B21</v>
      </c>
      <c r="D135" t="str">
        <f>[1]Sheet1!D135</f>
        <v>Federal Intergovernmental - Education</v>
      </c>
      <c r="E135">
        <f>[1]Sheet1!E135</f>
        <v>3494363</v>
      </c>
      <c r="F135">
        <f>[1]Sheet1!F135</f>
        <v>608130</v>
      </c>
      <c r="G135">
        <f>[1]Sheet1!G135</f>
        <v>0.17403171956539154</v>
      </c>
    </row>
    <row r="136" spans="1:7">
      <c r="A136" t="str">
        <f>[1]Sheet1!A136</f>
        <v>Hawaii</v>
      </c>
      <c r="B136" t="str">
        <f>[1]Sheet1!B136</f>
        <v>HI</v>
      </c>
      <c r="C136" t="str">
        <f>[1]Sheet1!C136</f>
        <v>B42</v>
      </c>
      <c r="D136" t="str">
        <f>[1]Sheet1!D136</f>
        <v>Federal Intergovernmental - Health and Hospitals</v>
      </c>
      <c r="E136">
        <f>[1]Sheet1!E136</f>
        <v>1260838</v>
      </c>
      <c r="F136">
        <f>[1]Sheet1!F136</f>
        <v>113950</v>
      </c>
      <c r="G136">
        <f>[1]Sheet1!G136</f>
        <v>9.0376399457454681E-2</v>
      </c>
    </row>
    <row r="137" spans="1:7">
      <c r="A137" t="str">
        <f>[1]Sheet1!A137</f>
        <v>Hawaii</v>
      </c>
      <c r="B137" t="str">
        <f>[1]Sheet1!B137</f>
        <v>HI</v>
      </c>
      <c r="C137" t="str">
        <f>[1]Sheet1!C137</f>
        <v>B46</v>
      </c>
      <c r="D137" t="str">
        <f>[1]Sheet1!D137</f>
        <v>Federal Intergovernmental - Highways</v>
      </c>
      <c r="E137">
        <f>[1]Sheet1!E137</f>
        <v>660183</v>
      </c>
      <c r="F137">
        <f>[1]Sheet1!F137</f>
        <v>175933</v>
      </c>
      <c r="G137">
        <f>[1]Sheet1!G137</f>
        <v>0.26649126410484314</v>
      </c>
    </row>
    <row r="138" spans="1:7">
      <c r="A138" t="str">
        <f>[1]Sheet1!A138</f>
        <v>Hawaii</v>
      </c>
      <c r="B138" t="str">
        <f>[1]Sheet1!B138</f>
        <v>HI</v>
      </c>
      <c r="C138" t="str">
        <f>[1]Sheet1!C138</f>
        <v>B50</v>
      </c>
      <c r="D138" t="str">
        <f>[1]Sheet1!D138</f>
        <v>Federal Intergovernmental - Housing and Community Development</v>
      </c>
      <c r="E138">
        <f>[1]Sheet1!E138</f>
        <v>205624</v>
      </c>
      <c r="F138">
        <f>[1]Sheet1!F138</f>
        <v>177333</v>
      </c>
      <c r="G138">
        <f>[1]Sheet1!G138</f>
        <v>0.86241394281387329</v>
      </c>
    </row>
    <row r="139" spans="1:7">
      <c r="A139" t="str">
        <f>[1]Sheet1!A139</f>
        <v>Hawaii</v>
      </c>
      <c r="B139" t="str">
        <f>[1]Sheet1!B139</f>
        <v>HI</v>
      </c>
      <c r="C139" t="str">
        <f>[1]Sheet1!C139</f>
        <v>B59</v>
      </c>
      <c r="D139" t="str">
        <f>[1]Sheet1!D139</f>
        <v>Federal Intergovernmental - Natural Resources</v>
      </c>
      <c r="E139">
        <f>[1]Sheet1!E139</f>
        <v>94785</v>
      </c>
      <c r="F139">
        <f>[1]Sheet1!F139</f>
        <v>28691</v>
      </c>
      <c r="G139">
        <f>[1]Sheet1!G139</f>
        <v>0.30269557237625122</v>
      </c>
    </row>
    <row r="140" spans="1:7">
      <c r="A140" t="str">
        <f>[1]Sheet1!A140</f>
        <v>Hawaii</v>
      </c>
      <c r="B140" t="str">
        <f>[1]Sheet1!B140</f>
        <v>HI</v>
      </c>
      <c r="C140" t="str">
        <f>[1]Sheet1!C140</f>
        <v>B79</v>
      </c>
      <c r="D140" t="str">
        <f>[1]Sheet1!D140</f>
        <v>Federal Intergovernmental - Public Welfare</v>
      </c>
      <c r="E140">
        <f>[1]Sheet1!E140</f>
        <v>2021504</v>
      </c>
      <c r="F140">
        <f>[1]Sheet1!F140</f>
        <v>1028155</v>
      </c>
      <c r="G140">
        <f>[1]Sheet1!G140</f>
        <v>0.50860893726348877</v>
      </c>
    </row>
    <row r="141" spans="1:7">
      <c r="A141" t="str">
        <f>[1]Sheet1!A141</f>
        <v>Hawaii</v>
      </c>
      <c r="B141" t="str">
        <f>[1]Sheet1!B141</f>
        <v>HI</v>
      </c>
      <c r="C141" t="str">
        <f>[1]Sheet1!C141</f>
        <v>B80</v>
      </c>
      <c r="D141" t="str">
        <f>[1]Sheet1!D141</f>
        <v>Federal Intergovernmental - Sewerage</v>
      </c>
      <c r="E141">
        <f>[1]Sheet1!E141</f>
        <v>298861</v>
      </c>
      <c r="F141">
        <f>[1]Sheet1!F141</f>
        <v>25055</v>
      </c>
      <c r="G141">
        <f>[1]Sheet1!G141</f>
        <v>8.383496105670929E-2</v>
      </c>
    </row>
    <row r="142" spans="1:7">
      <c r="A142" t="str">
        <f>[1]Sheet1!A142</f>
        <v>Hawaii</v>
      </c>
      <c r="B142" t="str">
        <f>[1]Sheet1!B142</f>
        <v>HI</v>
      </c>
      <c r="C142" t="str">
        <f>[1]Sheet1!C142</f>
        <v>B91</v>
      </c>
      <c r="D142" t="str">
        <f>[1]Sheet1!D142</f>
        <v>Federal Intergovernmental - Water Utilities</v>
      </c>
      <c r="E142">
        <f>[1]Sheet1!E142</f>
        <v>277640</v>
      </c>
      <c r="F142">
        <f>[1]Sheet1!F142</f>
        <v>5641</v>
      </c>
      <c r="G142">
        <f>[1]Sheet1!G142</f>
        <v>2.0317677408456802E-2</v>
      </c>
    </row>
    <row r="143" spans="1:7">
      <c r="A143" t="str">
        <f>[1]Sheet1!A143</f>
        <v>Hawaii</v>
      </c>
      <c r="B143" t="str">
        <f>[1]Sheet1!B143</f>
        <v>HI</v>
      </c>
      <c r="C143" t="str">
        <f>[1]Sheet1!C143</f>
        <v>B92</v>
      </c>
      <c r="D143" t="str">
        <f>[1]Sheet1!D143</f>
        <v/>
      </c>
      <c r="E143">
        <f>[1]Sheet1!E143</f>
        <v>0</v>
      </c>
      <c r="F143">
        <f>[1]Sheet1!F143</f>
        <v>0</v>
      </c>
      <c r="G143">
        <f>[1]Sheet1!G143</f>
        <v>0</v>
      </c>
    </row>
    <row r="144" spans="1:7">
      <c r="A144" t="str">
        <f>[1]Sheet1!A144</f>
        <v>Hawaii</v>
      </c>
      <c r="B144" t="str">
        <f>[1]Sheet1!B144</f>
        <v>HI</v>
      </c>
      <c r="C144" t="str">
        <f>[1]Sheet1!C144</f>
        <v>B93</v>
      </c>
      <c r="D144" t="str">
        <f>[1]Sheet1!D144</f>
        <v/>
      </c>
      <c r="E144">
        <f>[1]Sheet1!E144</f>
        <v>0</v>
      </c>
      <c r="F144">
        <f>[1]Sheet1!F144</f>
        <v>0</v>
      </c>
      <c r="G144">
        <f>[1]Sheet1!G144</f>
        <v>0</v>
      </c>
    </row>
    <row r="145" spans="1:7">
      <c r="A145" t="str">
        <f>[1]Sheet1!A145</f>
        <v>Hawaii</v>
      </c>
      <c r="B145" t="str">
        <f>[1]Sheet1!B145</f>
        <v>HI</v>
      </c>
      <c r="C145" t="str">
        <f>[1]Sheet1!C145</f>
        <v>B94</v>
      </c>
      <c r="D145" t="str">
        <f>[1]Sheet1!D145</f>
        <v>Federal Intergovernmental - Transit Utilities</v>
      </c>
      <c r="E145">
        <f>[1]Sheet1!E145</f>
        <v>647107</v>
      </c>
      <c r="F145">
        <f>[1]Sheet1!F145</f>
        <v>93583</v>
      </c>
      <c r="G145">
        <f>[1]Sheet1!G145</f>
        <v>0.14461749792098999</v>
      </c>
    </row>
    <row r="146" spans="1:7">
      <c r="A146" t="str">
        <f>[1]Sheet1!A146</f>
        <v>Idaho</v>
      </c>
      <c r="B146" t="str">
        <f>[1]Sheet1!B146</f>
        <v>ID</v>
      </c>
      <c r="C146" t="str">
        <f>[1]Sheet1!C146</f>
        <v>B01</v>
      </c>
      <c r="D146" t="str">
        <f>[1]Sheet1!D146</f>
        <v>Federal Intergovernmental - Air Transportation</v>
      </c>
      <c r="E146">
        <f>[1]Sheet1!E146</f>
        <v>51027</v>
      </c>
      <c r="F146">
        <f>[1]Sheet1!F146</f>
        <v>22121</v>
      </c>
      <c r="G146">
        <f>[1]Sheet1!G146</f>
        <v>0.43351557850837708</v>
      </c>
    </row>
    <row r="147" spans="1:7">
      <c r="A147" t="str">
        <f>[1]Sheet1!A147</f>
        <v>Idaho</v>
      </c>
      <c r="B147" t="str">
        <f>[1]Sheet1!B147</f>
        <v>ID</v>
      </c>
      <c r="C147" t="str">
        <f>[1]Sheet1!C147</f>
        <v>B21</v>
      </c>
      <c r="D147" t="str">
        <f>[1]Sheet1!D147</f>
        <v>Federal Intergovernmental - Education</v>
      </c>
      <c r="E147">
        <f>[1]Sheet1!E147</f>
        <v>2960424</v>
      </c>
      <c r="F147">
        <f>[1]Sheet1!F147</f>
        <v>508752</v>
      </c>
      <c r="G147">
        <f>[1]Sheet1!G147</f>
        <v>0.17185105383396149</v>
      </c>
    </row>
    <row r="148" spans="1:7">
      <c r="A148" t="str">
        <f>[1]Sheet1!A148</f>
        <v>Idaho</v>
      </c>
      <c r="B148" t="str">
        <f>[1]Sheet1!B148</f>
        <v>ID</v>
      </c>
      <c r="C148" t="str">
        <f>[1]Sheet1!C148</f>
        <v>B42</v>
      </c>
      <c r="D148" t="str">
        <f>[1]Sheet1!D148</f>
        <v>Federal Intergovernmental - Health and Hospitals</v>
      </c>
      <c r="E148">
        <f>[1]Sheet1!E148</f>
        <v>761094</v>
      </c>
      <c r="F148">
        <f>[1]Sheet1!F148</f>
        <v>216435</v>
      </c>
      <c r="G148">
        <f>[1]Sheet1!G148</f>
        <v>0.28437355160713196</v>
      </c>
    </row>
    <row r="149" spans="1:7">
      <c r="A149" t="str">
        <f>[1]Sheet1!A149</f>
        <v>Idaho</v>
      </c>
      <c r="B149" t="str">
        <f>[1]Sheet1!B149</f>
        <v>ID</v>
      </c>
      <c r="C149" t="str">
        <f>[1]Sheet1!C149</f>
        <v>B46</v>
      </c>
      <c r="D149" t="str">
        <f>[1]Sheet1!D149</f>
        <v>Federal Intergovernmental - Highways</v>
      </c>
      <c r="E149">
        <f>[1]Sheet1!E149</f>
        <v>880309</v>
      </c>
      <c r="F149">
        <f>[1]Sheet1!F149</f>
        <v>369221</v>
      </c>
      <c r="G149">
        <f>[1]Sheet1!G149</f>
        <v>0.41942203044891357</v>
      </c>
    </row>
    <row r="150" spans="1:7">
      <c r="A150" t="str">
        <f>[1]Sheet1!A150</f>
        <v>Idaho</v>
      </c>
      <c r="B150" t="str">
        <f>[1]Sheet1!B150</f>
        <v>ID</v>
      </c>
      <c r="C150" t="str">
        <f>[1]Sheet1!C150</f>
        <v>B50</v>
      </c>
      <c r="D150" t="str">
        <f>[1]Sheet1!D150</f>
        <v>Federal Intergovernmental - Housing and Community Development</v>
      </c>
      <c r="E150">
        <f>[1]Sheet1!E150</f>
        <v>130501</v>
      </c>
      <c r="F150">
        <f>[1]Sheet1!F150</f>
        <v>85350</v>
      </c>
      <c r="G150">
        <f>[1]Sheet1!G150</f>
        <v>0.65401798486709595</v>
      </c>
    </row>
    <row r="151" spans="1:7">
      <c r="A151" t="str">
        <f>[1]Sheet1!A151</f>
        <v>Idaho</v>
      </c>
      <c r="B151" t="str">
        <f>[1]Sheet1!B151</f>
        <v>ID</v>
      </c>
      <c r="C151" t="str">
        <f>[1]Sheet1!C151</f>
        <v>B59</v>
      </c>
      <c r="D151" t="str">
        <f>[1]Sheet1!D151</f>
        <v>Federal Intergovernmental - Natural Resources</v>
      </c>
      <c r="E151">
        <f>[1]Sheet1!E151</f>
        <v>254691</v>
      </c>
      <c r="F151">
        <f>[1]Sheet1!F151</f>
        <v>90135</v>
      </c>
      <c r="G151">
        <f>[1]Sheet1!G151</f>
        <v>0.35389941930770874</v>
      </c>
    </row>
    <row r="152" spans="1:7">
      <c r="A152" t="str">
        <f>[1]Sheet1!A152</f>
        <v>Idaho</v>
      </c>
      <c r="B152" t="str">
        <f>[1]Sheet1!B152</f>
        <v>ID</v>
      </c>
      <c r="C152" t="str">
        <f>[1]Sheet1!C152</f>
        <v>B79</v>
      </c>
      <c r="D152" t="str">
        <f>[1]Sheet1!D152</f>
        <v>Federal Intergovernmental - Public Welfare</v>
      </c>
      <c r="E152">
        <f>[1]Sheet1!E152</f>
        <v>2056135</v>
      </c>
      <c r="F152">
        <f>[1]Sheet1!F152</f>
        <v>1165254</v>
      </c>
      <c r="G152">
        <f>[1]Sheet1!G152</f>
        <v>0.56672054529190063</v>
      </c>
    </row>
    <row r="153" spans="1:7">
      <c r="A153" t="str">
        <f>[1]Sheet1!A153</f>
        <v>Idaho</v>
      </c>
      <c r="B153" t="str">
        <f>[1]Sheet1!B153</f>
        <v>ID</v>
      </c>
      <c r="C153" t="str">
        <f>[1]Sheet1!C153</f>
        <v>B80</v>
      </c>
      <c r="D153" t="str">
        <f>[1]Sheet1!D153</f>
        <v>Federal Intergovernmental - Sewerage</v>
      </c>
      <c r="E153">
        <f>[1]Sheet1!E153</f>
        <v>137057</v>
      </c>
      <c r="F153">
        <f>[1]Sheet1!F153</f>
        <v>14637</v>
      </c>
      <c r="G153">
        <f>[1]Sheet1!G153</f>
        <v>0.10679498314857483</v>
      </c>
    </row>
    <row r="154" spans="1:7">
      <c r="A154" t="str">
        <f>[1]Sheet1!A154</f>
        <v>Idaho</v>
      </c>
      <c r="B154" t="str">
        <f>[1]Sheet1!B154</f>
        <v>ID</v>
      </c>
      <c r="C154" t="str">
        <f>[1]Sheet1!C154</f>
        <v>B91</v>
      </c>
      <c r="D154" t="str">
        <f>[1]Sheet1!D154</f>
        <v>Federal Intergovernmental - Water Utilities</v>
      </c>
      <c r="E154">
        <f>[1]Sheet1!E154</f>
        <v>152108</v>
      </c>
      <c r="F154">
        <f>[1]Sheet1!F154</f>
        <v>10316</v>
      </c>
      <c r="G154">
        <f>[1]Sheet1!G154</f>
        <v>6.7820236086845398E-2</v>
      </c>
    </row>
    <row r="155" spans="1:7">
      <c r="A155" t="str">
        <f>[1]Sheet1!A155</f>
        <v>Idaho</v>
      </c>
      <c r="B155" t="str">
        <f>[1]Sheet1!B155</f>
        <v>ID</v>
      </c>
      <c r="C155" t="str">
        <f>[1]Sheet1!C155</f>
        <v>B92</v>
      </c>
      <c r="D155" t="str">
        <f>[1]Sheet1!D155</f>
        <v>Federal Intergovernmental - Electric Utilities</v>
      </c>
      <c r="E155">
        <f>[1]Sheet1!E155</f>
        <v>69327</v>
      </c>
      <c r="F155">
        <f>[1]Sheet1!F155</f>
        <v>102</v>
      </c>
      <c r="G155">
        <f>[1]Sheet1!G155</f>
        <v>1.4712882693856955E-3</v>
      </c>
    </row>
    <row r="156" spans="1:7">
      <c r="A156" t="str">
        <f>[1]Sheet1!A156</f>
        <v>Idaho</v>
      </c>
      <c r="B156" t="str">
        <f>[1]Sheet1!B156</f>
        <v>ID</v>
      </c>
      <c r="C156" t="str">
        <f>[1]Sheet1!C156</f>
        <v>B93</v>
      </c>
      <c r="D156" t="str">
        <f>[1]Sheet1!D156</f>
        <v/>
      </c>
      <c r="E156">
        <f>[1]Sheet1!E156</f>
        <v>24</v>
      </c>
      <c r="F156">
        <f>[1]Sheet1!F156</f>
        <v>0</v>
      </c>
      <c r="G156">
        <f>[1]Sheet1!G156</f>
        <v>0</v>
      </c>
    </row>
    <row r="157" spans="1:7">
      <c r="A157" t="str">
        <f>[1]Sheet1!A157</f>
        <v>Idaho</v>
      </c>
      <c r="B157" t="str">
        <f>[1]Sheet1!B157</f>
        <v>ID</v>
      </c>
      <c r="C157" t="str">
        <f>[1]Sheet1!C157</f>
        <v>B94</v>
      </c>
      <c r="D157" t="str">
        <f>[1]Sheet1!D157</f>
        <v>Federal Intergovernmental - Transit Utilities</v>
      </c>
      <c r="E157">
        <f>[1]Sheet1!E157</f>
        <v>16882</v>
      </c>
      <c r="F157">
        <f>[1]Sheet1!F157</f>
        <v>6657</v>
      </c>
      <c r="G157">
        <f>[1]Sheet1!G157</f>
        <v>0.39432531595230103</v>
      </c>
    </row>
    <row r="158" spans="1:7">
      <c r="A158" t="str">
        <f>[1]Sheet1!A158</f>
        <v>Illinois</v>
      </c>
      <c r="B158" t="str">
        <f>[1]Sheet1!B158</f>
        <v>IL</v>
      </c>
      <c r="C158" t="str">
        <f>[1]Sheet1!C158</f>
        <v>B01</v>
      </c>
      <c r="D158" t="str">
        <f>[1]Sheet1!D158</f>
        <v>Federal Intergovernmental - Air Transportation</v>
      </c>
      <c r="E158">
        <f>[1]Sheet1!E158</f>
        <v>1203541</v>
      </c>
      <c r="F158">
        <f>[1]Sheet1!F158</f>
        <v>151814</v>
      </c>
      <c r="G158">
        <f>[1]Sheet1!G158</f>
        <v>0.12613944709300995</v>
      </c>
    </row>
    <row r="159" spans="1:7">
      <c r="A159" t="str">
        <f>[1]Sheet1!A159</f>
        <v>Illinois</v>
      </c>
      <c r="B159" t="str">
        <f>[1]Sheet1!B159</f>
        <v>IL</v>
      </c>
      <c r="C159" t="str">
        <f>[1]Sheet1!C159</f>
        <v>B21</v>
      </c>
      <c r="D159" t="str">
        <f>[1]Sheet1!D159</f>
        <v>Federal Intergovernmental - Education</v>
      </c>
      <c r="E159">
        <f>[1]Sheet1!E159</f>
        <v>34859484</v>
      </c>
      <c r="F159">
        <f>[1]Sheet1!F159</f>
        <v>3819764</v>
      </c>
      <c r="G159">
        <f>[1]Sheet1!G159</f>
        <v>0.1095760315656662</v>
      </c>
    </row>
    <row r="160" spans="1:7">
      <c r="A160" t="str">
        <f>[1]Sheet1!A160</f>
        <v>Illinois</v>
      </c>
      <c r="B160" t="str">
        <f>[1]Sheet1!B160</f>
        <v>IL</v>
      </c>
      <c r="C160" t="str">
        <f>[1]Sheet1!C160</f>
        <v>B42</v>
      </c>
      <c r="D160" t="str">
        <f>[1]Sheet1!D160</f>
        <v>Federal Intergovernmental - Health and Hospitals</v>
      </c>
      <c r="E160">
        <f>[1]Sheet1!E160</f>
        <v>6024616</v>
      </c>
      <c r="F160">
        <f>[1]Sheet1!F160</f>
        <v>691862</v>
      </c>
      <c r="G160">
        <f>[1]Sheet1!G160</f>
        <v>0.11483918875455856</v>
      </c>
    </row>
    <row r="161" spans="1:7">
      <c r="A161" t="str">
        <f>[1]Sheet1!A161</f>
        <v>Illinois</v>
      </c>
      <c r="B161" t="str">
        <f>[1]Sheet1!B161</f>
        <v>IL</v>
      </c>
      <c r="C161" t="str">
        <f>[1]Sheet1!C161</f>
        <v>B46</v>
      </c>
      <c r="D161" t="str">
        <f>[1]Sheet1!D161</f>
        <v>Federal Intergovernmental - Highways</v>
      </c>
      <c r="E161">
        <f>[1]Sheet1!E161</f>
        <v>7195317</v>
      </c>
      <c r="F161">
        <f>[1]Sheet1!F161</f>
        <v>1670466</v>
      </c>
      <c r="G161">
        <f>[1]Sheet1!G161</f>
        <v>0.23216016590595245</v>
      </c>
    </row>
    <row r="162" spans="1:7">
      <c r="A162" t="str">
        <f>[1]Sheet1!A162</f>
        <v>Illinois</v>
      </c>
      <c r="B162" t="str">
        <f>[1]Sheet1!B162</f>
        <v>IL</v>
      </c>
      <c r="C162" t="str">
        <f>[1]Sheet1!C162</f>
        <v>B50</v>
      </c>
      <c r="D162" t="str">
        <f>[1]Sheet1!D162</f>
        <v>Federal Intergovernmental - Housing and Community Development</v>
      </c>
      <c r="E162">
        <f>[1]Sheet1!E162</f>
        <v>2163785</v>
      </c>
      <c r="F162">
        <f>[1]Sheet1!F162</f>
        <v>2194148</v>
      </c>
      <c r="G162">
        <f>[1]Sheet1!G162</f>
        <v>1.0140323638916016</v>
      </c>
    </row>
    <row r="163" spans="1:7">
      <c r="A163" t="str">
        <f>[1]Sheet1!A163</f>
        <v>Illinois</v>
      </c>
      <c r="B163" t="str">
        <f>[1]Sheet1!B163</f>
        <v>IL</v>
      </c>
      <c r="C163" t="str">
        <f>[1]Sheet1!C163</f>
        <v>B59</v>
      </c>
      <c r="D163" t="str">
        <f>[1]Sheet1!D163</f>
        <v>Federal Intergovernmental - Natural Resources</v>
      </c>
      <c r="E163">
        <f>[1]Sheet1!E163</f>
        <v>641872</v>
      </c>
      <c r="F163">
        <f>[1]Sheet1!F163</f>
        <v>83652</v>
      </c>
      <c r="G163">
        <f>[1]Sheet1!G163</f>
        <v>0.13032504916191101</v>
      </c>
    </row>
    <row r="164" spans="1:7">
      <c r="A164" t="str">
        <f>[1]Sheet1!A164</f>
        <v>Illinois</v>
      </c>
      <c r="B164" t="str">
        <f>[1]Sheet1!B164</f>
        <v>IL</v>
      </c>
      <c r="C164" t="str">
        <f>[1]Sheet1!C164</f>
        <v>B79</v>
      </c>
      <c r="D164" t="str">
        <f>[1]Sheet1!D164</f>
        <v>Federal Intergovernmental - Public Welfare</v>
      </c>
      <c r="E164">
        <f>[1]Sheet1!E164</f>
        <v>16152050</v>
      </c>
      <c r="F164">
        <f>[1]Sheet1!F164</f>
        <v>8272446</v>
      </c>
      <c r="G164">
        <f>[1]Sheet1!G164</f>
        <v>0.51216071844100952</v>
      </c>
    </row>
    <row r="165" spans="1:7">
      <c r="A165" t="str">
        <f>[1]Sheet1!A165</f>
        <v>Illinois</v>
      </c>
      <c r="B165" t="str">
        <f>[1]Sheet1!B165</f>
        <v>IL</v>
      </c>
      <c r="C165" t="str">
        <f>[1]Sheet1!C165</f>
        <v>B80</v>
      </c>
      <c r="D165" t="str">
        <f>[1]Sheet1!D165</f>
        <v>Federal Intergovernmental - Sewerage</v>
      </c>
      <c r="E165">
        <f>[1]Sheet1!E165</f>
        <v>515041</v>
      </c>
      <c r="F165">
        <f>[1]Sheet1!F165</f>
        <v>79271</v>
      </c>
      <c r="G165">
        <f>[1]Sheet1!G165</f>
        <v>0.1539120227098465</v>
      </c>
    </row>
    <row r="166" spans="1:7">
      <c r="A166" t="str">
        <f>[1]Sheet1!A166</f>
        <v>Illinois</v>
      </c>
      <c r="B166" t="str">
        <f>[1]Sheet1!B166</f>
        <v>IL</v>
      </c>
      <c r="C166" t="str">
        <f>[1]Sheet1!C166</f>
        <v>B91</v>
      </c>
      <c r="D166" t="str">
        <f>[1]Sheet1!D166</f>
        <v>Federal Intergovernmental - Water Utilities</v>
      </c>
      <c r="E166">
        <f>[1]Sheet1!E166</f>
        <v>1932768</v>
      </c>
      <c r="F166">
        <f>[1]Sheet1!F166</f>
        <v>71194</v>
      </c>
      <c r="G166">
        <f>[1]Sheet1!G166</f>
        <v>3.6835253238677979E-2</v>
      </c>
    </row>
    <row r="167" spans="1:7">
      <c r="A167" t="str">
        <f>[1]Sheet1!A167</f>
        <v>Illinois</v>
      </c>
      <c r="B167" t="str">
        <f>[1]Sheet1!B167</f>
        <v>IL</v>
      </c>
      <c r="C167" t="str">
        <f>[1]Sheet1!C167</f>
        <v>B92</v>
      </c>
      <c r="D167" t="str">
        <f>[1]Sheet1!D167</f>
        <v>Federal Intergovernmental - Electric Utilities</v>
      </c>
      <c r="E167">
        <f>[1]Sheet1!E167</f>
        <v>1100544</v>
      </c>
      <c r="F167">
        <f>[1]Sheet1!F167</f>
        <v>2916</v>
      </c>
      <c r="G167">
        <f>[1]Sheet1!G167</f>
        <v>2.6495987549424171E-3</v>
      </c>
    </row>
    <row r="168" spans="1:7">
      <c r="A168" t="str">
        <f>[1]Sheet1!A168</f>
        <v>Illinois</v>
      </c>
      <c r="B168" t="str">
        <f>[1]Sheet1!B168</f>
        <v>IL</v>
      </c>
      <c r="C168" t="str">
        <f>[1]Sheet1!C168</f>
        <v>B93</v>
      </c>
      <c r="D168" t="str">
        <f>[1]Sheet1!D168</f>
        <v/>
      </c>
      <c r="E168">
        <f>[1]Sheet1!E168</f>
        <v>91283</v>
      </c>
      <c r="F168">
        <f>[1]Sheet1!F168</f>
        <v>0</v>
      </c>
      <c r="G168">
        <f>[1]Sheet1!G168</f>
        <v>0</v>
      </c>
    </row>
    <row r="169" spans="1:7">
      <c r="A169" t="str">
        <f>[1]Sheet1!A169</f>
        <v>Illinois</v>
      </c>
      <c r="B169" t="str">
        <f>[1]Sheet1!B169</f>
        <v>IL</v>
      </c>
      <c r="C169" t="str">
        <f>[1]Sheet1!C169</f>
        <v>B94</v>
      </c>
      <c r="D169" t="str">
        <f>[1]Sheet1!D169</f>
        <v>Federal Intergovernmental - Transit Utilities</v>
      </c>
      <c r="E169">
        <f>[1]Sheet1!E169</f>
        <v>3438357</v>
      </c>
      <c r="F169">
        <f>[1]Sheet1!F169</f>
        <v>703669</v>
      </c>
      <c r="G169">
        <f>[1]Sheet1!G169</f>
        <v>0.20465268194675446</v>
      </c>
    </row>
    <row r="170" spans="1:7">
      <c r="A170" t="str">
        <f>[1]Sheet1!A170</f>
        <v>Indiana</v>
      </c>
      <c r="B170" t="str">
        <f>[1]Sheet1!B170</f>
        <v>IN</v>
      </c>
      <c r="C170" t="str">
        <f>[1]Sheet1!C170</f>
        <v>B01</v>
      </c>
      <c r="D170" t="str">
        <f>[1]Sheet1!D170</f>
        <v>Federal Intergovernmental - Air Transportation</v>
      </c>
      <c r="E170">
        <f>[1]Sheet1!E170</f>
        <v>167411</v>
      </c>
      <c r="F170">
        <f>[1]Sheet1!F170</f>
        <v>29602</v>
      </c>
      <c r="G170">
        <f>[1]Sheet1!G170</f>
        <v>0.17682230472564697</v>
      </c>
    </row>
    <row r="171" spans="1:7">
      <c r="A171" t="str">
        <f>[1]Sheet1!A171</f>
        <v>Indiana</v>
      </c>
      <c r="B171" t="str">
        <f>[1]Sheet1!B171</f>
        <v>IN</v>
      </c>
      <c r="C171" t="str">
        <f>[1]Sheet1!C171</f>
        <v>B21</v>
      </c>
      <c r="D171" t="str">
        <f>[1]Sheet1!D171</f>
        <v>Federal Intergovernmental - Education</v>
      </c>
      <c r="E171">
        <f>[1]Sheet1!E171</f>
        <v>16676498</v>
      </c>
      <c r="F171">
        <f>[1]Sheet1!F171</f>
        <v>1932855</v>
      </c>
      <c r="G171">
        <f>[1]Sheet1!G171</f>
        <v>0.11590293049812317</v>
      </c>
    </row>
    <row r="172" spans="1:7">
      <c r="A172" t="str">
        <f>[1]Sheet1!A172</f>
        <v>Indiana</v>
      </c>
      <c r="B172" t="str">
        <f>[1]Sheet1!B172</f>
        <v>IN</v>
      </c>
      <c r="C172" t="str">
        <f>[1]Sheet1!C172</f>
        <v>B42</v>
      </c>
      <c r="D172" t="str">
        <f>[1]Sheet1!D172</f>
        <v>Federal Intergovernmental - Health and Hospitals</v>
      </c>
      <c r="E172">
        <f>[1]Sheet1!E172</f>
        <v>4388389</v>
      </c>
      <c r="F172">
        <f>[1]Sheet1!F172</f>
        <v>350473</v>
      </c>
      <c r="G172">
        <f>[1]Sheet1!G172</f>
        <v>7.9863704741001129E-2</v>
      </c>
    </row>
    <row r="173" spans="1:7">
      <c r="A173" t="str">
        <f>[1]Sheet1!A173</f>
        <v>Indiana</v>
      </c>
      <c r="B173" t="str">
        <f>[1]Sheet1!B173</f>
        <v>IN</v>
      </c>
      <c r="C173" t="str">
        <f>[1]Sheet1!C173</f>
        <v>B46</v>
      </c>
      <c r="D173" t="str">
        <f>[1]Sheet1!D173</f>
        <v>Federal Intergovernmental - Highways</v>
      </c>
      <c r="E173">
        <f>[1]Sheet1!E173</f>
        <v>2823218</v>
      </c>
      <c r="F173">
        <f>[1]Sheet1!F173</f>
        <v>1118361</v>
      </c>
      <c r="G173">
        <f>[1]Sheet1!G173</f>
        <v>0.39612987637519836</v>
      </c>
    </row>
    <row r="174" spans="1:7">
      <c r="A174" t="str">
        <f>[1]Sheet1!A174</f>
        <v>Indiana</v>
      </c>
      <c r="B174" t="str">
        <f>[1]Sheet1!B174</f>
        <v>IN</v>
      </c>
      <c r="C174" t="str">
        <f>[1]Sheet1!C174</f>
        <v>B50</v>
      </c>
      <c r="D174" t="str">
        <f>[1]Sheet1!D174</f>
        <v>Federal Intergovernmental - Housing and Community Development</v>
      </c>
      <c r="E174">
        <f>[1]Sheet1!E174</f>
        <v>1110697</v>
      </c>
      <c r="F174">
        <f>[1]Sheet1!F174</f>
        <v>991019</v>
      </c>
      <c r="G174">
        <f>[1]Sheet1!G174</f>
        <v>0.89224964380264282</v>
      </c>
    </row>
    <row r="175" spans="1:7">
      <c r="A175" t="str">
        <f>[1]Sheet1!A175</f>
        <v>Indiana</v>
      </c>
      <c r="B175" t="str">
        <f>[1]Sheet1!B175</f>
        <v>IN</v>
      </c>
      <c r="C175" t="str">
        <f>[1]Sheet1!C175</f>
        <v>B59</v>
      </c>
      <c r="D175" t="str">
        <f>[1]Sheet1!D175</f>
        <v>Federal Intergovernmental - Natural Resources</v>
      </c>
      <c r="E175">
        <f>[1]Sheet1!E175</f>
        <v>363488</v>
      </c>
      <c r="F175">
        <f>[1]Sheet1!F175</f>
        <v>101211</v>
      </c>
      <c r="G175">
        <f>[1]Sheet1!G175</f>
        <v>0.278443843126297</v>
      </c>
    </row>
    <row r="176" spans="1:7">
      <c r="A176" t="str">
        <f>[1]Sheet1!A176</f>
        <v>Indiana</v>
      </c>
      <c r="B176" t="str">
        <f>[1]Sheet1!B176</f>
        <v>IN</v>
      </c>
      <c r="C176" t="str">
        <f>[1]Sheet1!C176</f>
        <v>B79</v>
      </c>
      <c r="D176" t="str">
        <f>[1]Sheet1!D176</f>
        <v>Federal Intergovernmental - Public Welfare</v>
      </c>
      <c r="E176">
        <f>[1]Sheet1!E176</f>
        <v>8594750</v>
      </c>
      <c r="F176">
        <f>[1]Sheet1!F176</f>
        <v>5750229</v>
      </c>
      <c r="G176">
        <f>[1]Sheet1!G176</f>
        <v>0.66903972625732422</v>
      </c>
    </row>
    <row r="177" spans="1:7">
      <c r="A177" t="str">
        <f>[1]Sheet1!A177</f>
        <v>Indiana</v>
      </c>
      <c r="B177" t="str">
        <f>[1]Sheet1!B177</f>
        <v>IN</v>
      </c>
      <c r="C177" t="str">
        <f>[1]Sheet1!C177</f>
        <v>B80</v>
      </c>
      <c r="D177" t="str">
        <f>[1]Sheet1!D177</f>
        <v>Federal Intergovernmental - Sewerage</v>
      </c>
      <c r="E177">
        <f>[1]Sheet1!E177</f>
        <v>271584</v>
      </c>
      <c r="F177">
        <f>[1]Sheet1!F177</f>
        <v>65503</v>
      </c>
      <c r="G177">
        <f>[1]Sheet1!G177</f>
        <v>0.24118873476982117</v>
      </c>
    </row>
    <row r="178" spans="1:7">
      <c r="A178" t="str">
        <f>[1]Sheet1!A178</f>
        <v>Indiana</v>
      </c>
      <c r="B178" t="str">
        <f>[1]Sheet1!B178</f>
        <v>IN</v>
      </c>
      <c r="C178" t="str">
        <f>[1]Sheet1!C178</f>
        <v>B91</v>
      </c>
      <c r="D178" t="str">
        <f>[1]Sheet1!D178</f>
        <v>Federal Intergovernmental - Water Utilities</v>
      </c>
      <c r="E178">
        <f>[1]Sheet1!E178</f>
        <v>516608</v>
      </c>
      <c r="F178">
        <f>[1]Sheet1!F178</f>
        <v>22709</v>
      </c>
      <c r="G178">
        <f>[1]Sheet1!G178</f>
        <v>4.3957892805337906E-2</v>
      </c>
    </row>
    <row r="179" spans="1:7">
      <c r="A179" t="str">
        <f>[1]Sheet1!A179</f>
        <v>Indiana</v>
      </c>
      <c r="B179" t="str">
        <f>[1]Sheet1!B179</f>
        <v>IN</v>
      </c>
      <c r="C179" t="str">
        <f>[1]Sheet1!C179</f>
        <v>B92</v>
      </c>
      <c r="D179" t="str">
        <f>[1]Sheet1!D179</f>
        <v>Federal Intergovernmental - Electric Utilities</v>
      </c>
      <c r="E179">
        <f>[1]Sheet1!E179</f>
        <v>1083516</v>
      </c>
      <c r="F179">
        <f>[1]Sheet1!F179</f>
        <v>1843</v>
      </c>
      <c r="G179">
        <f>[1]Sheet1!G179</f>
        <v>1.7009439179673791E-3</v>
      </c>
    </row>
    <row r="180" spans="1:7">
      <c r="A180" t="str">
        <f>[1]Sheet1!A180</f>
        <v>Indiana</v>
      </c>
      <c r="B180" t="str">
        <f>[1]Sheet1!B180</f>
        <v>IN</v>
      </c>
      <c r="C180" t="str">
        <f>[1]Sheet1!C180</f>
        <v>B93</v>
      </c>
      <c r="D180" t="str">
        <f>[1]Sheet1!D180</f>
        <v/>
      </c>
      <c r="E180">
        <f>[1]Sheet1!E180</f>
        <v>611666</v>
      </c>
      <c r="F180">
        <f>[1]Sheet1!F180</f>
        <v>0</v>
      </c>
      <c r="G180">
        <f>[1]Sheet1!G180</f>
        <v>0</v>
      </c>
    </row>
    <row r="181" spans="1:7">
      <c r="A181" t="str">
        <f>[1]Sheet1!A181</f>
        <v>Indiana</v>
      </c>
      <c r="B181" t="str">
        <f>[1]Sheet1!B181</f>
        <v>IN</v>
      </c>
      <c r="C181" t="str">
        <f>[1]Sheet1!C181</f>
        <v>B94</v>
      </c>
      <c r="D181" t="str">
        <f>[1]Sheet1!D181</f>
        <v>Federal Intergovernmental - Transit Utilities</v>
      </c>
      <c r="E181">
        <f>[1]Sheet1!E181</f>
        <v>182052</v>
      </c>
      <c r="F181">
        <f>[1]Sheet1!F181</f>
        <v>61927</v>
      </c>
      <c r="G181">
        <f>[1]Sheet1!G181</f>
        <v>0.34016105532646179</v>
      </c>
    </row>
    <row r="182" spans="1:7">
      <c r="A182" t="str">
        <f>[1]Sheet1!A182</f>
        <v>Iowa</v>
      </c>
      <c r="B182" t="str">
        <f>[1]Sheet1!B182</f>
        <v>IA</v>
      </c>
      <c r="C182" t="str">
        <f>[1]Sheet1!C182</f>
        <v>B01</v>
      </c>
      <c r="D182" t="str">
        <f>[1]Sheet1!D182</f>
        <v>Federal Intergovernmental - Air Transportation</v>
      </c>
      <c r="E182">
        <f>[1]Sheet1!E182</f>
        <v>108900</v>
      </c>
      <c r="F182">
        <f>[1]Sheet1!F182</f>
        <v>27189</v>
      </c>
      <c r="G182">
        <f>[1]Sheet1!G182</f>
        <v>0.24966941773891449</v>
      </c>
    </row>
    <row r="183" spans="1:7">
      <c r="A183" t="str">
        <f>[1]Sheet1!A183</f>
        <v>Iowa</v>
      </c>
      <c r="B183" t="str">
        <f>[1]Sheet1!B183</f>
        <v>IA</v>
      </c>
      <c r="C183" t="str">
        <f>[1]Sheet1!C183</f>
        <v>B21</v>
      </c>
      <c r="D183" t="str">
        <f>[1]Sheet1!D183</f>
        <v>Federal Intergovernmental - Education</v>
      </c>
      <c r="E183">
        <f>[1]Sheet1!E183</f>
        <v>9659283</v>
      </c>
      <c r="F183">
        <f>[1]Sheet1!F183</f>
        <v>1101282</v>
      </c>
      <c r="G183">
        <f>[1]Sheet1!G183</f>
        <v>0.11401280760765076</v>
      </c>
    </row>
    <row r="184" spans="1:7">
      <c r="A184" t="str">
        <f>[1]Sheet1!A184</f>
        <v>Iowa</v>
      </c>
      <c r="B184" t="str">
        <f>[1]Sheet1!B184</f>
        <v>IA</v>
      </c>
      <c r="C184" t="str">
        <f>[1]Sheet1!C184</f>
        <v>B42</v>
      </c>
      <c r="D184" t="str">
        <f>[1]Sheet1!D184</f>
        <v>Federal Intergovernmental - Health and Hospitals</v>
      </c>
      <c r="E184">
        <f>[1]Sheet1!E184</f>
        <v>3705646</v>
      </c>
      <c r="F184">
        <f>[1]Sheet1!F184</f>
        <v>174319</v>
      </c>
      <c r="G184">
        <f>[1]Sheet1!G184</f>
        <v>4.7041460871696472E-2</v>
      </c>
    </row>
    <row r="185" spans="1:7">
      <c r="A185" t="str">
        <f>[1]Sheet1!A185</f>
        <v>Iowa</v>
      </c>
      <c r="B185" t="str">
        <f>[1]Sheet1!B185</f>
        <v>IA</v>
      </c>
      <c r="C185" t="str">
        <f>[1]Sheet1!C185</f>
        <v>B46</v>
      </c>
      <c r="D185" t="str">
        <f>[1]Sheet1!D185</f>
        <v>Federal Intergovernmental - Highways</v>
      </c>
      <c r="E185">
        <f>[1]Sheet1!E185</f>
        <v>2370461</v>
      </c>
      <c r="F185">
        <f>[1]Sheet1!F185</f>
        <v>574962</v>
      </c>
      <c r="G185">
        <f>[1]Sheet1!G185</f>
        <v>0.24255281686782837</v>
      </c>
    </row>
    <row r="186" spans="1:7">
      <c r="A186" t="str">
        <f>[1]Sheet1!A186</f>
        <v>Iowa</v>
      </c>
      <c r="B186" t="str">
        <f>[1]Sheet1!B186</f>
        <v>IA</v>
      </c>
      <c r="C186" t="str">
        <f>[1]Sheet1!C186</f>
        <v>B50</v>
      </c>
      <c r="D186" t="str">
        <f>[1]Sheet1!D186</f>
        <v>Federal Intergovernmental - Housing and Community Development</v>
      </c>
      <c r="E186">
        <f>[1]Sheet1!E186</f>
        <v>248748</v>
      </c>
      <c r="F186">
        <f>[1]Sheet1!F186</f>
        <v>437272</v>
      </c>
      <c r="G186">
        <f>[1]Sheet1!G186</f>
        <v>1.7578915357589722</v>
      </c>
    </row>
    <row r="187" spans="1:7">
      <c r="A187" t="str">
        <f>[1]Sheet1!A187</f>
        <v>Iowa</v>
      </c>
      <c r="B187" t="str">
        <f>[1]Sheet1!B187</f>
        <v>IA</v>
      </c>
      <c r="C187" t="str">
        <f>[1]Sheet1!C187</f>
        <v>B59</v>
      </c>
      <c r="D187" t="str">
        <f>[1]Sheet1!D187</f>
        <v>Federal Intergovernmental - Natural Resources</v>
      </c>
      <c r="E187">
        <f>[1]Sheet1!E187</f>
        <v>587845</v>
      </c>
      <c r="F187">
        <f>[1]Sheet1!F187</f>
        <v>178418</v>
      </c>
      <c r="G187">
        <f>[1]Sheet1!G187</f>
        <v>0.30351197719573975</v>
      </c>
    </row>
    <row r="188" spans="1:7">
      <c r="A188" t="str">
        <f>[1]Sheet1!A188</f>
        <v>Iowa</v>
      </c>
      <c r="B188" t="str">
        <f>[1]Sheet1!B188</f>
        <v>IA</v>
      </c>
      <c r="C188" t="str">
        <f>[1]Sheet1!C188</f>
        <v>B79</v>
      </c>
      <c r="D188" t="str">
        <f>[1]Sheet1!D188</f>
        <v>Federal Intergovernmental - Public Welfare</v>
      </c>
      <c r="E188">
        <f>[1]Sheet1!E188</f>
        <v>5049952</v>
      </c>
      <c r="F188">
        <f>[1]Sheet1!F188</f>
        <v>3386604</v>
      </c>
      <c r="G188">
        <f>[1]Sheet1!G188</f>
        <v>0.67062103748321533</v>
      </c>
    </row>
    <row r="189" spans="1:7">
      <c r="A189" t="str">
        <f>[1]Sheet1!A189</f>
        <v>Iowa</v>
      </c>
      <c r="B189" t="str">
        <f>[1]Sheet1!B189</f>
        <v>IA</v>
      </c>
      <c r="C189" t="str">
        <f>[1]Sheet1!C189</f>
        <v>B80</v>
      </c>
      <c r="D189" t="str">
        <f>[1]Sheet1!D189</f>
        <v>Federal Intergovernmental - Sewerage</v>
      </c>
      <c r="E189">
        <f>[1]Sheet1!E189</f>
        <v>273068</v>
      </c>
      <c r="F189">
        <f>[1]Sheet1!F189</f>
        <v>55395</v>
      </c>
      <c r="G189">
        <f>[1]Sheet1!G189</f>
        <v>0.20286156237125397</v>
      </c>
    </row>
    <row r="190" spans="1:7">
      <c r="A190" t="str">
        <f>[1]Sheet1!A190</f>
        <v>Iowa</v>
      </c>
      <c r="B190" t="str">
        <f>[1]Sheet1!B190</f>
        <v>IA</v>
      </c>
      <c r="C190" t="str">
        <f>[1]Sheet1!C190</f>
        <v>B91</v>
      </c>
      <c r="D190" t="str">
        <f>[1]Sheet1!D190</f>
        <v>Federal Intergovernmental - Water Utilities</v>
      </c>
      <c r="E190">
        <f>[1]Sheet1!E190</f>
        <v>500616</v>
      </c>
      <c r="F190">
        <f>[1]Sheet1!F190</f>
        <v>26295</v>
      </c>
      <c r="G190">
        <f>[1]Sheet1!G190</f>
        <v>5.2525289356708527E-2</v>
      </c>
    </row>
    <row r="191" spans="1:7">
      <c r="A191" t="str">
        <f>[1]Sheet1!A191</f>
        <v>Iowa</v>
      </c>
      <c r="B191" t="str">
        <f>[1]Sheet1!B191</f>
        <v>IA</v>
      </c>
      <c r="C191" t="str">
        <f>[1]Sheet1!C191</f>
        <v>B92</v>
      </c>
      <c r="D191" t="str">
        <f>[1]Sheet1!D191</f>
        <v>Federal Intergovernmental - Electric Utilities</v>
      </c>
      <c r="E191">
        <f>[1]Sheet1!E191</f>
        <v>514963</v>
      </c>
      <c r="F191">
        <f>[1]Sheet1!F191</f>
        <v>1275</v>
      </c>
      <c r="G191">
        <f>[1]Sheet1!G191</f>
        <v>2.4759059306234121E-3</v>
      </c>
    </row>
    <row r="192" spans="1:7">
      <c r="A192" t="str">
        <f>[1]Sheet1!A192</f>
        <v>Iowa</v>
      </c>
      <c r="B192" t="str">
        <f>[1]Sheet1!B192</f>
        <v>IA</v>
      </c>
      <c r="C192" t="str">
        <f>[1]Sheet1!C192</f>
        <v>B93</v>
      </c>
      <c r="D192" t="str">
        <f>[1]Sheet1!D192</f>
        <v/>
      </c>
      <c r="E192">
        <f>[1]Sheet1!E192</f>
        <v>57917</v>
      </c>
      <c r="F192">
        <f>[1]Sheet1!F192</f>
        <v>0</v>
      </c>
      <c r="G192">
        <f>[1]Sheet1!G192</f>
        <v>0</v>
      </c>
    </row>
    <row r="193" spans="1:7">
      <c r="A193" t="str">
        <f>[1]Sheet1!A193</f>
        <v>Iowa</v>
      </c>
      <c r="B193" t="str">
        <f>[1]Sheet1!B193</f>
        <v>IA</v>
      </c>
      <c r="C193" t="str">
        <f>[1]Sheet1!C193</f>
        <v>B94</v>
      </c>
      <c r="D193" t="str">
        <f>[1]Sheet1!D193</f>
        <v>Federal Intergovernmental - Transit Utilities</v>
      </c>
      <c r="E193">
        <f>[1]Sheet1!E193</f>
        <v>112541</v>
      </c>
      <c r="F193">
        <f>[1]Sheet1!F193</f>
        <v>76058</v>
      </c>
      <c r="G193">
        <f>[1]Sheet1!G193</f>
        <v>0.67582482099533081</v>
      </c>
    </row>
    <row r="194" spans="1:7">
      <c r="A194" t="str">
        <f>[1]Sheet1!A194</f>
        <v>Kansas</v>
      </c>
      <c r="B194" t="str">
        <f>[1]Sheet1!B194</f>
        <v>KS</v>
      </c>
      <c r="C194" t="str">
        <f>[1]Sheet1!C194</f>
        <v>B01</v>
      </c>
      <c r="D194" t="str">
        <f>[1]Sheet1!D194</f>
        <v>Federal Intergovernmental - Air Transportation</v>
      </c>
      <c r="E194">
        <f>[1]Sheet1!E194</f>
        <v>70746</v>
      </c>
      <c r="F194">
        <f>[1]Sheet1!F194</f>
        <v>17068</v>
      </c>
      <c r="G194">
        <f>[1]Sheet1!G194</f>
        <v>0.24125745892524719</v>
      </c>
    </row>
    <row r="195" spans="1:7">
      <c r="A195" t="str">
        <f>[1]Sheet1!A195</f>
        <v>Kansas</v>
      </c>
      <c r="B195" t="str">
        <f>[1]Sheet1!B195</f>
        <v>KS</v>
      </c>
      <c r="C195" t="str">
        <f>[1]Sheet1!C195</f>
        <v>B21</v>
      </c>
      <c r="D195" t="str">
        <f>[1]Sheet1!D195</f>
        <v>Federal Intergovernmental - Education</v>
      </c>
      <c r="E195">
        <f>[1]Sheet1!E195</f>
        <v>8300265</v>
      </c>
      <c r="F195">
        <f>[1]Sheet1!F195</f>
        <v>912634</v>
      </c>
      <c r="G195">
        <f>[1]Sheet1!G195</f>
        <v>0.10995239019393921</v>
      </c>
    </row>
    <row r="196" spans="1:7">
      <c r="A196" t="str">
        <f>[1]Sheet1!A196</f>
        <v>Kansas</v>
      </c>
      <c r="B196" t="str">
        <f>[1]Sheet1!B196</f>
        <v>KS</v>
      </c>
      <c r="C196" t="str">
        <f>[1]Sheet1!C196</f>
        <v>B42</v>
      </c>
      <c r="D196" t="str">
        <f>[1]Sheet1!D196</f>
        <v>Federal Intergovernmental - Health and Hospitals</v>
      </c>
      <c r="E196">
        <f>[1]Sheet1!E196</f>
        <v>2890722</v>
      </c>
      <c r="F196">
        <f>[1]Sheet1!F196</f>
        <v>236632</v>
      </c>
      <c r="G196">
        <f>[1]Sheet1!G196</f>
        <v>8.1859134137630463E-2</v>
      </c>
    </row>
    <row r="197" spans="1:7">
      <c r="A197" t="str">
        <f>[1]Sheet1!A197</f>
        <v>Kansas</v>
      </c>
      <c r="B197" t="str">
        <f>[1]Sheet1!B197</f>
        <v>KS</v>
      </c>
      <c r="C197" t="str">
        <f>[1]Sheet1!C197</f>
        <v>B46</v>
      </c>
      <c r="D197" t="str">
        <f>[1]Sheet1!D197</f>
        <v>Federal Intergovernmental - Highways</v>
      </c>
      <c r="E197">
        <f>[1]Sheet1!E197</f>
        <v>1807080</v>
      </c>
      <c r="F197">
        <f>[1]Sheet1!F197</f>
        <v>474312</v>
      </c>
      <c r="G197">
        <f>[1]Sheet1!G197</f>
        <v>0.26247426867485046</v>
      </c>
    </row>
    <row r="198" spans="1:7">
      <c r="A198" t="str">
        <f>[1]Sheet1!A198</f>
        <v>Kansas</v>
      </c>
      <c r="B198" t="str">
        <f>[1]Sheet1!B198</f>
        <v>KS</v>
      </c>
      <c r="C198" t="str">
        <f>[1]Sheet1!C198</f>
        <v>B50</v>
      </c>
      <c r="D198" t="str">
        <f>[1]Sheet1!D198</f>
        <v>Federal Intergovernmental - Housing and Community Development</v>
      </c>
      <c r="E198">
        <f>[1]Sheet1!E198</f>
        <v>273677</v>
      </c>
      <c r="F198">
        <f>[1]Sheet1!F198</f>
        <v>232009</v>
      </c>
      <c r="G198">
        <f>[1]Sheet1!G198</f>
        <v>0.84774750471115112</v>
      </c>
    </row>
    <row r="199" spans="1:7">
      <c r="A199" t="str">
        <f>[1]Sheet1!A199</f>
        <v>Kansas</v>
      </c>
      <c r="B199" t="str">
        <f>[1]Sheet1!B199</f>
        <v>KS</v>
      </c>
      <c r="C199" t="str">
        <f>[1]Sheet1!C199</f>
        <v>B59</v>
      </c>
      <c r="D199" t="str">
        <f>[1]Sheet1!D199</f>
        <v>Federal Intergovernmental - Natural Resources</v>
      </c>
      <c r="E199">
        <f>[1]Sheet1!E199</f>
        <v>293264</v>
      </c>
      <c r="F199">
        <f>[1]Sheet1!F199</f>
        <v>101173</v>
      </c>
      <c r="G199">
        <f>[1]Sheet1!G199</f>
        <v>0.34498950839042664</v>
      </c>
    </row>
    <row r="200" spans="1:7">
      <c r="A200" t="str">
        <f>[1]Sheet1!A200</f>
        <v>Kansas</v>
      </c>
      <c r="B200" t="str">
        <f>[1]Sheet1!B200</f>
        <v>KS</v>
      </c>
      <c r="C200" t="str">
        <f>[1]Sheet1!C200</f>
        <v>B79</v>
      </c>
      <c r="D200" t="str">
        <f>[1]Sheet1!D200</f>
        <v>Federal Intergovernmental - Public Welfare</v>
      </c>
      <c r="E200">
        <f>[1]Sheet1!E200</f>
        <v>3484896</v>
      </c>
      <c r="F200">
        <f>[1]Sheet1!F200</f>
        <v>2047100</v>
      </c>
      <c r="G200">
        <f>[1]Sheet1!G200</f>
        <v>0.58742070198059082</v>
      </c>
    </row>
    <row r="201" spans="1:7">
      <c r="A201" t="str">
        <f>[1]Sheet1!A201</f>
        <v>Kansas</v>
      </c>
      <c r="B201" t="str">
        <f>[1]Sheet1!B201</f>
        <v>KS</v>
      </c>
      <c r="C201" t="str">
        <f>[1]Sheet1!C201</f>
        <v>B80</v>
      </c>
      <c r="D201" t="str">
        <f>[1]Sheet1!D201</f>
        <v>Federal Intergovernmental - Sewerage</v>
      </c>
      <c r="E201">
        <f>[1]Sheet1!E201</f>
        <v>148169</v>
      </c>
      <c r="F201">
        <f>[1]Sheet1!F201</f>
        <v>15085</v>
      </c>
      <c r="G201">
        <f>[1]Sheet1!G201</f>
        <v>0.10180941969156265</v>
      </c>
    </row>
    <row r="202" spans="1:7">
      <c r="A202" t="str">
        <f>[1]Sheet1!A202</f>
        <v>Kansas</v>
      </c>
      <c r="B202" t="str">
        <f>[1]Sheet1!B202</f>
        <v>KS</v>
      </c>
      <c r="C202" t="str">
        <f>[1]Sheet1!C202</f>
        <v>B91</v>
      </c>
      <c r="D202" t="str">
        <f>[1]Sheet1!D202</f>
        <v>Federal Intergovernmental - Water Utilities</v>
      </c>
      <c r="E202">
        <f>[1]Sheet1!E202</f>
        <v>614413</v>
      </c>
      <c r="F202">
        <f>[1]Sheet1!F202</f>
        <v>7416</v>
      </c>
      <c r="G202">
        <f>[1]Sheet1!G202</f>
        <v>1.2070056982338428E-2</v>
      </c>
    </row>
    <row r="203" spans="1:7">
      <c r="A203" t="str">
        <f>[1]Sheet1!A203</f>
        <v>Kansas</v>
      </c>
      <c r="B203" t="str">
        <f>[1]Sheet1!B203</f>
        <v>KS</v>
      </c>
      <c r="C203" t="str">
        <f>[1]Sheet1!C203</f>
        <v>B92</v>
      </c>
      <c r="D203" t="str">
        <f>[1]Sheet1!D203</f>
        <v>Federal Intergovernmental - Electric Utilities</v>
      </c>
      <c r="E203">
        <f>[1]Sheet1!E203</f>
        <v>657970</v>
      </c>
      <c r="F203">
        <f>[1]Sheet1!F203</f>
        <v>217</v>
      </c>
      <c r="G203">
        <f>[1]Sheet1!G203</f>
        <v>3.2980227842926979E-4</v>
      </c>
    </row>
    <row r="204" spans="1:7">
      <c r="A204" t="str">
        <f>[1]Sheet1!A204</f>
        <v>Kansas</v>
      </c>
      <c r="B204" t="str">
        <f>[1]Sheet1!B204</f>
        <v>KS</v>
      </c>
      <c r="C204" t="str">
        <f>[1]Sheet1!C204</f>
        <v>B93</v>
      </c>
      <c r="D204" t="str">
        <f>[1]Sheet1!D204</f>
        <v/>
      </c>
      <c r="E204">
        <f>[1]Sheet1!E204</f>
        <v>36659</v>
      </c>
      <c r="F204">
        <f>[1]Sheet1!F204</f>
        <v>0</v>
      </c>
      <c r="G204">
        <f>[1]Sheet1!G204</f>
        <v>0</v>
      </c>
    </row>
    <row r="205" spans="1:7">
      <c r="A205" t="str">
        <f>[1]Sheet1!A205</f>
        <v>Kansas</v>
      </c>
      <c r="B205" t="str">
        <f>[1]Sheet1!B205</f>
        <v>KS</v>
      </c>
      <c r="C205" t="str">
        <f>[1]Sheet1!C205</f>
        <v>B94</v>
      </c>
      <c r="D205" t="str">
        <f>[1]Sheet1!D205</f>
        <v>Federal Intergovernmental - Transit Utilities</v>
      </c>
      <c r="E205">
        <f>[1]Sheet1!E205</f>
        <v>46614</v>
      </c>
      <c r="F205">
        <f>[1]Sheet1!F205</f>
        <v>16795</v>
      </c>
      <c r="G205">
        <f>[1]Sheet1!G205</f>
        <v>0.36029946804046631</v>
      </c>
    </row>
    <row r="206" spans="1:7">
      <c r="A206" t="str">
        <f>[1]Sheet1!A206</f>
        <v>Kentucky</v>
      </c>
      <c r="B206" t="str">
        <f>[1]Sheet1!B206</f>
        <v>KY</v>
      </c>
      <c r="C206" t="str">
        <f>[1]Sheet1!C206</f>
        <v>B01</v>
      </c>
      <c r="D206" t="str">
        <f>[1]Sheet1!D206</f>
        <v>Federal Intergovernmental - Air Transportation</v>
      </c>
      <c r="E206">
        <f>[1]Sheet1!E206</f>
        <v>163282</v>
      </c>
      <c r="F206">
        <f>[1]Sheet1!F206</f>
        <v>21282</v>
      </c>
      <c r="G206">
        <f>[1]Sheet1!G206</f>
        <v>0.13033892214298248</v>
      </c>
    </row>
    <row r="207" spans="1:7">
      <c r="A207" t="str">
        <f>[1]Sheet1!A207</f>
        <v>Kentucky</v>
      </c>
      <c r="B207" t="str">
        <f>[1]Sheet1!B207</f>
        <v>KY</v>
      </c>
      <c r="C207" t="str">
        <f>[1]Sheet1!C207</f>
        <v>B21</v>
      </c>
      <c r="D207" t="str">
        <f>[1]Sheet1!D207</f>
        <v>Federal Intergovernmental - Education</v>
      </c>
      <c r="E207">
        <f>[1]Sheet1!E207</f>
        <v>11415108</v>
      </c>
      <c r="F207">
        <f>[1]Sheet1!F207</f>
        <v>1464916</v>
      </c>
      <c r="G207">
        <f>[1]Sheet1!G207</f>
        <v>0.12833133339881897</v>
      </c>
    </row>
    <row r="208" spans="1:7">
      <c r="A208" t="str">
        <f>[1]Sheet1!A208</f>
        <v>Kentucky</v>
      </c>
      <c r="B208" t="str">
        <f>[1]Sheet1!B208</f>
        <v>KY</v>
      </c>
      <c r="C208" t="str">
        <f>[1]Sheet1!C208</f>
        <v>B42</v>
      </c>
      <c r="D208" t="str">
        <f>[1]Sheet1!D208</f>
        <v>Federal Intergovernmental - Health and Hospitals</v>
      </c>
      <c r="E208">
        <f>[1]Sheet1!E208</f>
        <v>2619127</v>
      </c>
      <c r="F208">
        <f>[1]Sheet1!F208</f>
        <v>331882</v>
      </c>
      <c r="G208">
        <f>[1]Sheet1!G208</f>
        <v>0.12671473622322083</v>
      </c>
    </row>
    <row r="209" spans="1:7">
      <c r="A209" t="str">
        <f>[1]Sheet1!A209</f>
        <v>Kentucky</v>
      </c>
      <c r="B209" t="str">
        <f>[1]Sheet1!B209</f>
        <v>KY</v>
      </c>
      <c r="C209" t="str">
        <f>[1]Sheet1!C209</f>
        <v>B46</v>
      </c>
      <c r="D209" t="str">
        <f>[1]Sheet1!D209</f>
        <v>Federal Intergovernmental - Highways</v>
      </c>
      <c r="E209">
        <f>[1]Sheet1!E209</f>
        <v>2489953</v>
      </c>
      <c r="F209">
        <f>[1]Sheet1!F209</f>
        <v>767942</v>
      </c>
      <c r="G209">
        <f>[1]Sheet1!G209</f>
        <v>0.30841627717018127</v>
      </c>
    </row>
    <row r="210" spans="1:7">
      <c r="A210" t="str">
        <f>[1]Sheet1!A210</f>
        <v>Kentucky</v>
      </c>
      <c r="B210" t="str">
        <f>[1]Sheet1!B210</f>
        <v>KY</v>
      </c>
      <c r="C210" t="str">
        <f>[1]Sheet1!C210</f>
        <v>B50</v>
      </c>
      <c r="D210" t="str">
        <f>[1]Sheet1!D210</f>
        <v>Federal Intergovernmental - Housing and Community Development</v>
      </c>
      <c r="E210">
        <f>[1]Sheet1!E210</f>
        <v>449460</v>
      </c>
      <c r="F210">
        <f>[1]Sheet1!F210</f>
        <v>362083</v>
      </c>
      <c r="G210">
        <f>[1]Sheet1!G210</f>
        <v>0.80559557676315308</v>
      </c>
    </row>
    <row r="211" spans="1:7">
      <c r="A211" t="str">
        <f>[1]Sheet1!A211</f>
        <v>Kentucky</v>
      </c>
      <c r="B211" t="str">
        <f>[1]Sheet1!B211</f>
        <v>KY</v>
      </c>
      <c r="C211" t="str">
        <f>[1]Sheet1!C211</f>
        <v>B59</v>
      </c>
      <c r="D211" t="str">
        <f>[1]Sheet1!D211</f>
        <v>Federal Intergovernmental - Natural Resources</v>
      </c>
      <c r="E211">
        <f>[1]Sheet1!E211</f>
        <v>357692</v>
      </c>
      <c r="F211">
        <f>[1]Sheet1!F211</f>
        <v>127947</v>
      </c>
      <c r="G211">
        <f>[1]Sheet1!G211</f>
        <v>0.35770159959793091</v>
      </c>
    </row>
    <row r="212" spans="1:7">
      <c r="A212" t="str">
        <f>[1]Sheet1!A212</f>
        <v>Kentucky</v>
      </c>
      <c r="B212" t="str">
        <f>[1]Sheet1!B212</f>
        <v>KY</v>
      </c>
      <c r="C212" t="str">
        <f>[1]Sheet1!C212</f>
        <v>B79</v>
      </c>
      <c r="D212" t="str">
        <f>[1]Sheet1!D212</f>
        <v>Federal Intergovernmental - Public Welfare</v>
      </c>
      <c r="E212">
        <f>[1]Sheet1!E212</f>
        <v>7185485</v>
      </c>
      <c r="F212">
        <f>[1]Sheet1!F212</f>
        <v>4830906</v>
      </c>
      <c r="G212">
        <f>[1]Sheet1!G212</f>
        <v>0.67231452465057373</v>
      </c>
    </row>
    <row r="213" spans="1:7">
      <c r="A213" t="str">
        <f>[1]Sheet1!A213</f>
        <v>Kentucky</v>
      </c>
      <c r="B213" t="str">
        <f>[1]Sheet1!B213</f>
        <v>KY</v>
      </c>
      <c r="C213" t="str">
        <f>[1]Sheet1!C213</f>
        <v>B80</v>
      </c>
      <c r="D213" t="str">
        <f>[1]Sheet1!D213</f>
        <v>Federal Intergovernmental - Sewerage</v>
      </c>
      <c r="E213">
        <f>[1]Sheet1!E213</f>
        <v>214328</v>
      </c>
      <c r="F213">
        <f>[1]Sheet1!F213</f>
        <v>47834</v>
      </c>
      <c r="G213">
        <f>[1]Sheet1!G213</f>
        <v>0.22318129241466522</v>
      </c>
    </row>
    <row r="214" spans="1:7">
      <c r="A214" t="str">
        <f>[1]Sheet1!A214</f>
        <v>Kentucky</v>
      </c>
      <c r="B214" t="str">
        <f>[1]Sheet1!B214</f>
        <v>KY</v>
      </c>
      <c r="C214" t="str">
        <f>[1]Sheet1!C214</f>
        <v>B91</v>
      </c>
      <c r="D214" t="str">
        <f>[1]Sheet1!D214</f>
        <v>Federal Intergovernmental - Water Utilities</v>
      </c>
      <c r="E214">
        <f>[1]Sheet1!E214</f>
        <v>941186</v>
      </c>
      <c r="F214">
        <f>[1]Sheet1!F214</f>
        <v>44630</v>
      </c>
      <c r="G214">
        <f>[1]Sheet1!G214</f>
        <v>4.7418896108865738E-2</v>
      </c>
    </row>
    <row r="215" spans="1:7">
      <c r="A215" t="str">
        <f>[1]Sheet1!A215</f>
        <v>Kentucky</v>
      </c>
      <c r="B215" t="str">
        <f>[1]Sheet1!B215</f>
        <v>KY</v>
      </c>
      <c r="C215" t="str">
        <f>[1]Sheet1!C215</f>
        <v>B92</v>
      </c>
      <c r="D215" t="str">
        <f>[1]Sheet1!D215</f>
        <v/>
      </c>
      <c r="E215">
        <f>[1]Sheet1!E215</f>
        <v>641403</v>
      </c>
      <c r="F215">
        <f>[1]Sheet1!F215</f>
        <v>0</v>
      </c>
      <c r="G215">
        <f>[1]Sheet1!G215</f>
        <v>0</v>
      </c>
    </row>
    <row r="216" spans="1:7">
      <c r="A216" t="str">
        <f>[1]Sheet1!A216</f>
        <v>Kentucky</v>
      </c>
      <c r="B216" t="str">
        <f>[1]Sheet1!B216</f>
        <v>KY</v>
      </c>
      <c r="C216" t="str">
        <f>[1]Sheet1!C216</f>
        <v>B93</v>
      </c>
      <c r="D216" t="str">
        <f>[1]Sheet1!D216</f>
        <v>Federal Intergovernmental - Gas Utilities</v>
      </c>
      <c r="E216">
        <f>[1]Sheet1!E216</f>
        <v>267366</v>
      </c>
      <c r="F216">
        <f>[1]Sheet1!F216</f>
        <v>425</v>
      </c>
      <c r="G216">
        <f>[1]Sheet1!G216</f>
        <v>1.5895813703536987E-3</v>
      </c>
    </row>
    <row r="217" spans="1:7">
      <c r="A217" t="str">
        <f>[1]Sheet1!A217</f>
        <v>Kentucky</v>
      </c>
      <c r="B217" t="str">
        <f>[1]Sheet1!B217</f>
        <v>KY</v>
      </c>
      <c r="C217" t="str">
        <f>[1]Sheet1!C217</f>
        <v>B94</v>
      </c>
      <c r="D217" t="str">
        <f>[1]Sheet1!D217</f>
        <v>Federal Intergovernmental - Transit Utilities</v>
      </c>
      <c r="E217">
        <f>[1]Sheet1!E217</f>
        <v>142552</v>
      </c>
      <c r="F217">
        <f>[1]Sheet1!F217</f>
        <v>59294</v>
      </c>
      <c r="G217">
        <f>[1]Sheet1!G217</f>
        <v>0.41594645380973816</v>
      </c>
    </row>
    <row r="218" spans="1:7">
      <c r="A218" t="str">
        <f>[1]Sheet1!A218</f>
        <v>Louisiana</v>
      </c>
      <c r="B218" t="str">
        <f>[1]Sheet1!B218</f>
        <v>LA</v>
      </c>
      <c r="C218" t="str">
        <f>[1]Sheet1!C218</f>
        <v>B01</v>
      </c>
      <c r="D218" t="str">
        <f>[1]Sheet1!D218</f>
        <v>Federal Intergovernmental - Air Transportation</v>
      </c>
      <c r="E218">
        <f>[1]Sheet1!E218</f>
        <v>289365</v>
      </c>
      <c r="F218">
        <f>[1]Sheet1!F218</f>
        <v>61832</v>
      </c>
      <c r="G218">
        <f>[1]Sheet1!G218</f>
        <v>0.21368168294429779</v>
      </c>
    </row>
    <row r="219" spans="1:7">
      <c r="A219" t="str">
        <f>[1]Sheet1!A219</f>
        <v>Louisiana</v>
      </c>
      <c r="B219" t="str">
        <f>[1]Sheet1!B219</f>
        <v>LA</v>
      </c>
      <c r="C219" t="str">
        <f>[1]Sheet1!C219</f>
        <v>B21</v>
      </c>
      <c r="D219" t="str">
        <f>[1]Sheet1!D219</f>
        <v>Federal Intergovernmental - Education</v>
      </c>
      <c r="E219">
        <f>[1]Sheet1!E219</f>
        <v>12200301</v>
      </c>
      <c r="F219">
        <f>[1]Sheet1!F219</f>
        <v>1610983</v>
      </c>
      <c r="G219">
        <f>[1]Sheet1!G219</f>
        <v>0.13204452395439148</v>
      </c>
    </row>
    <row r="220" spans="1:7">
      <c r="A220" t="str">
        <f>[1]Sheet1!A220</f>
        <v>Louisiana</v>
      </c>
      <c r="B220" t="str">
        <f>[1]Sheet1!B220</f>
        <v>LA</v>
      </c>
      <c r="C220" t="str">
        <f>[1]Sheet1!C220</f>
        <v>B42</v>
      </c>
      <c r="D220" t="str">
        <f>[1]Sheet1!D220</f>
        <v>Federal Intergovernmental - Health and Hospitals</v>
      </c>
      <c r="E220">
        <f>[1]Sheet1!E220</f>
        <v>5253425</v>
      </c>
      <c r="F220">
        <f>[1]Sheet1!F220</f>
        <v>363164</v>
      </c>
      <c r="G220">
        <f>[1]Sheet1!G220</f>
        <v>6.9128997623920441E-2</v>
      </c>
    </row>
    <row r="221" spans="1:7">
      <c r="A221" t="str">
        <f>[1]Sheet1!A221</f>
        <v>Louisiana</v>
      </c>
      <c r="B221" t="str">
        <f>[1]Sheet1!B221</f>
        <v>LA</v>
      </c>
      <c r="C221" t="str">
        <f>[1]Sheet1!C221</f>
        <v>B46</v>
      </c>
      <c r="D221" t="str">
        <f>[1]Sheet1!D221</f>
        <v>Federal Intergovernmental - Highways</v>
      </c>
      <c r="E221">
        <f>[1]Sheet1!E221</f>
        <v>2760599</v>
      </c>
      <c r="F221">
        <f>[1]Sheet1!F221</f>
        <v>975864</v>
      </c>
      <c r="G221">
        <f>[1]Sheet1!G221</f>
        <v>0.3534972071647644</v>
      </c>
    </row>
    <row r="222" spans="1:7">
      <c r="A222" t="str">
        <f>[1]Sheet1!A222</f>
        <v>Louisiana</v>
      </c>
      <c r="B222" t="str">
        <f>[1]Sheet1!B222</f>
        <v>LA</v>
      </c>
      <c r="C222" t="str">
        <f>[1]Sheet1!C222</f>
        <v>B50</v>
      </c>
      <c r="D222" t="str">
        <f>[1]Sheet1!D222</f>
        <v>Federal Intergovernmental - Housing and Community Development</v>
      </c>
      <c r="E222">
        <f>[1]Sheet1!E222</f>
        <v>1501763</v>
      </c>
      <c r="F222">
        <f>[1]Sheet1!F222</f>
        <v>1412785</v>
      </c>
      <c r="G222">
        <f>[1]Sheet1!G222</f>
        <v>0.94075095653533936</v>
      </c>
    </row>
    <row r="223" spans="1:7">
      <c r="A223" t="str">
        <f>[1]Sheet1!A223</f>
        <v>Louisiana</v>
      </c>
      <c r="B223" t="str">
        <f>[1]Sheet1!B223</f>
        <v>LA</v>
      </c>
      <c r="C223" t="str">
        <f>[1]Sheet1!C223</f>
        <v>B59</v>
      </c>
      <c r="D223" t="str">
        <f>[1]Sheet1!D223</f>
        <v>Federal Intergovernmental - Natural Resources</v>
      </c>
      <c r="E223">
        <f>[1]Sheet1!E223</f>
        <v>945921</v>
      </c>
      <c r="F223">
        <f>[1]Sheet1!F223</f>
        <v>116117</v>
      </c>
      <c r="G223">
        <f>[1]Sheet1!G223</f>
        <v>0.1227554976940155</v>
      </c>
    </row>
    <row r="224" spans="1:7">
      <c r="A224" t="str">
        <f>[1]Sheet1!A224</f>
        <v>Louisiana</v>
      </c>
      <c r="B224" t="str">
        <f>[1]Sheet1!B224</f>
        <v>LA</v>
      </c>
      <c r="C224" t="str">
        <f>[1]Sheet1!C224</f>
        <v>B79</v>
      </c>
      <c r="D224" t="str">
        <f>[1]Sheet1!D224</f>
        <v>Federal Intergovernmental - Public Welfare</v>
      </c>
      <c r="E224">
        <f>[1]Sheet1!E224</f>
        <v>6274135</v>
      </c>
      <c r="F224">
        <f>[1]Sheet1!F224</f>
        <v>5424333</v>
      </c>
      <c r="G224">
        <f>[1]Sheet1!G224</f>
        <v>0.86455470323562622</v>
      </c>
    </row>
    <row r="225" spans="1:7">
      <c r="A225" t="str">
        <f>[1]Sheet1!A225</f>
        <v>Louisiana</v>
      </c>
      <c r="B225" t="str">
        <f>[1]Sheet1!B225</f>
        <v>LA</v>
      </c>
      <c r="C225" t="str">
        <f>[1]Sheet1!C225</f>
        <v>B80</v>
      </c>
      <c r="D225" t="str">
        <f>[1]Sheet1!D225</f>
        <v>Federal Intergovernmental - Sewerage</v>
      </c>
      <c r="E225">
        <f>[1]Sheet1!E225</f>
        <v>356197</v>
      </c>
      <c r="F225">
        <f>[1]Sheet1!F225</f>
        <v>50250</v>
      </c>
      <c r="G225">
        <f>[1]Sheet1!G225</f>
        <v>0.14107361435890198</v>
      </c>
    </row>
    <row r="226" spans="1:7">
      <c r="A226" t="str">
        <f>[1]Sheet1!A226</f>
        <v>Louisiana</v>
      </c>
      <c r="B226" t="str">
        <f>[1]Sheet1!B226</f>
        <v>LA</v>
      </c>
      <c r="C226" t="str">
        <f>[1]Sheet1!C226</f>
        <v>B91</v>
      </c>
      <c r="D226" t="str">
        <f>[1]Sheet1!D226</f>
        <v>Federal Intergovernmental - Water Utilities</v>
      </c>
      <c r="E226">
        <f>[1]Sheet1!E226</f>
        <v>523027</v>
      </c>
      <c r="F226">
        <f>[1]Sheet1!F226</f>
        <v>20711</v>
      </c>
      <c r="G226">
        <f>[1]Sheet1!G226</f>
        <v>3.9598338305950165E-2</v>
      </c>
    </row>
    <row r="227" spans="1:7">
      <c r="A227" t="str">
        <f>[1]Sheet1!A227</f>
        <v>Louisiana</v>
      </c>
      <c r="B227" t="str">
        <f>[1]Sheet1!B227</f>
        <v>LA</v>
      </c>
      <c r="C227" t="str">
        <f>[1]Sheet1!C227</f>
        <v>B92</v>
      </c>
      <c r="D227" t="str">
        <f>[1]Sheet1!D227</f>
        <v/>
      </c>
      <c r="E227">
        <f>[1]Sheet1!E227</f>
        <v>456388</v>
      </c>
      <c r="F227">
        <f>[1]Sheet1!F227</f>
        <v>0</v>
      </c>
      <c r="G227">
        <f>[1]Sheet1!G227</f>
        <v>0</v>
      </c>
    </row>
    <row r="228" spans="1:7">
      <c r="A228" t="str">
        <f>[1]Sheet1!A228</f>
        <v>Louisiana</v>
      </c>
      <c r="B228" t="str">
        <f>[1]Sheet1!B228</f>
        <v>LA</v>
      </c>
      <c r="C228" t="str">
        <f>[1]Sheet1!C228</f>
        <v>B93</v>
      </c>
      <c r="D228" t="str">
        <f>[1]Sheet1!D228</f>
        <v/>
      </c>
      <c r="E228">
        <f>[1]Sheet1!E228</f>
        <v>108547</v>
      </c>
      <c r="F228">
        <f>[1]Sheet1!F228</f>
        <v>0</v>
      </c>
      <c r="G228">
        <f>[1]Sheet1!G228</f>
        <v>0</v>
      </c>
    </row>
    <row r="229" spans="1:7">
      <c r="A229" t="str">
        <f>[1]Sheet1!A229</f>
        <v>Louisiana</v>
      </c>
      <c r="B229" t="str">
        <f>[1]Sheet1!B229</f>
        <v>LA</v>
      </c>
      <c r="C229" t="str">
        <f>[1]Sheet1!C229</f>
        <v>B94</v>
      </c>
      <c r="D229" t="str">
        <f>[1]Sheet1!D229</f>
        <v>Federal Intergovernmental - Transit Utilities</v>
      </c>
      <c r="E229">
        <f>[1]Sheet1!E229</f>
        <v>215413</v>
      </c>
      <c r="F229">
        <f>[1]Sheet1!F229</f>
        <v>59894</v>
      </c>
      <c r="G229">
        <f>[1]Sheet1!G229</f>
        <v>0.27804264426231384</v>
      </c>
    </row>
    <row r="230" spans="1:7">
      <c r="A230" t="str">
        <f>[1]Sheet1!A230</f>
        <v>Maine</v>
      </c>
      <c r="B230" t="str">
        <f>[1]Sheet1!B230</f>
        <v>ME</v>
      </c>
      <c r="C230" t="str">
        <f>[1]Sheet1!C230</f>
        <v>B01</v>
      </c>
      <c r="D230" t="str">
        <f>[1]Sheet1!D230</f>
        <v>Federal Intergovernmental - Air Transportation</v>
      </c>
      <c r="E230">
        <f>[1]Sheet1!E230</f>
        <v>69110</v>
      </c>
      <c r="F230">
        <f>[1]Sheet1!F230</f>
        <v>21790</v>
      </c>
      <c r="G230">
        <f>[1]Sheet1!G230</f>
        <v>0.31529444456100464</v>
      </c>
    </row>
    <row r="231" spans="1:7">
      <c r="A231" t="str">
        <f>[1]Sheet1!A231</f>
        <v>Maine</v>
      </c>
      <c r="B231" t="str">
        <f>[1]Sheet1!B231</f>
        <v>ME</v>
      </c>
      <c r="C231" t="str">
        <f>[1]Sheet1!C231</f>
        <v>B21</v>
      </c>
      <c r="D231" t="str">
        <f>[1]Sheet1!D231</f>
        <v>Federal Intergovernmental - Education</v>
      </c>
      <c r="E231">
        <f>[1]Sheet1!E231</f>
        <v>3230635</v>
      </c>
      <c r="F231">
        <f>[1]Sheet1!F231</f>
        <v>322897</v>
      </c>
      <c r="G231">
        <f>[1]Sheet1!G231</f>
        <v>9.9948465824127197E-2</v>
      </c>
    </row>
    <row r="232" spans="1:7">
      <c r="A232" t="str">
        <f>[1]Sheet1!A232</f>
        <v>Maine</v>
      </c>
      <c r="B232" t="str">
        <f>[1]Sheet1!B232</f>
        <v>ME</v>
      </c>
      <c r="C232" t="str">
        <f>[1]Sheet1!C232</f>
        <v>B42</v>
      </c>
      <c r="D232" t="str">
        <f>[1]Sheet1!D232</f>
        <v>Federal Intergovernmental - Health and Hospitals</v>
      </c>
      <c r="E232">
        <f>[1]Sheet1!E232</f>
        <v>753231</v>
      </c>
      <c r="F232">
        <f>[1]Sheet1!F232</f>
        <v>87603</v>
      </c>
      <c r="G232">
        <f>[1]Sheet1!G232</f>
        <v>0.1163029670715332</v>
      </c>
    </row>
    <row r="233" spans="1:7">
      <c r="A233" t="str">
        <f>[1]Sheet1!A233</f>
        <v>Maine</v>
      </c>
      <c r="B233" t="str">
        <f>[1]Sheet1!B233</f>
        <v>ME</v>
      </c>
      <c r="C233" t="str">
        <f>[1]Sheet1!C233</f>
        <v>B46</v>
      </c>
      <c r="D233" t="str">
        <f>[1]Sheet1!D233</f>
        <v>Federal Intergovernmental - Highways</v>
      </c>
      <c r="E233">
        <f>[1]Sheet1!E233</f>
        <v>889346</v>
      </c>
      <c r="F233">
        <f>[1]Sheet1!F233</f>
        <v>225776</v>
      </c>
      <c r="G233">
        <f>[1]Sheet1!G233</f>
        <v>0.25386744737625122</v>
      </c>
    </row>
    <row r="234" spans="1:7">
      <c r="A234" t="str">
        <f>[1]Sheet1!A234</f>
        <v>Maine</v>
      </c>
      <c r="B234" t="str">
        <f>[1]Sheet1!B234</f>
        <v>ME</v>
      </c>
      <c r="C234" t="str">
        <f>[1]Sheet1!C234</f>
        <v>B50</v>
      </c>
      <c r="D234" t="str">
        <f>[1]Sheet1!D234</f>
        <v>Federal Intergovernmental - Housing and Community Development</v>
      </c>
      <c r="E234">
        <f>[1]Sheet1!E234</f>
        <v>340103</v>
      </c>
      <c r="F234">
        <f>[1]Sheet1!F234</f>
        <v>221416</v>
      </c>
      <c r="G234">
        <f>[1]Sheet1!G234</f>
        <v>0.65102630853652954</v>
      </c>
    </row>
    <row r="235" spans="1:7">
      <c r="A235" t="str">
        <f>[1]Sheet1!A235</f>
        <v>Maine</v>
      </c>
      <c r="B235" t="str">
        <f>[1]Sheet1!B235</f>
        <v>ME</v>
      </c>
      <c r="C235" t="str">
        <f>[1]Sheet1!C235</f>
        <v>B59</v>
      </c>
      <c r="D235" t="str">
        <f>[1]Sheet1!D235</f>
        <v>Federal Intergovernmental - Natural Resources</v>
      </c>
      <c r="E235">
        <f>[1]Sheet1!E235</f>
        <v>170588</v>
      </c>
      <c r="F235">
        <f>[1]Sheet1!F235</f>
        <v>53022</v>
      </c>
      <c r="G235">
        <f>[1]Sheet1!G235</f>
        <v>0.31081905961036682</v>
      </c>
    </row>
    <row r="236" spans="1:7">
      <c r="A236" t="str">
        <f>[1]Sheet1!A236</f>
        <v>Maine</v>
      </c>
      <c r="B236" t="str">
        <f>[1]Sheet1!B236</f>
        <v>ME</v>
      </c>
      <c r="C236" t="str">
        <f>[1]Sheet1!C236</f>
        <v>B79</v>
      </c>
      <c r="D236" t="str">
        <f>[1]Sheet1!D236</f>
        <v>Federal Intergovernmental - Public Welfare</v>
      </c>
      <c r="E236">
        <f>[1]Sheet1!E236</f>
        <v>2937027</v>
      </c>
      <c r="F236">
        <f>[1]Sheet1!F236</f>
        <v>1883727</v>
      </c>
      <c r="G236">
        <f>[1]Sheet1!G236</f>
        <v>0.64137202501296997</v>
      </c>
    </row>
    <row r="237" spans="1:7">
      <c r="A237" t="str">
        <f>[1]Sheet1!A237</f>
        <v>Maine</v>
      </c>
      <c r="B237" t="str">
        <f>[1]Sheet1!B237</f>
        <v>ME</v>
      </c>
      <c r="C237" t="str">
        <f>[1]Sheet1!C237</f>
        <v>B80</v>
      </c>
      <c r="D237" t="str">
        <f>[1]Sheet1!D237</f>
        <v>Federal Intergovernmental - Sewerage</v>
      </c>
      <c r="E237">
        <f>[1]Sheet1!E237</f>
        <v>117490</v>
      </c>
      <c r="F237">
        <f>[1]Sheet1!F237</f>
        <v>23951</v>
      </c>
      <c r="G237">
        <f>[1]Sheet1!G237</f>
        <v>0.20385564863681793</v>
      </c>
    </row>
    <row r="238" spans="1:7">
      <c r="A238" t="str">
        <f>[1]Sheet1!A238</f>
        <v>Maine</v>
      </c>
      <c r="B238" t="str">
        <f>[1]Sheet1!B238</f>
        <v>ME</v>
      </c>
      <c r="C238" t="str">
        <f>[1]Sheet1!C238</f>
        <v>B91</v>
      </c>
      <c r="D238" t="str">
        <f>[1]Sheet1!D238</f>
        <v>Federal Intergovernmental - Water Utilities</v>
      </c>
      <c r="E238">
        <f>[1]Sheet1!E238</f>
        <v>125394</v>
      </c>
      <c r="F238">
        <f>[1]Sheet1!F238</f>
        <v>16406</v>
      </c>
      <c r="G238">
        <f>[1]Sheet1!G238</f>
        <v>0.13083560764789581</v>
      </c>
    </row>
    <row r="239" spans="1:7">
      <c r="A239" t="str">
        <f>[1]Sheet1!A239</f>
        <v>Maine</v>
      </c>
      <c r="B239" t="str">
        <f>[1]Sheet1!B239</f>
        <v>ME</v>
      </c>
      <c r="C239" t="str">
        <f>[1]Sheet1!C239</f>
        <v>B92</v>
      </c>
      <c r="D239" t="str">
        <f>[1]Sheet1!D239</f>
        <v/>
      </c>
      <c r="E239">
        <f>[1]Sheet1!E239</f>
        <v>13864</v>
      </c>
      <c r="F239">
        <f>[1]Sheet1!F239</f>
        <v>0</v>
      </c>
      <c r="G239">
        <f>[1]Sheet1!G239</f>
        <v>0</v>
      </c>
    </row>
    <row r="240" spans="1:7">
      <c r="A240" t="str">
        <f>[1]Sheet1!A240</f>
        <v>Maine</v>
      </c>
      <c r="B240" t="str">
        <f>[1]Sheet1!B240</f>
        <v>ME</v>
      </c>
      <c r="C240" t="str">
        <f>[1]Sheet1!C240</f>
        <v>B93</v>
      </c>
      <c r="D240" t="str">
        <f>[1]Sheet1!D240</f>
        <v/>
      </c>
      <c r="E240">
        <f>[1]Sheet1!E240</f>
        <v>0</v>
      </c>
      <c r="F240">
        <f>[1]Sheet1!F240</f>
        <v>0</v>
      </c>
      <c r="G240">
        <f>[1]Sheet1!G240</f>
        <v>0</v>
      </c>
    </row>
    <row r="241" spans="1:7">
      <c r="A241" t="str">
        <f>[1]Sheet1!A241</f>
        <v>Maine</v>
      </c>
      <c r="B241" t="str">
        <f>[1]Sheet1!B241</f>
        <v>ME</v>
      </c>
      <c r="C241" t="str">
        <f>[1]Sheet1!C241</f>
        <v>B94</v>
      </c>
      <c r="D241" t="str">
        <f>[1]Sheet1!D241</f>
        <v>Federal Intergovernmental - Transit Utilities</v>
      </c>
      <c r="E241">
        <f>[1]Sheet1!E241</f>
        <v>16392</v>
      </c>
      <c r="F241">
        <f>[1]Sheet1!F241</f>
        <v>2101</v>
      </c>
      <c r="G241">
        <f>[1]Sheet1!G241</f>
        <v>0.12817227840423584</v>
      </c>
    </row>
    <row r="242" spans="1:7">
      <c r="A242" t="str">
        <f>[1]Sheet1!A242</f>
        <v>Maryland</v>
      </c>
      <c r="B242" t="str">
        <f>[1]Sheet1!B242</f>
        <v>MD</v>
      </c>
      <c r="C242" t="str">
        <f>[1]Sheet1!C242</f>
        <v>B01</v>
      </c>
      <c r="D242" t="str">
        <f>[1]Sheet1!D242</f>
        <v>Federal Intergovernmental - Air Transportation</v>
      </c>
      <c r="E242">
        <f>[1]Sheet1!E242</f>
        <v>245217</v>
      </c>
      <c r="F242">
        <f>[1]Sheet1!F242</f>
        <v>12743</v>
      </c>
      <c r="G242">
        <f>[1]Sheet1!G242</f>
        <v>5.1966216415166855E-2</v>
      </c>
    </row>
    <row r="243" spans="1:7">
      <c r="A243" t="str">
        <f>[1]Sheet1!A243</f>
        <v>Maryland</v>
      </c>
      <c r="B243" t="str">
        <f>[1]Sheet1!B243</f>
        <v>MD</v>
      </c>
      <c r="C243" t="str">
        <f>[1]Sheet1!C243</f>
        <v>B21</v>
      </c>
      <c r="D243" t="str">
        <f>[1]Sheet1!D243</f>
        <v>Federal Intergovernmental - Education</v>
      </c>
      <c r="E243">
        <f>[1]Sheet1!E243</f>
        <v>18328880</v>
      </c>
      <c r="F243">
        <f>[1]Sheet1!F243</f>
        <v>1944517</v>
      </c>
      <c r="G243">
        <f>[1]Sheet1!G243</f>
        <v>0.10609033703804016</v>
      </c>
    </row>
    <row r="244" spans="1:7">
      <c r="A244" t="str">
        <f>[1]Sheet1!A244</f>
        <v>Maryland</v>
      </c>
      <c r="B244" t="str">
        <f>[1]Sheet1!B244</f>
        <v>MD</v>
      </c>
      <c r="C244" t="str">
        <f>[1]Sheet1!C244</f>
        <v>B42</v>
      </c>
      <c r="D244" t="str">
        <f>[1]Sheet1!D244</f>
        <v>Federal Intergovernmental - Health and Hospitals</v>
      </c>
      <c r="E244">
        <f>[1]Sheet1!E244</f>
        <v>2235310</v>
      </c>
      <c r="F244">
        <f>[1]Sheet1!F244</f>
        <v>1106347</v>
      </c>
      <c r="G244">
        <f>[1]Sheet1!G244</f>
        <v>0.49494120478630066</v>
      </c>
    </row>
    <row r="245" spans="1:7">
      <c r="A245" t="str">
        <f>[1]Sheet1!A245</f>
        <v>Maryland</v>
      </c>
      <c r="B245" t="str">
        <f>[1]Sheet1!B245</f>
        <v>MD</v>
      </c>
      <c r="C245" t="str">
        <f>[1]Sheet1!C245</f>
        <v>B46</v>
      </c>
      <c r="D245" t="str">
        <f>[1]Sheet1!D245</f>
        <v>Federal Intergovernmental - Highways</v>
      </c>
      <c r="E245">
        <f>[1]Sheet1!E245</f>
        <v>5053389</v>
      </c>
      <c r="F245">
        <f>[1]Sheet1!F245</f>
        <v>720349</v>
      </c>
      <c r="G245">
        <f>[1]Sheet1!G245</f>
        <v>0.14254769682884216</v>
      </c>
    </row>
    <row r="246" spans="1:7">
      <c r="A246" t="str">
        <f>[1]Sheet1!A246</f>
        <v>Maryland</v>
      </c>
      <c r="B246" t="str">
        <f>[1]Sheet1!B246</f>
        <v>MD</v>
      </c>
      <c r="C246" t="str">
        <f>[1]Sheet1!C246</f>
        <v>B50</v>
      </c>
      <c r="D246" t="str">
        <f>[1]Sheet1!D246</f>
        <v>Federal Intergovernmental - Housing and Community Development</v>
      </c>
      <c r="E246">
        <f>[1]Sheet1!E246</f>
        <v>1392445</v>
      </c>
      <c r="F246">
        <f>[1]Sheet1!F246</f>
        <v>1052230</v>
      </c>
      <c r="G246">
        <f>[1]Sheet1!G246</f>
        <v>0.75567078590393066</v>
      </c>
    </row>
    <row r="247" spans="1:7">
      <c r="A247" t="str">
        <f>[1]Sheet1!A247</f>
        <v>Maryland</v>
      </c>
      <c r="B247" t="str">
        <f>[1]Sheet1!B247</f>
        <v>MD</v>
      </c>
      <c r="C247" t="str">
        <f>[1]Sheet1!C247</f>
        <v>B59</v>
      </c>
      <c r="D247" t="str">
        <f>[1]Sheet1!D247</f>
        <v>Federal Intergovernmental - Natural Resources</v>
      </c>
      <c r="E247">
        <f>[1]Sheet1!E247</f>
        <v>519931</v>
      </c>
      <c r="F247">
        <f>[1]Sheet1!F247</f>
        <v>100831</v>
      </c>
      <c r="G247">
        <f>[1]Sheet1!G247</f>
        <v>0.19393150508403778</v>
      </c>
    </row>
    <row r="248" spans="1:7">
      <c r="A248" t="str">
        <f>[1]Sheet1!A248</f>
        <v>Maryland</v>
      </c>
      <c r="B248" t="str">
        <f>[1]Sheet1!B248</f>
        <v>MD</v>
      </c>
      <c r="C248" t="str">
        <f>[1]Sheet1!C248</f>
        <v>B79</v>
      </c>
      <c r="D248" t="str">
        <f>[1]Sheet1!D248</f>
        <v>Federal Intergovernmental - Public Welfare</v>
      </c>
      <c r="E248">
        <f>[1]Sheet1!E248</f>
        <v>10077503</v>
      </c>
      <c r="F248">
        <f>[1]Sheet1!F248</f>
        <v>5221355</v>
      </c>
      <c r="G248">
        <f>[1]Sheet1!G248</f>
        <v>0.5181199312210083</v>
      </c>
    </row>
    <row r="249" spans="1:7">
      <c r="A249" t="str">
        <f>[1]Sheet1!A249</f>
        <v>Maryland</v>
      </c>
      <c r="B249" t="str">
        <f>[1]Sheet1!B249</f>
        <v>MD</v>
      </c>
      <c r="C249" t="str">
        <f>[1]Sheet1!C249</f>
        <v>B80</v>
      </c>
      <c r="D249" t="str">
        <f>[1]Sheet1!D249</f>
        <v>Federal Intergovernmental - Sewerage</v>
      </c>
      <c r="E249">
        <f>[1]Sheet1!E249</f>
        <v>641225</v>
      </c>
      <c r="F249">
        <f>[1]Sheet1!F249</f>
        <v>67299</v>
      </c>
      <c r="G249">
        <f>[1]Sheet1!G249</f>
        <v>0.10495379567146301</v>
      </c>
    </row>
    <row r="250" spans="1:7">
      <c r="A250" t="str">
        <f>[1]Sheet1!A250</f>
        <v>Maryland</v>
      </c>
      <c r="B250" t="str">
        <f>[1]Sheet1!B250</f>
        <v>MD</v>
      </c>
      <c r="C250" t="str">
        <f>[1]Sheet1!C250</f>
        <v>B91</v>
      </c>
      <c r="D250" t="str">
        <f>[1]Sheet1!D250</f>
        <v>Federal Intergovernmental - Water Utilities</v>
      </c>
      <c r="E250">
        <f>[1]Sheet1!E250</f>
        <v>884904</v>
      </c>
      <c r="F250">
        <f>[1]Sheet1!F250</f>
        <v>24784</v>
      </c>
      <c r="G250">
        <f>[1]Sheet1!G250</f>
        <v>2.8007557615637779E-2</v>
      </c>
    </row>
    <row r="251" spans="1:7">
      <c r="A251" t="str">
        <f>[1]Sheet1!A251</f>
        <v>Maryland</v>
      </c>
      <c r="B251" t="str">
        <f>[1]Sheet1!B251</f>
        <v>MD</v>
      </c>
      <c r="C251" t="str">
        <f>[1]Sheet1!C251</f>
        <v>B92</v>
      </c>
      <c r="D251" t="str">
        <f>[1]Sheet1!D251</f>
        <v>Federal Intergovernmental - Electric Utilities</v>
      </c>
      <c r="E251">
        <f>[1]Sheet1!E251</f>
        <v>85570</v>
      </c>
      <c r="F251">
        <f>[1]Sheet1!F251</f>
        <v>70</v>
      </c>
      <c r="G251">
        <f>[1]Sheet1!G251</f>
        <v>8.1804371438920498E-4</v>
      </c>
    </row>
    <row r="252" spans="1:7">
      <c r="A252" t="str">
        <f>[1]Sheet1!A252</f>
        <v>Maryland</v>
      </c>
      <c r="B252" t="str">
        <f>[1]Sheet1!B252</f>
        <v>MD</v>
      </c>
      <c r="C252" t="str">
        <f>[1]Sheet1!C252</f>
        <v>B93</v>
      </c>
      <c r="D252" t="str">
        <f>[1]Sheet1!D252</f>
        <v/>
      </c>
      <c r="E252">
        <f>[1]Sheet1!E252</f>
        <v>0</v>
      </c>
      <c r="F252">
        <f>[1]Sheet1!F252</f>
        <v>0</v>
      </c>
      <c r="G252">
        <f>[1]Sheet1!G252</f>
        <v>0</v>
      </c>
    </row>
    <row r="253" spans="1:7">
      <c r="A253" t="str">
        <f>[1]Sheet1!A253</f>
        <v>Maryland</v>
      </c>
      <c r="B253" t="str">
        <f>[1]Sheet1!B253</f>
        <v>MD</v>
      </c>
      <c r="C253" t="str">
        <f>[1]Sheet1!C253</f>
        <v>B94</v>
      </c>
      <c r="D253" t="str">
        <f>[1]Sheet1!D253</f>
        <v>Federal Intergovernmental - Transit Utilities</v>
      </c>
      <c r="E253">
        <f>[1]Sheet1!E253</f>
        <v>1181585</v>
      </c>
      <c r="F253">
        <f>[1]Sheet1!F253</f>
        <v>310022</v>
      </c>
      <c r="G253">
        <f>[1]Sheet1!G253</f>
        <v>0.26237806677818298</v>
      </c>
    </row>
    <row r="254" spans="1:7">
      <c r="A254" t="str">
        <f>[1]Sheet1!A254</f>
        <v>Massachusetts</v>
      </c>
      <c r="B254" t="str">
        <f>[1]Sheet1!B254</f>
        <v>MA</v>
      </c>
      <c r="C254" t="str">
        <f>[1]Sheet1!C254</f>
        <v>B01</v>
      </c>
      <c r="D254" t="str">
        <f>[1]Sheet1!D254</f>
        <v>Federal Intergovernmental - Air Transportation</v>
      </c>
      <c r="E254">
        <f>[1]Sheet1!E254</f>
        <v>563405</v>
      </c>
      <c r="F254">
        <f>[1]Sheet1!F254</f>
        <v>67255</v>
      </c>
      <c r="G254">
        <f>[1]Sheet1!G254</f>
        <v>0.11937239021062851</v>
      </c>
    </row>
    <row r="255" spans="1:7">
      <c r="A255" t="str">
        <f>[1]Sheet1!A255</f>
        <v>Massachusetts</v>
      </c>
      <c r="B255" t="str">
        <f>[1]Sheet1!B255</f>
        <v>MA</v>
      </c>
      <c r="C255" t="str">
        <f>[1]Sheet1!C255</f>
        <v>B21</v>
      </c>
      <c r="D255" t="str">
        <f>[1]Sheet1!D255</f>
        <v>Federal Intergovernmental - Education</v>
      </c>
      <c r="E255">
        <f>[1]Sheet1!E255</f>
        <v>19860142</v>
      </c>
      <c r="F255">
        <f>[1]Sheet1!F255</f>
        <v>1734047</v>
      </c>
      <c r="G255">
        <f>[1]Sheet1!G255</f>
        <v>8.731292188167572E-2</v>
      </c>
    </row>
    <row r="256" spans="1:7">
      <c r="A256" t="str">
        <f>[1]Sheet1!A256</f>
        <v>Massachusetts</v>
      </c>
      <c r="B256" t="str">
        <f>[1]Sheet1!B256</f>
        <v>MA</v>
      </c>
      <c r="C256" t="str">
        <f>[1]Sheet1!C256</f>
        <v>B42</v>
      </c>
      <c r="D256" t="str">
        <f>[1]Sheet1!D256</f>
        <v>Federal Intergovernmental - Health and Hospitals</v>
      </c>
      <c r="E256">
        <f>[1]Sheet1!E256</f>
        <v>2763534</v>
      </c>
      <c r="F256">
        <f>[1]Sheet1!F256</f>
        <v>649974</v>
      </c>
      <c r="G256">
        <f>[1]Sheet1!G256</f>
        <v>0.23519666492938995</v>
      </c>
    </row>
    <row r="257" spans="1:7">
      <c r="A257" t="str">
        <f>[1]Sheet1!A257</f>
        <v>Massachusetts</v>
      </c>
      <c r="B257" t="str">
        <f>[1]Sheet1!B257</f>
        <v>MA</v>
      </c>
      <c r="C257" t="str">
        <f>[1]Sheet1!C257</f>
        <v>B46</v>
      </c>
      <c r="D257" t="str">
        <f>[1]Sheet1!D257</f>
        <v>Federal Intergovernmental - Highways</v>
      </c>
      <c r="E257">
        <f>[1]Sheet1!E257</f>
        <v>2608518</v>
      </c>
      <c r="F257">
        <f>[1]Sheet1!F257</f>
        <v>785084</v>
      </c>
      <c r="G257">
        <f>[1]Sheet1!G257</f>
        <v>0.30096936225891113</v>
      </c>
    </row>
    <row r="258" spans="1:7">
      <c r="A258" t="str">
        <f>[1]Sheet1!A258</f>
        <v>Massachusetts</v>
      </c>
      <c r="B258" t="str">
        <f>[1]Sheet1!B258</f>
        <v>MA</v>
      </c>
      <c r="C258" t="str">
        <f>[1]Sheet1!C258</f>
        <v>B50</v>
      </c>
      <c r="D258" t="str">
        <f>[1]Sheet1!D258</f>
        <v>Federal Intergovernmental - Housing and Community Development</v>
      </c>
      <c r="E258">
        <f>[1]Sheet1!E258</f>
        <v>2936705</v>
      </c>
      <c r="F258">
        <f>[1]Sheet1!F258</f>
        <v>2201099</v>
      </c>
      <c r="G258">
        <f>[1]Sheet1!G258</f>
        <v>0.74951314926147461</v>
      </c>
    </row>
    <row r="259" spans="1:7">
      <c r="A259" t="str">
        <f>[1]Sheet1!A259</f>
        <v>Massachusetts</v>
      </c>
      <c r="B259" t="str">
        <f>[1]Sheet1!B259</f>
        <v>MA</v>
      </c>
      <c r="C259" t="str">
        <f>[1]Sheet1!C259</f>
        <v>B59</v>
      </c>
      <c r="D259" t="str">
        <f>[1]Sheet1!D259</f>
        <v>Federal Intergovernmental - Natural Resources</v>
      </c>
      <c r="E259">
        <f>[1]Sheet1!E259</f>
        <v>315416</v>
      </c>
      <c r="F259">
        <f>[1]Sheet1!F259</f>
        <v>83509</v>
      </c>
      <c r="G259">
        <f>[1]Sheet1!G259</f>
        <v>0.26475828886032104</v>
      </c>
    </row>
    <row r="260" spans="1:7">
      <c r="A260" t="str">
        <f>[1]Sheet1!A260</f>
        <v>Massachusetts</v>
      </c>
      <c r="B260" t="str">
        <f>[1]Sheet1!B260</f>
        <v>MA</v>
      </c>
      <c r="C260" t="str">
        <f>[1]Sheet1!C260</f>
        <v>B79</v>
      </c>
      <c r="D260" t="str">
        <f>[1]Sheet1!D260</f>
        <v>Federal Intergovernmental - Public Welfare</v>
      </c>
      <c r="E260">
        <f>[1]Sheet1!E260</f>
        <v>14985285</v>
      </c>
      <c r="F260">
        <f>[1]Sheet1!F260</f>
        <v>7515933</v>
      </c>
      <c r="G260">
        <f>[1]Sheet1!G260</f>
        <v>0.50155425071716309</v>
      </c>
    </row>
    <row r="261" spans="1:7">
      <c r="A261" t="str">
        <f>[1]Sheet1!A261</f>
        <v>Massachusetts</v>
      </c>
      <c r="B261" t="str">
        <f>[1]Sheet1!B261</f>
        <v>MA</v>
      </c>
      <c r="C261" t="str">
        <f>[1]Sheet1!C261</f>
        <v>B80</v>
      </c>
      <c r="D261" t="str">
        <f>[1]Sheet1!D261</f>
        <v>Federal Intergovernmental - Sewerage</v>
      </c>
      <c r="E261">
        <f>[1]Sheet1!E261</f>
        <v>413057</v>
      </c>
      <c r="F261">
        <f>[1]Sheet1!F261</f>
        <v>81499</v>
      </c>
      <c r="G261">
        <f>[1]Sheet1!G261</f>
        <v>0.19730691611766815</v>
      </c>
    </row>
    <row r="262" spans="1:7">
      <c r="A262" t="str">
        <f>[1]Sheet1!A262</f>
        <v>Massachusetts</v>
      </c>
      <c r="B262" t="str">
        <f>[1]Sheet1!B262</f>
        <v>MA</v>
      </c>
      <c r="C262" t="str">
        <f>[1]Sheet1!C262</f>
        <v>B91</v>
      </c>
      <c r="D262" t="str">
        <f>[1]Sheet1!D262</f>
        <v>Federal Intergovernmental - Water Utilities</v>
      </c>
      <c r="E262">
        <f>[1]Sheet1!E262</f>
        <v>983773</v>
      </c>
      <c r="F262">
        <f>[1]Sheet1!F262</f>
        <v>30934</v>
      </c>
      <c r="G262">
        <f>[1]Sheet1!G262</f>
        <v>3.1444244086742401E-2</v>
      </c>
    </row>
    <row r="263" spans="1:7">
      <c r="A263" t="str">
        <f>[1]Sheet1!A263</f>
        <v>Massachusetts</v>
      </c>
      <c r="B263" t="str">
        <f>[1]Sheet1!B263</f>
        <v>MA</v>
      </c>
      <c r="C263" t="str">
        <f>[1]Sheet1!C263</f>
        <v>B92</v>
      </c>
      <c r="D263" t="str">
        <f>[1]Sheet1!D263</f>
        <v>Federal Intergovernmental - Electric Utilities</v>
      </c>
      <c r="E263">
        <f>[1]Sheet1!E263</f>
        <v>1262599</v>
      </c>
      <c r="F263">
        <f>[1]Sheet1!F263</f>
        <v>10695</v>
      </c>
      <c r="G263">
        <f>[1]Sheet1!G263</f>
        <v>8.4706228226423264E-3</v>
      </c>
    </row>
    <row r="264" spans="1:7">
      <c r="A264" t="str">
        <f>[1]Sheet1!A264</f>
        <v>Massachusetts</v>
      </c>
      <c r="B264" t="str">
        <f>[1]Sheet1!B264</f>
        <v>MA</v>
      </c>
      <c r="C264" t="str">
        <f>[1]Sheet1!C264</f>
        <v>B93</v>
      </c>
      <c r="D264" t="str">
        <f>[1]Sheet1!D264</f>
        <v/>
      </c>
      <c r="E264">
        <f>[1]Sheet1!E264</f>
        <v>46425</v>
      </c>
      <c r="F264">
        <f>[1]Sheet1!F264</f>
        <v>0</v>
      </c>
      <c r="G264">
        <f>[1]Sheet1!G264</f>
        <v>0</v>
      </c>
    </row>
    <row r="265" spans="1:7">
      <c r="A265" t="str">
        <f>[1]Sheet1!A265</f>
        <v>Massachusetts</v>
      </c>
      <c r="B265" t="str">
        <f>[1]Sheet1!B265</f>
        <v>MA</v>
      </c>
      <c r="C265" t="str">
        <f>[1]Sheet1!C265</f>
        <v>B94</v>
      </c>
      <c r="D265" t="str">
        <f>[1]Sheet1!D265</f>
        <v>Federal Intergovernmental - Transit Utilities</v>
      </c>
      <c r="E265">
        <f>[1]Sheet1!E265</f>
        <v>2162136</v>
      </c>
      <c r="F265">
        <f>[1]Sheet1!F265</f>
        <v>337872</v>
      </c>
      <c r="G265">
        <f>[1]Sheet1!G265</f>
        <v>0.1562676876783371</v>
      </c>
    </row>
    <row r="266" spans="1:7">
      <c r="A266" t="str">
        <f>[1]Sheet1!A266</f>
        <v>Michigan</v>
      </c>
      <c r="B266" t="str">
        <f>[1]Sheet1!B266</f>
        <v>MI</v>
      </c>
      <c r="C266" t="str">
        <f>[1]Sheet1!C266</f>
        <v>B01</v>
      </c>
      <c r="D266" t="str">
        <f>[1]Sheet1!D266</f>
        <v>Federal Intergovernmental - Air Transportation</v>
      </c>
      <c r="E266">
        <f>[1]Sheet1!E266</f>
        <v>463951</v>
      </c>
      <c r="F266">
        <f>[1]Sheet1!F266</f>
        <v>130148</v>
      </c>
      <c r="G266">
        <f>[1]Sheet1!G266</f>
        <v>0.28052100539207458</v>
      </c>
    </row>
    <row r="267" spans="1:7">
      <c r="A267" t="str">
        <f>[1]Sheet1!A267</f>
        <v>Michigan</v>
      </c>
      <c r="B267" t="str">
        <f>[1]Sheet1!B267</f>
        <v>MI</v>
      </c>
      <c r="C267" t="str">
        <f>[1]Sheet1!C267</f>
        <v>B21</v>
      </c>
      <c r="D267" t="str">
        <f>[1]Sheet1!D267</f>
        <v>Federal Intergovernmental - Education</v>
      </c>
      <c r="E267">
        <f>[1]Sheet1!E267</f>
        <v>28558287</v>
      </c>
      <c r="F267">
        <f>[1]Sheet1!F267</f>
        <v>3765930</v>
      </c>
      <c r="G267">
        <f>[1]Sheet1!G267</f>
        <v>0.13186819851398468</v>
      </c>
    </row>
    <row r="268" spans="1:7">
      <c r="A268" t="str">
        <f>[1]Sheet1!A268</f>
        <v>Michigan</v>
      </c>
      <c r="B268" t="str">
        <f>[1]Sheet1!B268</f>
        <v>MI</v>
      </c>
      <c r="C268" t="str">
        <f>[1]Sheet1!C268</f>
        <v>B42</v>
      </c>
      <c r="D268" t="str">
        <f>[1]Sheet1!D268</f>
        <v>Federal Intergovernmental - Health and Hospitals</v>
      </c>
      <c r="E268">
        <f>[1]Sheet1!E268</f>
        <v>8113427</v>
      </c>
      <c r="F268">
        <f>[1]Sheet1!F268</f>
        <v>1757622</v>
      </c>
      <c r="G268">
        <f>[1]Sheet1!G268</f>
        <v>0.21663126349449158</v>
      </c>
    </row>
    <row r="269" spans="1:7">
      <c r="A269" t="str">
        <f>[1]Sheet1!A269</f>
        <v>Michigan</v>
      </c>
      <c r="B269" t="str">
        <f>[1]Sheet1!B269</f>
        <v>MI</v>
      </c>
      <c r="C269" t="str">
        <f>[1]Sheet1!C269</f>
        <v>B46</v>
      </c>
      <c r="D269" t="str">
        <f>[1]Sheet1!D269</f>
        <v>Federal Intergovernmental - Highways</v>
      </c>
      <c r="E269">
        <f>[1]Sheet1!E269</f>
        <v>3295311</v>
      </c>
      <c r="F269">
        <f>[1]Sheet1!F269</f>
        <v>1031174</v>
      </c>
      <c r="G269">
        <f>[1]Sheet1!G269</f>
        <v>0.31292161345481873</v>
      </c>
    </row>
    <row r="270" spans="1:7">
      <c r="A270" t="str">
        <f>[1]Sheet1!A270</f>
        <v>Michigan</v>
      </c>
      <c r="B270" t="str">
        <f>[1]Sheet1!B270</f>
        <v>MI</v>
      </c>
      <c r="C270" t="str">
        <f>[1]Sheet1!C270</f>
        <v>B50</v>
      </c>
      <c r="D270" t="str">
        <f>[1]Sheet1!D270</f>
        <v>Federal Intergovernmental - Housing and Community Development</v>
      </c>
      <c r="E270">
        <f>[1]Sheet1!E270</f>
        <v>1344974</v>
      </c>
      <c r="F270">
        <f>[1]Sheet1!F270</f>
        <v>1296697</v>
      </c>
      <c r="G270">
        <f>[1]Sheet1!G270</f>
        <v>0.96410560607910156</v>
      </c>
    </row>
    <row r="271" spans="1:7">
      <c r="A271" t="str">
        <f>[1]Sheet1!A271</f>
        <v>Michigan</v>
      </c>
      <c r="B271" t="str">
        <f>[1]Sheet1!B271</f>
        <v>MI</v>
      </c>
      <c r="C271" t="str">
        <f>[1]Sheet1!C271</f>
        <v>B59</v>
      </c>
      <c r="D271" t="str">
        <f>[1]Sheet1!D271</f>
        <v>Federal Intergovernmental - Natural Resources</v>
      </c>
      <c r="E271">
        <f>[1]Sheet1!E271</f>
        <v>376486</v>
      </c>
      <c r="F271">
        <f>[1]Sheet1!F271</f>
        <v>75770</v>
      </c>
      <c r="G271">
        <f>[1]Sheet1!G271</f>
        <v>0.20125582814216614</v>
      </c>
    </row>
    <row r="272" spans="1:7">
      <c r="A272" t="str">
        <f>[1]Sheet1!A272</f>
        <v>Michigan</v>
      </c>
      <c r="B272" t="str">
        <f>[1]Sheet1!B272</f>
        <v>MI</v>
      </c>
      <c r="C272" t="str">
        <f>[1]Sheet1!C272</f>
        <v>B79</v>
      </c>
      <c r="D272" t="str">
        <f>[1]Sheet1!D272</f>
        <v>Federal Intergovernmental - Public Welfare</v>
      </c>
      <c r="E272">
        <f>[1]Sheet1!E272</f>
        <v>13153027</v>
      </c>
      <c r="F272">
        <f>[1]Sheet1!F272</f>
        <v>10025268</v>
      </c>
      <c r="G272">
        <f>[1]Sheet1!G272</f>
        <v>0.76220232248306274</v>
      </c>
    </row>
    <row r="273" spans="1:7">
      <c r="A273" t="str">
        <f>[1]Sheet1!A273</f>
        <v>Michigan</v>
      </c>
      <c r="B273" t="str">
        <f>[1]Sheet1!B273</f>
        <v>MI</v>
      </c>
      <c r="C273" t="str">
        <f>[1]Sheet1!C273</f>
        <v>B80</v>
      </c>
      <c r="D273" t="str">
        <f>[1]Sheet1!D273</f>
        <v>Federal Intergovernmental - Sewerage</v>
      </c>
      <c r="E273">
        <f>[1]Sheet1!E273</f>
        <v>457128</v>
      </c>
      <c r="F273">
        <f>[1]Sheet1!F273</f>
        <v>30006</v>
      </c>
      <c r="G273">
        <f>[1]Sheet1!G273</f>
        <v>6.5640255808830261E-2</v>
      </c>
    </row>
    <row r="274" spans="1:7">
      <c r="A274" t="str">
        <f>[1]Sheet1!A274</f>
        <v>Michigan</v>
      </c>
      <c r="B274" t="str">
        <f>[1]Sheet1!B274</f>
        <v>MI</v>
      </c>
      <c r="C274" t="str">
        <f>[1]Sheet1!C274</f>
        <v>B91</v>
      </c>
      <c r="D274" t="str">
        <f>[1]Sheet1!D274</f>
        <v>Federal Intergovernmental - Water Utilities</v>
      </c>
      <c r="E274">
        <f>[1]Sheet1!E274</f>
        <v>1466301</v>
      </c>
      <c r="F274">
        <f>[1]Sheet1!F274</f>
        <v>60072</v>
      </c>
      <c r="G274">
        <f>[1]Sheet1!G274</f>
        <v>4.09683957695961E-2</v>
      </c>
    </row>
    <row r="275" spans="1:7">
      <c r="A275" t="str">
        <f>[1]Sheet1!A275</f>
        <v>Michigan</v>
      </c>
      <c r="B275" t="str">
        <f>[1]Sheet1!B275</f>
        <v>MI</v>
      </c>
      <c r="C275" t="str">
        <f>[1]Sheet1!C275</f>
        <v>B92</v>
      </c>
      <c r="D275" t="str">
        <f>[1]Sheet1!D275</f>
        <v>Federal Intergovernmental - Electric Utilities</v>
      </c>
      <c r="E275">
        <f>[1]Sheet1!E275</f>
        <v>1052346</v>
      </c>
      <c r="F275">
        <f>[1]Sheet1!F275</f>
        <v>2880</v>
      </c>
      <c r="G275">
        <f>[1]Sheet1!G275</f>
        <v>2.7367423754185438E-3</v>
      </c>
    </row>
    <row r="276" spans="1:7">
      <c r="A276" t="str">
        <f>[1]Sheet1!A276</f>
        <v>Michigan</v>
      </c>
      <c r="B276" t="str">
        <f>[1]Sheet1!B276</f>
        <v>MI</v>
      </c>
      <c r="C276" t="str">
        <f>[1]Sheet1!C276</f>
        <v>B93</v>
      </c>
      <c r="D276" t="str">
        <f>[1]Sheet1!D276</f>
        <v/>
      </c>
      <c r="E276">
        <f>[1]Sheet1!E276</f>
        <v>0</v>
      </c>
      <c r="F276">
        <f>[1]Sheet1!F276</f>
        <v>0</v>
      </c>
      <c r="G276">
        <f>[1]Sheet1!G276</f>
        <v>0</v>
      </c>
    </row>
    <row r="277" spans="1:7">
      <c r="A277" t="str">
        <f>[1]Sheet1!A277</f>
        <v>Michigan</v>
      </c>
      <c r="B277" t="str">
        <f>[1]Sheet1!B277</f>
        <v>MI</v>
      </c>
      <c r="C277" t="str">
        <f>[1]Sheet1!C277</f>
        <v>B94</v>
      </c>
      <c r="D277" t="str">
        <f>[1]Sheet1!D277</f>
        <v>Federal Intergovernmental - Transit Utilities</v>
      </c>
      <c r="E277">
        <f>[1]Sheet1!E277</f>
        <v>612030</v>
      </c>
      <c r="F277">
        <f>[1]Sheet1!F277</f>
        <v>175379</v>
      </c>
      <c r="G277">
        <f>[1]Sheet1!G277</f>
        <v>0.28655293583869934</v>
      </c>
    </row>
    <row r="278" spans="1:7">
      <c r="A278" t="str">
        <f>[1]Sheet1!A278</f>
        <v>Minnesota</v>
      </c>
      <c r="B278" t="str">
        <f>[1]Sheet1!B278</f>
        <v>MN</v>
      </c>
      <c r="C278" t="str">
        <f>[1]Sheet1!C278</f>
        <v>B01</v>
      </c>
      <c r="D278" t="str">
        <f>[1]Sheet1!D278</f>
        <v>Federal Intergovernmental - Air Transportation</v>
      </c>
      <c r="E278">
        <f>[1]Sheet1!E278</f>
        <v>368150</v>
      </c>
      <c r="F278">
        <f>[1]Sheet1!F278</f>
        <v>84187</v>
      </c>
      <c r="G278">
        <f>[1]Sheet1!G278</f>
        <v>0.22867581248283386</v>
      </c>
    </row>
    <row r="279" spans="1:7">
      <c r="A279" t="str">
        <f>[1]Sheet1!A279</f>
        <v>Minnesota</v>
      </c>
      <c r="B279" t="str">
        <f>[1]Sheet1!B279</f>
        <v>MN</v>
      </c>
      <c r="C279" t="str">
        <f>[1]Sheet1!C279</f>
        <v>B21</v>
      </c>
      <c r="D279" t="str">
        <f>[1]Sheet1!D279</f>
        <v>Federal Intergovernmental - Education</v>
      </c>
      <c r="E279">
        <f>[1]Sheet1!E279</f>
        <v>14982839</v>
      </c>
      <c r="F279">
        <f>[1]Sheet1!F279</f>
        <v>1479843</v>
      </c>
      <c r="G279">
        <f>[1]Sheet1!G279</f>
        <v>9.8769195377826691E-2</v>
      </c>
    </row>
    <row r="280" spans="1:7">
      <c r="A280" t="str">
        <f>[1]Sheet1!A280</f>
        <v>Minnesota</v>
      </c>
      <c r="B280" t="str">
        <f>[1]Sheet1!B280</f>
        <v>MN</v>
      </c>
      <c r="C280" t="str">
        <f>[1]Sheet1!C280</f>
        <v>B42</v>
      </c>
      <c r="D280" t="str">
        <f>[1]Sheet1!D280</f>
        <v>Federal Intergovernmental - Health and Hospitals</v>
      </c>
      <c r="E280">
        <f>[1]Sheet1!E280</f>
        <v>3126493</v>
      </c>
      <c r="F280">
        <f>[1]Sheet1!F280</f>
        <v>323447</v>
      </c>
      <c r="G280">
        <f>[1]Sheet1!G280</f>
        <v>0.1034536138176918</v>
      </c>
    </row>
    <row r="281" spans="1:7">
      <c r="A281" t="str">
        <f>[1]Sheet1!A281</f>
        <v>Minnesota</v>
      </c>
      <c r="B281" t="str">
        <f>[1]Sheet1!B281</f>
        <v>MN</v>
      </c>
      <c r="C281" t="str">
        <f>[1]Sheet1!C281</f>
        <v>B46</v>
      </c>
      <c r="D281" t="str">
        <f>[1]Sheet1!D281</f>
        <v>Federal Intergovernmental - Highways</v>
      </c>
      <c r="E281">
        <f>[1]Sheet1!E281</f>
        <v>3610310</v>
      </c>
      <c r="F281">
        <f>[1]Sheet1!F281</f>
        <v>698266</v>
      </c>
      <c r="G281">
        <f>[1]Sheet1!G281</f>
        <v>0.19340887665748596</v>
      </c>
    </row>
    <row r="282" spans="1:7">
      <c r="A282" t="str">
        <f>[1]Sheet1!A282</f>
        <v>Minnesota</v>
      </c>
      <c r="B282" t="str">
        <f>[1]Sheet1!B282</f>
        <v>MN</v>
      </c>
      <c r="C282" t="str">
        <f>[1]Sheet1!C282</f>
        <v>B50</v>
      </c>
      <c r="D282" t="str">
        <f>[1]Sheet1!D282</f>
        <v>Federal Intergovernmental - Housing and Community Development</v>
      </c>
      <c r="E282">
        <f>[1]Sheet1!E282</f>
        <v>923670</v>
      </c>
      <c r="F282">
        <f>[1]Sheet1!F282</f>
        <v>331285</v>
      </c>
      <c r="G282">
        <f>[1]Sheet1!G282</f>
        <v>0.35866165161132813</v>
      </c>
    </row>
    <row r="283" spans="1:7">
      <c r="A283" t="str">
        <f>[1]Sheet1!A283</f>
        <v>Minnesota</v>
      </c>
      <c r="B283" t="str">
        <f>[1]Sheet1!B283</f>
        <v>MN</v>
      </c>
      <c r="C283" t="str">
        <f>[1]Sheet1!C283</f>
        <v>B59</v>
      </c>
      <c r="D283" t="str">
        <f>[1]Sheet1!D283</f>
        <v>Federal Intergovernmental - Natural Resources</v>
      </c>
      <c r="E283">
        <f>[1]Sheet1!E283</f>
        <v>702773</v>
      </c>
      <c r="F283">
        <f>[1]Sheet1!F283</f>
        <v>90351</v>
      </c>
      <c r="G283">
        <f>[1]Sheet1!G283</f>
        <v>0.12856356799602509</v>
      </c>
    </row>
    <row r="284" spans="1:7">
      <c r="A284" t="str">
        <f>[1]Sheet1!A284</f>
        <v>Minnesota</v>
      </c>
      <c r="B284" t="str">
        <f>[1]Sheet1!B284</f>
        <v>MN</v>
      </c>
      <c r="C284" t="str">
        <f>[1]Sheet1!C284</f>
        <v>B79</v>
      </c>
      <c r="D284" t="str">
        <f>[1]Sheet1!D284</f>
        <v>Federal Intergovernmental - Public Welfare</v>
      </c>
      <c r="E284">
        <f>[1]Sheet1!E284</f>
        <v>13139201</v>
      </c>
      <c r="F284">
        <f>[1]Sheet1!F284</f>
        <v>6833614</v>
      </c>
      <c r="G284">
        <f>[1]Sheet1!G284</f>
        <v>0.52009356021881104</v>
      </c>
    </row>
    <row r="285" spans="1:7">
      <c r="A285" t="str">
        <f>[1]Sheet1!A285</f>
        <v>Minnesota</v>
      </c>
      <c r="B285" t="str">
        <f>[1]Sheet1!B285</f>
        <v>MN</v>
      </c>
      <c r="C285" t="str">
        <f>[1]Sheet1!C285</f>
        <v>B80</v>
      </c>
      <c r="D285" t="str">
        <f>[1]Sheet1!D285</f>
        <v>Federal Intergovernmental - Sewerage</v>
      </c>
      <c r="E285">
        <f>[1]Sheet1!E285</f>
        <v>339097</v>
      </c>
      <c r="F285">
        <f>[1]Sheet1!F285</f>
        <v>38929</v>
      </c>
      <c r="G285">
        <f>[1]Sheet1!G285</f>
        <v>0.11480195820331573</v>
      </c>
    </row>
    <row r="286" spans="1:7">
      <c r="A286" t="str">
        <f>[1]Sheet1!A286</f>
        <v>Minnesota</v>
      </c>
      <c r="B286" t="str">
        <f>[1]Sheet1!B286</f>
        <v>MN</v>
      </c>
      <c r="C286" t="str">
        <f>[1]Sheet1!C286</f>
        <v>B91</v>
      </c>
      <c r="D286" t="str">
        <f>[1]Sheet1!D286</f>
        <v>Federal Intergovernmental - Water Utilities</v>
      </c>
      <c r="E286">
        <f>[1]Sheet1!E286</f>
        <v>620765</v>
      </c>
      <c r="F286">
        <f>[1]Sheet1!F286</f>
        <v>26586</v>
      </c>
      <c r="G286">
        <f>[1]Sheet1!G286</f>
        <v>4.2827799916267395E-2</v>
      </c>
    </row>
    <row r="287" spans="1:7">
      <c r="A287" t="str">
        <f>[1]Sheet1!A287</f>
        <v>Minnesota</v>
      </c>
      <c r="B287" t="str">
        <f>[1]Sheet1!B287</f>
        <v>MN</v>
      </c>
      <c r="C287" t="str">
        <f>[1]Sheet1!C287</f>
        <v>B92</v>
      </c>
      <c r="D287" t="str">
        <f>[1]Sheet1!D287</f>
        <v>Federal Intergovernmental - Electric Utilities</v>
      </c>
      <c r="E287">
        <f>[1]Sheet1!E287</f>
        <v>1306728</v>
      </c>
      <c r="F287">
        <f>[1]Sheet1!F287</f>
        <v>2216</v>
      </c>
      <c r="G287">
        <f>[1]Sheet1!G287</f>
        <v>1.6958387568593025E-3</v>
      </c>
    </row>
    <row r="288" spans="1:7">
      <c r="A288" t="str">
        <f>[1]Sheet1!A288</f>
        <v>Minnesota</v>
      </c>
      <c r="B288" t="str">
        <f>[1]Sheet1!B288</f>
        <v>MN</v>
      </c>
      <c r="C288" t="str">
        <f>[1]Sheet1!C288</f>
        <v>B93</v>
      </c>
      <c r="D288" t="str">
        <f>[1]Sheet1!D288</f>
        <v/>
      </c>
      <c r="E288">
        <f>[1]Sheet1!E288</f>
        <v>119491</v>
      </c>
      <c r="F288">
        <f>[1]Sheet1!F288</f>
        <v>0</v>
      </c>
      <c r="G288">
        <f>[1]Sheet1!G288</f>
        <v>0</v>
      </c>
    </row>
    <row r="289" spans="1:7">
      <c r="A289" t="str">
        <f>[1]Sheet1!A289</f>
        <v>Minnesota</v>
      </c>
      <c r="B289" t="str">
        <f>[1]Sheet1!B289</f>
        <v>MN</v>
      </c>
      <c r="C289" t="str">
        <f>[1]Sheet1!C289</f>
        <v>B94</v>
      </c>
      <c r="D289" t="str">
        <f>[1]Sheet1!D289</f>
        <v>Federal Intergovernmental - Transit Utilities</v>
      </c>
      <c r="E289">
        <f>[1]Sheet1!E289</f>
        <v>310614</v>
      </c>
      <c r="F289">
        <f>[1]Sheet1!F289</f>
        <v>21285</v>
      </c>
      <c r="G289">
        <f>[1]Sheet1!G289</f>
        <v>6.8525567650794983E-2</v>
      </c>
    </row>
    <row r="290" spans="1:7">
      <c r="A290" t="str">
        <f>[1]Sheet1!A290</f>
        <v>Mississippi</v>
      </c>
      <c r="B290" t="str">
        <f>[1]Sheet1!B290</f>
        <v>MS</v>
      </c>
      <c r="C290" t="str">
        <f>[1]Sheet1!C290</f>
        <v>B01</v>
      </c>
      <c r="D290" t="str">
        <f>[1]Sheet1!D290</f>
        <v>Federal Intergovernmental - Air Transportation</v>
      </c>
      <c r="E290">
        <f>[1]Sheet1!E290</f>
        <v>107279</v>
      </c>
      <c r="F290">
        <f>[1]Sheet1!F290</f>
        <v>50137</v>
      </c>
      <c r="G290">
        <f>[1]Sheet1!G290</f>
        <v>0.46735149621963501</v>
      </c>
    </row>
    <row r="291" spans="1:7">
      <c r="A291" t="str">
        <f>[1]Sheet1!A291</f>
        <v>Mississippi</v>
      </c>
      <c r="B291" t="str">
        <f>[1]Sheet1!B291</f>
        <v>MS</v>
      </c>
      <c r="C291" t="str">
        <f>[1]Sheet1!C291</f>
        <v>B21</v>
      </c>
      <c r="D291" t="str">
        <f>[1]Sheet1!D291</f>
        <v>Federal Intergovernmental - Education</v>
      </c>
      <c r="E291">
        <f>[1]Sheet1!E291</f>
        <v>7221067</v>
      </c>
      <c r="F291">
        <f>[1]Sheet1!F291</f>
        <v>1294813</v>
      </c>
      <c r="G291">
        <f>[1]Sheet1!G291</f>
        <v>0.17931048572063446</v>
      </c>
    </row>
    <row r="292" spans="1:7">
      <c r="A292" t="str">
        <f>[1]Sheet1!A292</f>
        <v>Mississippi</v>
      </c>
      <c r="B292" t="str">
        <f>[1]Sheet1!B292</f>
        <v>MS</v>
      </c>
      <c r="C292" t="str">
        <f>[1]Sheet1!C292</f>
        <v>B42</v>
      </c>
      <c r="D292" t="str">
        <f>[1]Sheet1!D292</f>
        <v>Federal Intergovernmental - Health and Hospitals</v>
      </c>
      <c r="E292">
        <f>[1]Sheet1!E292</f>
        <v>3869521</v>
      </c>
      <c r="F292">
        <f>[1]Sheet1!F292</f>
        <v>212532</v>
      </c>
      <c r="G292">
        <f>[1]Sheet1!G292</f>
        <v>5.4924625903367996E-2</v>
      </c>
    </row>
    <row r="293" spans="1:7">
      <c r="A293" t="str">
        <f>[1]Sheet1!A293</f>
        <v>Mississippi</v>
      </c>
      <c r="B293" t="str">
        <f>[1]Sheet1!B293</f>
        <v>MS</v>
      </c>
      <c r="C293" t="str">
        <f>[1]Sheet1!C293</f>
        <v>B46</v>
      </c>
      <c r="D293" t="str">
        <f>[1]Sheet1!D293</f>
        <v>Federal Intergovernmental - Highways</v>
      </c>
      <c r="E293">
        <f>[1]Sheet1!E293</f>
        <v>1736579</v>
      </c>
      <c r="F293">
        <f>[1]Sheet1!F293</f>
        <v>638077</v>
      </c>
      <c r="G293">
        <f>[1]Sheet1!G293</f>
        <v>0.3674333393573761</v>
      </c>
    </row>
    <row r="294" spans="1:7">
      <c r="A294" t="str">
        <f>[1]Sheet1!A294</f>
        <v>Mississippi</v>
      </c>
      <c r="B294" t="str">
        <f>[1]Sheet1!B294</f>
        <v>MS</v>
      </c>
      <c r="C294" t="str">
        <f>[1]Sheet1!C294</f>
        <v>B50</v>
      </c>
      <c r="D294" t="str">
        <f>[1]Sheet1!D294</f>
        <v>Federal Intergovernmental - Housing and Community Development</v>
      </c>
      <c r="E294">
        <f>[1]Sheet1!E294</f>
        <v>326461</v>
      </c>
      <c r="F294">
        <f>[1]Sheet1!F294</f>
        <v>324619</v>
      </c>
      <c r="G294">
        <f>[1]Sheet1!G294</f>
        <v>0.9943576455116272</v>
      </c>
    </row>
    <row r="295" spans="1:7">
      <c r="A295" t="str">
        <f>[1]Sheet1!A295</f>
        <v>Mississippi</v>
      </c>
      <c r="B295" t="str">
        <f>[1]Sheet1!B295</f>
        <v>MS</v>
      </c>
      <c r="C295" t="str">
        <f>[1]Sheet1!C295</f>
        <v>B59</v>
      </c>
      <c r="D295" t="str">
        <f>[1]Sheet1!D295</f>
        <v>Federal Intergovernmental - Natural Resources</v>
      </c>
      <c r="E295">
        <f>[1]Sheet1!E295</f>
        <v>302677</v>
      </c>
      <c r="F295">
        <f>[1]Sheet1!F295</f>
        <v>99966</v>
      </c>
      <c r="G295">
        <f>[1]Sheet1!G295</f>
        <v>0.3302728533744812</v>
      </c>
    </row>
    <row r="296" spans="1:7">
      <c r="A296" t="str">
        <f>[1]Sheet1!A296</f>
        <v>Mississippi</v>
      </c>
      <c r="B296" t="str">
        <f>[1]Sheet1!B296</f>
        <v>MS</v>
      </c>
      <c r="C296" t="str">
        <f>[1]Sheet1!C296</f>
        <v>B79</v>
      </c>
      <c r="D296" t="str">
        <f>[1]Sheet1!D296</f>
        <v>Federal Intergovernmental - Public Welfare</v>
      </c>
      <c r="E296">
        <f>[1]Sheet1!E296</f>
        <v>5083024</v>
      </c>
      <c r="F296">
        <f>[1]Sheet1!F296</f>
        <v>4487587</v>
      </c>
      <c r="G296">
        <f>[1]Sheet1!G296</f>
        <v>0.88285773992538452</v>
      </c>
    </row>
    <row r="297" spans="1:7">
      <c r="A297" t="str">
        <f>[1]Sheet1!A297</f>
        <v>Mississippi</v>
      </c>
      <c r="B297" t="str">
        <f>[1]Sheet1!B297</f>
        <v>MS</v>
      </c>
      <c r="C297" t="str">
        <f>[1]Sheet1!C297</f>
        <v>B80</v>
      </c>
      <c r="D297" t="str">
        <f>[1]Sheet1!D297</f>
        <v>Federal Intergovernmental - Sewerage</v>
      </c>
      <c r="E297">
        <f>[1]Sheet1!E297</f>
        <v>182250</v>
      </c>
      <c r="F297">
        <f>[1]Sheet1!F297</f>
        <v>31650</v>
      </c>
      <c r="G297">
        <f>[1]Sheet1!G297</f>
        <v>0.17366255819797516</v>
      </c>
    </row>
    <row r="298" spans="1:7">
      <c r="A298" t="str">
        <f>[1]Sheet1!A298</f>
        <v>Mississippi</v>
      </c>
      <c r="B298" t="str">
        <f>[1]Sheet1!B298</f>
        <v>MS</v>
      </c>
      <c r="C298" t="str">
        <f>[1]Sheet1!C298</f>
        <v>B91</v>
      </c>
      <c r="D298" t="str">
        <f>[1]Sheet1!D298</f>
        <v>Federal Intergovernmental - Water Utilities</v>
      </c>
      <c r="E298">
        <f>[1]Sheet1!E298</f>
        <v>294010</v>
      </c>
      <c r="F298">
        <f>[1]Sheet1!F298</f>
        <v>17750</v>
      </c>
      <c r="G298">
        <f>[1]Sheet1!G298</f>
        <v>6.0372095555067062E-2</v>
      </c>
    </row>
    <row r="299" spans="1:7">
      <c r="A299" t="str">
        <f>[1]Sheet1!A299</f>
        <v>Mississippi</v>
      </c>
      <c r="B299" t="str">
        <f>[1]Sheet1!B299</f>
        <v>MS</v>
      </c>
      <c r="C299" t="str">
        <f>[1]Sheet1!C299</f>
        <v>B92</v>
      </c>
      <c r="D299" t="str">
        <f>[1]Sheet1!D299</f>
        <v>Federal Intergovernmental - Electric Utilities</v>
      </c>
      <c r="E299">
        <f>[1]Sheet1!E299</f>
        <v>434750</v>
      </c>
      <c r="F299">
        <f>[1]Sheet1!F299</f>
        <v>560</v>
      </c>
      <c r="G299">
        <f>[1]Sheet1!G299</f>
        <v>1.2880966532975435E-3</v>
      </c>
    </row>
    <row r="300" spans="1:7">
      <c r="A300" t="str">
        <f>[1]Sheet1!A300</f>
        <v>Mississippi</v>
      </c>
      <c r="B300" t="str">
        <f>[1]Sheet1!B300</f>
        <v>MS</v>
      </c>
      <c r="C300" t="str">
        <f>[1]Sheet1!C300</f>
        <v>B93</v>
      </c>
      <c r="D300" t="str">
        <f>[1]Sheet1!D300</f>
        <v/>
      </c>
      <c r="E300">
        <f>[1]Sheet1!E300</f>
        <v>154094</v>
      </c>
      <c r="F300">
        <f>[1]Sheet1!F300</f>
        <v>0</v>
      </c>
      <c r="G300">
        <f>[1]Sheet1!G300</f>
        <v>0</v>
      </c>
    </row>
    <row r="301" spans="1:7">
      <c r="A301" t="str">
        <f>[1]Sheet1!A301</f>
        <v>Mississippi</v>
      </c>
      <c r="B301" t="str">
        <f>[1]Sheet1!B301</f>
        <v>MS</v>
      </c>
      <c r="C301" t="str">
        <f>[1]Sheet1!C301</f>
        <v>B94</v>
      </c>
      <c r="D301" t="str">
        <f>[1]Sheet1!D301</f>
        <v>Federal Intergovernmental - Transit Utilities</v>
      </c>
      <c r="E301">
        <f>[1]Sheet1!E301</f>
        <v>16463</v>
      </c>
      <c r="F301">
        <f>[1]Sheet1!F301</f>
        <v>4633</v>
      </c>
      <c r="G301">
        <f>[1]Sheet1!G301</f>
        <v>0.28141894936561584</v>
      </c>
    </row>
    <row r="302" spans="1:7">
      <c r="A302" t="str">
        <f>[1]Sheet1!A302</f>
        <v>Missouri</v>
      </c>
      <c r="B302" t="str">
        <f>[1]Sheet1!B302</f>
        <v>MO</v>
      </c>
      <c r="C302" t="str">
        <f>[1]Sheet1!C302</f>
        <v>B01</v>
      </c>
      <c r="D302" t="str">
        <f>[1]Sheet1!D302</f>
        <v>Federal Intergovernmental - Air Transportation</v>
      </c>
      <c r="E302">
        <f>[1]Sheet1!E302</f>
        <v>349429</v>
      </c>
      <c r="F302">
        <f>[1]Sheet1!F302</f>
        <v>51210</v>
      </c>
      <c r="G302">
        <f>[1]Sheet1!G302</f>
        <v>0.14655338227748871</v>
      </c>
    </row>
    <row r="303" spans="1:7">
      <c r="A303" t="str">
        <f>[1]Sheet1!A303</f>
        <v>Missouri</v>
      </c>
      <c r="B303" t="str">
        <f>[1]Sheet1!B303</f>
        <v>MO</v>
      </c>
      <c r="C303" t="str">
        <f>[1]Sheet1!C303</f>
        <v>B21</v>
      </c>
      <c r="D303" t="str">
        <f>[1]Sheet1!D303</f>
        <v>Federal Intergovernmental - Education</v>
      </c>
      <c r="E303">
        <f>[1]Sheet1!E303</f>
        <v>13962090</v>
      </c>
      <c r="F303">
        <f>[1]Sheet1!F303</f>
        <v>1723046</v>
      </c>
      <c r="G303">
        <f>[1]Sheet1!G303</f>
        <v>0.12340889126062393</v>
      </c>
    </row>
    <row r="304" spans="1:7">
      <c r="A304" t="str">
        <f>[1]Sheet1!A304</f>
        <v>Missouri</v>
      </c>
      <c r="B304" t="str">
        <f>[1]Sheet1!B304</f>
        <v>MO</v>
      </c>
      <c r="C304" t="str">
        <f>[1]Sheet1!C304</f>
        <v>B42</v>
      </c>
      <c r="D304" t="str">
        <f>[1]Sheet1!D304</f>
        <v>Federal Intergovernmental - Health and Hospitals</v>
      </c>
      <c r="E304">
        <f>[1]Sheet1!E304</f>
        <v>5163625</v>
      </c>
      <c r="F304">
        <f>[1]Sheet1!F304</f>
        <v>1318829</v>
      </c>
      <c r="G304">
        <f>[1]Sheet1!G304</f>
        <v>0.25540760159492493</v>
      </c>
    </row>
    <row r="305" spans="1:7">
      <c r="A305" t="str">
        <f>[1]Sheet1!A305</f>
        <v>Missouri</v>
      </c>
      <c r="B305" t="str">
        <f>[1]Sheet1!B305</f>
        <v>MO</v>
      </c>
      <c r="C305" t="str">
        <f>[1]Sheet1!C305</f>
        <v>B46</v>
      </c>
      <c r="D305" t="str">
        <f>[1]Sheet1!D305</f>
        <v>Federal Intergovernmental - Highways</v>
      </c>
      <c r="E305">
        <f>[1]Sheet1!E305</f>
        <v>2936436</v>
      </c>
      <c r="F305">
        <f>[1]Sheet1!F305</f>
        <v>1008118</v>
      </c>
      <c r="G305">
        <f>[1]Sheet1!G305</f>
        <v>0.34331345558166504</v>
      </c>
    </row>
    <row r="306" spans="1:7">
      <c r="A306" t="str">
        <f>[1]Sheet1!A306</f>
        <v>Missouri</v>
      </c>
      <c r="B306" t="str">
        <f>[1]Sheet1!B306</f>
        <v>MO</v>
      </c>
      <c r="C306" t="str">
        <f>[1]Sheet1!C306</f>
        <v>B50</v>
      </c>
      <c r="D306" t="str">
        <f>[1]Sheet1!D306</f>
        <v>Federal Intergovernmental - Housing and Community Development</v>
      </c>
      <c r="E306">
        <f>[1]Sheet1!E306</f>
        <v>655581</v>
      </c>
      <c r="F306">
        <f>[1]Sheet1!F306</f>
        <v>603932</v>
      </c>
      <c r="G306">
        <f>[1]Sheet1!G306</f>
        <v>0.92121642827987671</v>
      </c>
    </row>
    <row r="307" spans="1:7">
      <c r="A307" t="str">
        <f>[1]Sheet1!A307</f>
        <v>Missouri</v>
      </c>
      <c r="B307" t="str">
        <f>[1]Sheet1!B307</f>
        <v>MO</v>
      </c>
      <c r="C307" t="str">
        <f>[1]Sheet1!C307</f>
        <v>B59</v>
      </c>
      <c r="D307" t="str">
        <f>[1]Sheet1!D307</f>
        <v>Federal Intergovernmental - Natural Resources</v>
      </c>
      <c r="E307">
        <f>[1]Sheet1!E307</f>
        <v>400871</v>
      </c>
      <c r="F307">
        <f>[1]Sheet1!F307</f>
        <v>225023</v>
      </c>
      <c r="G307">
        <f>[1]Sheet1!G307</f>
        <v>0.56133520603179932</v>
      </c>
    </row>
    <row r="308" spans="1:7">
      <c r="A308" t="str">
        <f>[1]Sheet1!A308</f>
        <v>Missouri</v>
      </c>
      <c r="B308" t="str">
        <f>[1]Sheet1!B308</f>
        <v>MO</v>
      </c>
      <c r="C308" t="str">
        <f>[1]Sheet1!C308</f>
        <v>B79</v>
      </c>
      <c r="D308" t="str">
        <f>[1]Sheet1!D308</f>
        <v>Federal Intergovernmental - Public Welfare</v>
      </c>
      <c r="E308">
        <f>[1]Sheet1!E308</f>
        <v>8333722</v>
      </c>
      <c r="F308">
        <f>[1]Sheet1!F308</f>
        <v>5948078</v>
      </c>
      <c r="G308">
        <f>[1]Sheet1!G308</f>
        <v>0.71373605728149414</v>
      </c>
    </row>
    <row r="309" spans="1:7">
      <c r="A309" t="str">
        <f>[1]Sheet1!A309</f>
        <v>Missouri</v>
      </c>
      <c r="B309" t="str">
        <f>[1]Sheet1!B309</f>
        <v>MO</v>
      </c>
      <c r="C309" t="str">
        <f>[1]Sheet1!C309</f>
        <v>B80</v>
      </c>
      <c r="D309" t="str">
        <f>[1]Sheet1!D309</f>
        <v>Federal Intergovernmental - Sewerage</v>
      </c>
      <c r="E309">
        <f>[1]Sheet1!E309</f>
        <v>163636</v>
      </c>
      <c r="F309">
        <f>[1]Sheet1!F309</f>
        <v>16797</v>
      </c>
      <c r="G309">
        <f>[1]Sheet1!G309</f>
        <v>0.10264856368303299</v>
      </c>
    </row>
    <row r="310" spans="1:7">
      <c r="A310" t="str">
        <f>[1]Sheet1!A310</f>
        <v>Missouri</v>
      </c>
      <c r="B310" t="str">
        <f>[1]Sheet1!B310</f>
        <v>MO</v>
      </c>
      <c r="C310" t="str">
        <f>[1]Sheet1!C310</f>
        <v>B91</v>
      </c>
      <c r="D310" t="str">
        <f>[1]Sheet1!D310</f>
        <v>Federal Intergovernmental - Water Utilities</v>
      </c>
      <c r="E310">
        <f>[1]Sheet1!E310</f>
        <v>683085</v>
      </c>
      <c r="F310">
        <f>[1]Sheet1!F310</f>
        <v>29047</v>
      </c>
      <c r="G310">
        <f>[1]Sheet1!G310</f>
        <v>4.2523257434368134E-2</v>
      </c>
    </row>
    <row r="311" spans="1:7">
      <c r="A311" t="str">
        <f>[1]Sheet1!A311</f>
        <v>Missouri</v>
      </c>
      <c r="B311" t="str">
        <f>[1]Sheet1!B311</f>
        <v>MO</v>
      </c>
      <c r="C311" t="str">
        <f>[1]Sheet1!C311</f>
        <v>B92</v>
      </c>
      <c r="D311" t="str">
        <f>[1]Sheet1!D311</f>
        <v>Federal Intergovernmental - Electric Utilities</v>
      </c>
      <c r="E311">
        <f>[1]Sheet1!E311</f>
        <v>1434282</v>
      </c>
      <c r="F311">
        <f>[1]Sheet1!F311</f>
        <v>180</v>
      </c>
      <c r="G311">
        <f>[1]Sheet1!G311</f>
        <v>1.2549833627417684E-4</v>
      </c>
    </row>
    <row r="312" spans="1:7">
      <c r="A312" t="str">
        <f>[1]Sheet1!A312</f>
        <v>Missouri</v>
      </c>
      <c r="B312" t="str">
        <f>[1]Sheet1!B312</f>
        <v>MO</v>
      </c>
      <c r="C312" t="str">
        <f>[1]Sheet1!C312</f>
        <v>B93</v>
      </c>
      <c r="D312" t="str">
        <f>[1]Sheet1!D312</f>
        <v/>
      </c>
      <c r="E312">
        <f>[1]Sheet1!E312</f>
        <v>141119</v>
      </c>
      <c r="F312">
        <f>[1]Sheet1!F312</f>
        <v>0</v>
      </c>
      <c r="G312">
        <f>[1]Sheet1!G312</f>
        <v>0</v>
      </c>
    </row>
    <row r="313" spans="1:7">
      <c r="A313" t="str">
        <f>[1]Sheet1!A313</f>
        <v>Missouri</v>
      </c>
      <c r="B313" t="str">
        <f>[1]Sheet1!B313</f>
        <v>MO</v>
      </c>
      <c r="C313" t="str">
        <f>[1]Sheet1!C313</f>
        <v>B94</v>
      </c>
      <c r="D313" t="str">
        <f>[1]Sheet1!D313</f>
        <v>Federal Intergovernmental - Transit Utilities</v>
      </c>
      <c r="E313">
        <f>[1]Sheet1!E313</f>
        <v>420782</v>
      </c>
      <c r="F313">
        <f>[1]Sheet1!F313</f>
        <v>65076</v>
      </c>
      <c r="G313">
        <f>[1]Sheet1!G313</f>
        <v>0.15465490520000458</v>
      </c>
    </row>
    <row r="314" spans="1:7">
      <c r="A314" t="str">
        <f>[1]Sheet1!A314</f>
        <v>Montana</v>
      </c>
      <c r="B314" t="str">
        <f>[1]Sheet1!B314</f>
        <v>MT</v>
      </c>
      <c r="C314" t="str">
        <f>[1]Sheet1!C314</f>
        <v>B01</v>
      </c>
      <c r="D314" t="str">
        <f>[1]Sheet1!D314</f>
        <v>Federal Intergovernmental - Air Transportation</v>
      </c>
      <c r="E314">
        <f>[1]Sheet1!E314</f>
        <v>66752</v>
      </c>
      <c r="F314">
        <f>[1]Sheet1!F314</f>
        <v>28384</v>
      </c>
      <c r="G314">
        <f>[1]Sheet1!G314</f>
        <v>0.42521572113037109</v>
      </c>
    </row>
    <row r="315" spans="1:7">
      <c r="A315" t="str">
        <f>[1]Sheet1!A315</f>
        <v>Montana</v>
      </c>
      <c r="B315" t="str">
        <f>[1]Sheet1!B315</f>
        <v>MT</v>
      </c>
      <c r="C315" t="str">
        <f>[1]Sheet1!C315</f>
        <v>B21</v>
      </c>
      <c r="D315" t="str">
        <f>[1]Sheet1!D315</f>
        <v>Federal Intergovernmental - Education</v>
      </c>
      <c r="E315">
        <f>[1]Sheet1!E315</f>
        <v>2484498</v>
      </c>
      <c r="F315">
        <f>[1]Sheet1!F315</f>
        <v>389413</v>
      </c>
      <c r="G315">
        <f>[1]Sheet1!G315</f>
        <v>0.15673708915710449</v>
      </c>
    </row>
    <row r="316" spans="1:7">
      <c r="A316" t="str">
        <f>[1]Sheet1!A316</f>
        <v>Montana</v>
      </c>
      <c r="B316" t="str">
        <f>[1]Sheet1!B316</f>
        <v>MT</v>
      </c>
      <c r="C316" t="str">
        <f>[1]Sheet1!C316</f>
        <v>B42</v>
      </c>
      <c r="D316" t="str">
        <f>[1]Sheet1!D316</f>
        <v>Federal Intergovernmental - Health and Hospitals</v>
      </c>
      <c r="E316">
        <f>[1]Sheet1!E316</f>
        <v>432261</v>
      </c>
      <c r="F316">
        <f>[1]Sheet1!F316</f>
        <v>128554</v>
      </c>
      <c r="G316">
        <f>[1]Sheet1!G316</f>
        <v>0.29739901423454285</v>
      </c>
    </row>
    <row r="317" spans="1:7">
      <c r="A317" t="str">
        <f>[1]Sheet1!A317</f>
        <v>Montana</v>
      </c>
      <c r="B317" t="str">
        <f>[1]Sheet1!B317</f>
        <v>MT</v>
      </c>
      <c r="C317" t="str">
        <f>[1]Sheet1!C317</f>
        <v>B46</v>
      </c>
      <c r="D317" t="str">
        <f>[1]Sheet1!D317</f>
        <v>Federal Intergovernmental - Highways</v>
      </c>
      <c r="E317">
        <f>[1]Sheet1!E317</f>
        <v>1051306</v>
      </c>
      <c r="F317">
        <f>[1]Sheet1!F317</f>
        <v>532993</v>
      </c>
      <c r="G317">
        <f>[1]Sheet1!G317</f>
        <v>0.50698179006576538</v>
      </c>
    </row>
    <row r="318" spans="1:7">
      <c r="A318" t="str">
        <f>[1]Sheet1!A318</f>
        <v>Montana</v>
      </c>
      <c r="B318" t="str">
        <f>[1]Sheet1!B318</f>
        <v>MT</v>
      </c>
      <c r="C318" t="str">
        <f>[1]Sheet1!C318</f>
        <v>B50</v>
      </c>
      <c r="D318" t="str">
        <f>[1]Sheet1!D318</f>
        <v>Federal Intergovernmental - Housing and Community Development</v>
      </c>
      <c r="E318">
        <f>[1]Sheet1!E318</f>
        <v>113499</v>
      </c>
      <c r="F318">
        <f>[1]Sheet1!F318</f>
        <v>90565</v>
      </c>
      <c r="G318">
        <f>[1]Sheet1!G318</f>
        <v>0.79793655872344971</v>
      </c>
    </row>
    <row r="319" spans="1:7">
      <c r="A319" t="str">
        <f>[1]Sheet1!A319</f>
        <v>Montana</v>
      </c>
      <c r="B319" t="str">
        <f>[1]Sheet1!B319</f>
        <v>MT</v>
      </c>
      <c r="C319" t="str">
        <f>[1]Sheet1!C319</f>
        <v>B59</v>
      </c>
      <c r="D319" t="str">
        <f>[1]Sheet1!D319</f>
        <v>Federal Intergovernmental - Natural Resources</v>
      </c>
      <c r="E319">
        <f>[1]Sheet1!E319</f>
        <v>287446</v>
      </c>
      <c r="F319">
        <f>[1]Sheet1!F319</f>
        <v>79306</v>
      </c>
      <c r="G319">
        <f>[1]Sheet1!G319</f>
        <v>0.27589878439903259</v>
      </c>
    </row>
    <row r="320" spans="1:7">
      <c r="A320" t="str">
        <f>[1]Sheet1!A320</f>
        <v>Montana</v>
      </c>
      <c r="B320" t="str">
        <f>[1]Sheet1!B320</f>
        <v>MT</v>
      </c>
      <c r="C320" t="str">
        <f>[1]Sheet1!C320</f>
        <v>B79</v>
      </c>
      <c r="D320" t="str">
        <f>[1]Sheet1!D320</f>
        <v>Federal Intergovernmental - Public Welfare</v>
      </c>
      <c r="E320">
        <f>[1]Sheet1!E320</f>
        <v>1378946</v>
      </c>
      <c r="F320">
        <f>[1]Sheet1!F320</f>
        <v>913637</v>
      </c>
      <c r="G320">
        <f>[1]Sheet1!G320</f>
        <v>0.66256183385848999</v>
      </c>
    </row>
    <row r="321" spans="1:7">
      <c r="A321" t="str">
        <f>[1]Sheet1!A321</f>
        <v>Montana</v>
      </c>
      <c r="B321" t="str">
        <f>[1]Sheet1!B321</f>
        <v>MT</v>
      </c>
      <c r="C321" t="str">
        <f>[1]Sheet1!C321</f>
        <v>B80</v>
      </c>
      <c r="D321" t="str">
        <f>[1]Sheet1!D321</f>
        <v>Federal Intergovernmental - Sewerage</v>
      </c>
      <c r="E321">
        <f>[1]Sheet1!E321</f>
        <v>79464</v>
      </c>
      <c r="F321">
        <f>[1]Sheet1!F321</f>
        <v>5874</v>
      </c>
      <c r="G321">
        <f>[1]Sheet1!G321</f>
        <v>7.3920264840126038E-2</v>
      </c>
    </row>
    <row r="322" spans="1:7">
      <c r="A322" t="str">
        <f>[1]Sheet1!A322</f>
        <v>Montana</v>
      </c>
      <c r="B322" t="str">
        <f>[1]Sheet1!B322</f>
        <v>MT</v>
      </c>
      <c r="C322" t="str">
        <f>[1]Sheet1!C322</f>
        <v>B91</v>
      </c>
      <c r="D322" t="str">
        <f>[1]Sheet1!D322</f>
        <v>Federal Intergovernmental - Water Utilities</v>
      </c>
      <c r="E322">
        <f>[1]Sheet1!E322</f>
        <v>146841</v>
      </c>
      <c r="F322">
        <f>[1]Sheet1!F322</f>
        <v>18905</v>
      </c>
      <c r="G322">
        <f>[1]Sheet1!G322</f>
        <v>0.1287446916103363</v>
      </c>
    </row>
    <row r="323" spans="1:7">
      <c r="A323" t="str">
        <f>[1]Sheet1!A323</f>
        <v>Montana</v>
      </c>
      <c r="B323" t="str">
        <f>[1]Sheet1!B323</f>
        <v>MT</v>
      </c>
      <c r="C323" t="str">
        <f>[1]Sheet1!C323</f>
        <v>B92</v>
      </c>
      <c r="D323" t="str">
        <f>[1]Sheet1!D323</f>
        <v/>
      </c>
      <c r="E323">
        <f>[1]Sheet1!E323</f>
        <v>4785</v>
      </c>
      <c r="F323">
        <f>[1]Sheet1!F323</f>
        <v>0</v>
      </c>
      <c r="G323">
        <f>[1]Sheet1!G323</f>
        <v>0</v>
      </c>
    </row>
    <row r="324" spans="1:7">
      <c r="A324" t="str">
        <f>[1]Sheet1!A324</f>
        <v>Montana</v>
      </c>
      <c r="B324" t="str">
        <f>[1]Sheet1!B324</f>
        <v>MT</v>
      </c>
      <c r="C324" t="str">
        <f>[1]Sheet1!C324</f>
        <v>B93</v>
      </c>
      <c r="D324" t="str">
        <f>[1]Sheet1!D324</f>
        <v/>
      </c>
      <c r="E324">
        <f>[1]Sheet1!E324</f>
        <v>0</v>
      </c>
      <c r="F324">
        <f>[1]Sheet1!F324</f>
        <v>0</v>
      </c>
      <c r="G324">
        <f>[1]Sheet1!G324</f>
        <v>0</v>
      </c>
    </row>
    <row r="325" spans="1:7">
      <c r="A325" t="str">
        <f>[1]Sheet1!A325</f>
        <v>Montana</v>
      </c>
      <c r="B325" t="str">
        <f>[1]Sheet1!B325</f>
        <v>MT</v>
      </c>
      <c r="C325" t="str">
        <f>[1]Sheet1!C325</f>
        <v>B94</v>
      </c>
      <c r="D325" t="str">
        <f>[1]Sheet1!D325</f>
        <v>Federal Intergovernmental - Transit Utilities</v>
      </c>
      <c r="E325">
        <f>[1]Sheet1!E325</f>
        <v>34994</v>
      </c>
      <c r="F325">
        <f>[1]Sheet1!F325</f>
        <v>20553</v>
      </c>
      <c r="G325">
        <f>[1]Sheet1!G325</f>
        <v>0.58732926845550537</v>
      </c>
    </row>
    <row r="326" spans="1:7">
      <c r="A326" t="str">
        <f>[1]Sheet1!A326</f>
        <v>Nebraska</v>
      </c>
      <c r="B326" t="str">
        <f>[1]Sheet1!B326</f>
        <v>NE</v>
      </c>
      <c r="C326" t="str">
        <f>[1]Sheet1!C326</f>
        <v>B01</v>
      </c>
      <c r="D326" t="str">
        <f>[1]Sheet1!D326</f>
        <v>Federal Intergovernmental - Air Transportation</v>
      </c>
      <c r="E326">
        <f>[1]Sheet1!E326</f>
        <v>104483</v>
      </c>
      <c r="F326">
        <f>[1]Sheet1!F326</f>
        <v>58657</v>
      </c>
      <c r="G326">
        <f>[1]Sheet1!G326</f>
        <v>0.56140232086181641</v>
      </c>
    </row>
    <row r="327" spans="1:7">
      <c r="A327" t="str">
        <f>[1]Sheet1!A327</f>
        <v>Nebraska</v>
      </c>
      <c r="B327" t="str">
        <f>[1]Sheet1!B327</f>
        <v>NE</v>
      </c>
      <c r="C327" t="str">
        <f>[1]Sheet1!C327</f>
        <v>B21</v>
      </c>
      <c r="D327" t="str">
        <f>[1]Sheet1!D327</f>
        <v>Federal Intergovernmental - Education</v>
      </c>
      <c r="E327">
        <f>[1]Sheet1!E327</f>
        <v>5802560</v>
      </c>
      <c r="F327">
        <f>[1]Sheet1!F327</f>
        <v>288936</v>
      </c>
      <c r="G327">
        <f>[1]Sheet1!G327</f>
        <v>4.9794573336839676E-2</v>
      </c>
    </row>
    <row r="328" spans="1:7">
      <c r="A328" t="str">
        <f>[1]Sheet1!A328</f>
        <v>Nebraska</v>
      </c>
      <c r="B328" t="str">
        <f>[1]Sheet1!B328</f>
        <v>NE</v>
      </c>
      <c r="C328" t="str">
        <f>[1]Sheet1!C328</f>
        <v>B42</v>
      </c>
      <c r="D328" t="str">
        <f>[1]Sheet1!D328</f>
        <v>Federal Intergovernmental - Health and Hospitals</v>
      </c>
      <c r="E328">
        <f>[1]Sheet1!E328</f>
        <v>1392754</v>
      </c>
      <c r="F328">
        <f>[1]Sheet1!F328</f>
        <v>54144</v>
      </c>
      <c r="G328">
        <f>[1]Sheet1!G328</f>
        <v>3.887549415230751E-2</v>
      </c>
    </row>
    <row r="329" spans="1:7">
      <c r="A329" t="str">
        <f>[1]Sheet1!A329</f>
        <v>Nebraska</v>
      </c>
      <c r="B329" t="str">
        <f>[1]Sheet1!B329</f>
        <v>NE</v>
      </c>
      <c r="C329" t="str">
        <f>[1]Sheet1!C329</f>
        <v>B46</v>
      </c>
      <c r="D329" t="str">
        <f>[1]Sheet1!D329</f>
        <v>Federal Intergovernmental - Highways</v>
      </c>
      <c r="E329">
        <f>[1]Sheet1!E329</f>
        <v>1219601</v>
      </c>
      <c r="F329">
        <f>[1]Sheet1!F329</f>
        <v>318524</v>
      </c>
      <c r="G329">
        <f>[1]Sheet1!G329</f>
        <v>0.2611706554889679</v>
      </c>
    </row>
    <row r="330" spans="1:7">
      <c r="A330" t="str">
        <f>[1]Sheet1!A330</f>
        <v>Nebraska</v>
      </c>
      <c r="B330" t="str">
        <f>[1]Sheet1!B330</f>
        <v>NE</v>
      </c>
      <c r="C330" t="str">
        <f>[1]Sheet1!C330</f>
        <v>B50</v>
      </c>
      <c r="D330" t="str">
        <f>[1]Sheet1!D330</f>
        <v>Federal Intergovernmental - Housing and Community Development</v>
      </c>
      <c r="E330">
        <f>[1]Sheet1!E330</f>
        <v>193804</v>
      </c>
      <c r="F330">
        <f>[1]Sheet1!F330</f>
        <v>113773</v>
      </c>
      <c r="G330">
        <f>[1]Sheet1!G330</f>
        <v>0.5870518684387207</v>
      </c>
    </row>
    <row r="331" spans="1:7">
      <c r="A331" t="str">
        <f>[1]Sheet1!A331</f>
        <v>Nebraska</v>
      </c>
      <c r="B331" t="str">
        <f>[1]Sheet1!B331</f>
        <v>NE</v>
      </c>
      <c r="C331" t="str">
        <f>[1]Sheet1!C331</f>
        <v>B59</v>
      </c>
      <c r="D331" t="str">
        <f>[1]Sheet1!D331</f>
        <v>Federal Intergovernmental - Natural Resources</v>
      </c>
      <c r="E331">
        <f>[1]Sheet1!E331</f>
        <v>357450</v>
      </c>
      <c r="F331">
        <f>[1]Sheet1!F331</f>
        <v>53321</v>
      </c>
      <c r="G331">
        <f>[1]Sheet1!G331</f>
        <v>0.14917051792144775</v>
      </c>
    </row>
    <row r="332" spans="1:7">
      <c r="A332" t="str">
        <f>[1]Sheet1!A332</f>
        <v>Nebraska</v>
      </c>
      <c r="B332" t="str">
        <f>[1]Sheet1!B332</f>
        <v>NE</v>
      </c>
      <c r="C332" t="str">
        <f>[1]Sheet1!C332</f>
        <v>B79</v>
      </c>
      <c r="D332" t="str">
        <f>[1]Sheet1!D332</f>
        <v>Federal Intergovernmental - Public Welfare</v>
      </c>
      <c r="E332">
        <f>[1]Sheet1!E332</f>
        <v>2335103</v>
      </c>
      <c r="F332">
        <f>[1]Sheet1!F332</f>
        <v>2257815</v>
      </c>
      <c r="G332">
        <f>[1]Sheet1!G332</f>
        <v>0.96690165996551514</v>
      </c>
    </row>
    <row r="333" spans="1:7">
      <c r="A333" t="str">
        <f>[1]Sheet1!A333</f>
        <v>Nebraska</v>
      </c>
      <c r="B333" t="str">
        <f>[1]Sheet1!B333</f>
        <v>NE</v>
      </c>
      <c r="C333" t="str">
        <f>[1]Sheet1!C333</f>
        <v>B80</v>
      </c>
      <c r="D333" t="str">
        <f>[1]Sheet1!D333</f>
        <v>Federal Intergovernmental - Sewerage</v>
      </c>
      <c r="E333">
        <f>[1]Sheet1!E333</f>
        <v>88700</v>
      </c>
      <c r="F333">
        <f>[1]Sheet1!F333</f>
        <v>4234</v>
      </c>
      <c r="G333">
        <f>[1]Sheet1!G333</f>
        <v>4.7733936458826065E-2</v>
      </c>
    </row>
    <row r="334" spans="1:7">
      <c r="A334" t="str">
        <f>[1]Sheet1!A334</f>
        <v>Nebraska</v>
      </c>
      <c r="B334" t="str">
        <f>[1]Sheet1!B334</f>
        <v>NE</v>
      </c>
      <c r="C334" t="str">
        <f>[1]Sheet1!C334</f>
        <v>B91</v>
      </c>
      <c r="D334" t="str">
        <f>[1]Sheet1!D334</f>
        <v>Federal Intergovernmental - Water Utilities</v>
      </c>
      <c r="E334">
        <f>[1]Sheet1!E334</f>
        <v>224794</v>
      </c>
      <c r="F334">
        <f>[1]Sheet1!F334</f>
        <v>19369</v>
      </c>
      <c r="G334">
        <f>[1]Sheet1!G334</f>
        <v>8.6163334548473358E-2</v>
      </c>
    </row>
    <row r="335" spans="1:7">
      <c r="A335" t="str">
        <f>[1]Sheet1!A335</f>
        <v>Nebraska</v>
      </c>
      <c r="B335" t="str">
        <f>[1]Sheet1!B335</f>
        <v>NE</v>
      </c>
      <c r="C335" t="str">
        <f>[1]Sheet1!C335</f>
        <v>B92</v>
      </c>
      <c r="D335" t="str">
        <f>[1]Sheet1!D335</f>
        <v>Federal Intergovernmental - Electric Utilities</v>
      </c>
      <c r="E335">
        <f>[1]Sheet1!E335</f>
        <v>3343069</v>
      </c>
      <c r="F335">
        <f>[1]Sheet1!F335</f>
        <v>20770</v>
      </c>
      <c r="G335">
        <f>[1]Sheet1!G335</f>
        <v>6.2128542922437191E-3</v>
      </c>
    </row>
    <row r="336" spans="1:7">
      <c r="A336" t="str">
        <f>[1]Sheet1!A336</f>
        <v>Nebraska</v>
      </c>
      <c r="B336" t="str">
        <f>[1]Sheet1!B336</f>
        <v>NE</v>
      </c>
      <c r="C336" t="str">
        <f>[1]Sheet1!C336</f>
        <v>B93</v>
      </c>
      <c r="D336" t="str">
        <f>[1]Sheet1!D336</f>
        <v/>
      </c>
      <c r="E336">
        <f>[1]Sheet1!E336</f>
        <v>285813</v>
      </c>
      <c r="F336">
        <f>[1]Sheet1!F336</f>
        <v>0</v>
      </c>
      <c r="G336">
        <f>[1]Sheet1!G336</f>
        <v>0</v>
      </c>
    </row>
    <row r="337" spans="1:7">
      <c r="A337" t="str">
        <f>[1]Sheet1!A337</f>
        <v>Nebraska</v>
      </c>
      <c r="B337" t="str">
        <f>[1]Sheet1!B337</f>
        <v>NE</v>
      </c>
      <c r="C337" t="str">
        <f>[1]Sheet1!C337</f>
        <v>B94</v>
      </c>
      <c r="D337" t="str">
        <f>[1]Sheet1!D337</f>
        <v>Federal Intergovernmental - Transit Utilities</v>
      </c>
      <c r="E337">
        <f>[1]Sheet1!E337</f>
        <v>40308</v>
      </c>
      <c r="F337">
        <f>[1]Sheet1!F337</f>
        <v>9583</v>
      </c>
      <c r="G337">
        <f>[1]Sheet1!G337</f>
        <v>0.23774436116218567</v>
      </c>
    </row>
    <row r="338" spans="1:7">
      <c r="A338" t="str">
        <f>[1]Sheet1!A338</f>
        <v>Nevada</v>
      </c>
      <c r="B338" t="str">
        <f>[1]Sheet1!B338</f>
        <v>NV</v>
      </c>
      <c r="C338" t="str">
        <f>[1]Sheet1!C338</f>
        <v>B01</v>
      </c>
      <c r="D338" t="str">
        <f>[1]Sheet1!D338</f>
        <v>Federal Intergovernmental - Air Transportation</v>
      </c>
      <c r="E338">
        <f>[1]Sheet1!E338</f>
        <v>644420</v>
      </c>
      <c r="F338">
        <f>[1]Sheet1!F338</f>
        <v>40460</v>
      </c>
      <c r="G338">
        <f>[1]Sheet1!G338</f>
        <v>6.2785141170024872E-2</v>
      </c>
    </row>
    <row r="339" spans="1:7">
      <c r="A339" t="str">
        <f>[1]Sheet1!A339</f>
        <v>Nevada</v>
      </c>
      <c r="B339" t="str">
        <f>[1]Sheet1!B339</f>
        <v>NV</v>
      </c>
      <c r="C339" t="str">
        <f>[1]Sheet1!C339</f>
        <v>B21</v>
      </c>
      <c r="D339" t="str">
        <f>[1]Sheet1!D339</f>
        <v>Federal Intergovernmental - Education</v>
      </c>
      <c r="E339">
        <f>[1]Sheet1!E339</f>
        <v>5305700</v>
      </c>
      <c r="F339">
        <f>[1]Sheet1!F339</f>
        <v>600771</v>
      </c>
      <c r="G339">
        <f>[1]Sheet1!G339</f>
        <v>0.11323124170303345</v>
      </c>
    </row>
    <row r="340" spans="1:7">
      <c r="A340" t="str">
        <f>[1]Sheet1!A340</f>
        <v>Nevada</v>
      </c>
      <c r="B340" t="str">
        <f>[1]Sheet1!B340</f>
        <v>NV</v>
      </c>
      <c r="C340" t="str">
        <f>[1]Sheet1!C340</f>
        <v>B42</v>
      </c>
      <c r="D340" t="str">
        <f>[1]Sheet1!D340</f>
        <v>Federal Intergovernmental - Health and Hospitals</v>
      </c>
      <c r="E340">
        <f>[1]Sheet1!E340</f>
        <v>1383426</v>
      </c>
      <c r="F340">
        <f>[1]Sheet1!F340</f>
        <v>132529</v>
      </c>
      <c r="G340">
        <f>[1]Sheet1!G340</f>
        <v>9.579768031835556E-2</v>
      </c>
    </row>
    <row r="341" spans="1:7">
      <c r="A341" t="str">
        <f>[1]Sheet1!A341</f>
        <v>Nevada</v>
      </c>
      <c r="B341" t="str">
        <f>[1]Sheet1!B341</f>
        <v>NV</v>
      </c>
      <c r="C341" t="str">
        <f>[1]Sheet1!C341</f>
        <v>B46</v>
      </c>
      <c r="D341" t="str">
        <f>[1]Sheet1!D341</f>
        <v>Federal Intergovernmental - Highways</v>
      </c>
      <c r="E341">
        <f>[1]Sheet1!E341</f>
        <v>1681807</v>
      </c>
      <c r="F341">
        <f>[1]Sheet1!F341</f>
        <v>466551</v>
      </c>
      <c r="G341">
        <f>[1]Sheet1!G341</f>
        <v>0.27741053700447083</v>
      </c>
    </row>
    <row r="342" spans="1:7">
      <c r="A342" t="str">
        <f>[1]Sheet1!A342</f>
        <v>Nevada</v>
      </c>
      <c r="B342" t="str">
        <f>[1]Sheet1!B342</f>
        <v>NV</v>
      </c>
      <c r="C342" t="str">
        <f>[1]Sheet1!C342</f>
        <v>B50</v>
      </c>
      <c r="D342" t="str">
        <f>[1]Sheet1!D342</f>
        <v>Federal Intergovernmental - Housing and Community Development</v>
      </c>
      <c r="E342">
        <f>[1]Sheet1!E342</f>
        <v>296933</v>
      </c>
      <c r="F342">
        <f>[1]Sheet1!F342</f>
        <v>108393</v>
      </c>
      <c r="G342">
        <f>[1]Sheet1!G342</f>
        <v>0.36504194140434265</v>
      </c>
    </row>
    <row r="343" spans="1:7">
      <c r="A343" t="str">
        <f>[1]Sheet1!A343</f>
        <v>Nevada</v>
      </c>
      <c r="B343" t="str">
        <f>[1]Sheet1!B343</f>
        <v>NV</v>
      </c>
      <c r="C343" t="str">
        <f>[1]Sheet1!C343</f>
        <v>B59</v>
      </c>
      <c r="D343" t="str">
        <f>[1]Sheet1!D343</f>
        <v>Federal Intergovernmental - Natural Resources</v>
      </c>
      <c r="E343">
        <f>[1]Sheet1!E343</f>
        <v>346705</v>
      </c>
      <c r="F343">
        <f>[1]Sheet1!F343</f>
        <v>135756</v>
      </c>
      <c r="G343">
        <f>[1]Sheet1!G343</f>
        <v>0.39156055450439453</v>
      </c>
    </row>
    <row r="344" spans="1:7">
      <c r="A344" t="str">
        <f>[1]Sheet1!A344</f>
        <v>Nevada</v>
      </c>
      <c r="B344" t="str">
        <f>[1]Sheet1!B344</f>
        <v>NV</v>
      </c>
      <c r="C344" t="str">
        <f>[1]Sheet1!C344</f>
        <v>B79</v>
      </c>
      <c r="D344" t="str">
        <f>[1]Sheet1!D344</f>
        <v>Federal Intergovernmental - Public Welfare</v>
      </c>
      <c r="E344">
        <f>[1]Sheet1!E344</f>
        <v>2460648</v>
      </c>
      <c r="F344">
        <f>[1]Sheet1!F344</f>
        <v>1319970</v>
      </c>
      <c r="G344">
        <f>[1]Sheet1!G344</f>
        <v>0.53643184900283813</v>
      </c>
    </row>
    <row r="345" spans="1:7">
      <c r="A345" t="str">
        <f>[1]Sheet1!A345</f>
        <v>Nevada</v>
      </c>
      <c r="B345" t="str">
        <f>[1]Sheet1!B345</f>
        <v>NV</v>
      </c>
      <c r="C345" t="str">
        <f>[1]Sheet1!C345</f>
        <v>B80</v>
      </c>
      <c r="D345" t="str">
        <f>[1]Sheet1!D345</f>
        <v>Federal Intergovernmental - Sewerage</v>
      </c>
      <c r="E345">
        <f>[1]Sheet1!E345</f>
        <v>84850</v>
      </c>
      <c r="F345">
        <f>[1]Sheet1!F345</f>
        <v>19255</v>
      </c>
      <c r="G345">
        <f>[1]Sheet1!G345</f>
        <v>0.22692987322807312</v>
      </c>
    </row>
    <row r="346" spans="1:7">
      <c r="A346" t="str">
        <f>[1]Sheet1!A346</f>
        <v>Nevada</v>
      </c>
      <c r="B346" t="str">
        <f>[1]Sheet1!B346</f>
        <v>NV</v>
      </c>
      <c r="C346" t="str">
        <f>[1]Sheet1!C346</f>
        <v>B91</v>
      </c>
      <c r="D346" t="str">
        <f>[1]Sheet1!D346</f>
        <v>Federal Intergovernmental - Water Utilities</v>
      </c>
      <c r="E346">
        <f>[1]Sheet1!E346</f>
        <v>796407</v>
      </c>
      <c r="F346">
        <f>[1]Sheet1!F346</f>
        <v>24591</v>
      </c>
      <c r="G346">
        <f>[1]Sheet1!G346</f>
        <v>3.0877428129315376E-2</v>
      </c>
    </row>
    <row r="347" spans="1:7">
      <c r="A347" t="str">
        <f>[1]Sheet1!A347</f>
        <v>Nevada</v>
      </c>
      <c r="B347" t="str">
        <f>[1]Sheet1!B347</f>
        <v>NV</v>
      </c>
      <c r="C347" t="str">
        <f>[1]Sheet1!C347</f>
        <v>B92</v>
      </c>
      <c r="D347" t="str">
        <f>[1]Sheet1!D347</f>
        <v/>
      </c>
      <c r="E347">
        <f>[1]Sheet1!E347</f>
        <v>143873</v>
      </c>
      <c r="F347">
        <f>[1]Sheet1!F347</f>
        <v>0</v>
      </c>
      <c r="G347">
        <f>[1]Sheet1!G347</f>
        <v>0</v>
      </c>
    </row>
    <row r="348" spans="1:7">
      <c r="A348" t="str">
        <f>[1]Sheet1!A348</f>
        <v>Nevada</v>
      </c>
      <c r="B348" t="str">
        <f>[1]Sheet1!B348</f>
        <v>NV</v>
      </c>
      <c r="C348" t="str">
        <f>[1]Sheet1!C348</f>
        <v>B93</v>
      </c>
      <c r="D348" t="str">
        <f>[1]Sheet1!D348</f>
        <v/>
      </c>
      <c r="E348">
        <f>[1]Sheet1!E348</f>
        <v>0</v>
      </c>
      <c r="F348">
        <f>[1]Sheet1!F348</f>
        <v>0</v>
      </c>
      <c r="G348">
        <f>[1]Sheet1!G348</f>
        <v>0</v>
      </c>
    </row>
    <row r="349" spans="1:7">
      <c r="A349" t="str">
        <f>[1]Sheet1!A349</f>
        <v>Nevada</v>
      </c>
      <c r="B349" t="str">
        <f>[1]Sheet1!B349</f>
        <v>NV</v>
      </c>
      <c r="C349" t="str">
        <f>[1]Sheet1!C349</f>
        <v>B94</v>
      </c>
      <c r="D349" t="str">
        <f>[1]Sheet1!D349</f>
        <v>Federal Intergovernmental - Transit Utilities</v>
      </c>
      <c r="E349">
        <f>[1]Sheet1!E349</f>
        <v>347680</v>
      </c>
      <c r="F349">
        <f>[1]Sheet1!F349</f>
        <v>62439</v>
      </c>
      <c r="G349">
        <f>[1]Sheet1!G349</f>
        <v>0.17958755791187286</v>
      </c>
    </row>
    <row r="350" spans="1:7">
      <c r="A350" t="str">
        <f>[1]Sheet1!A350</f>
        <v>New Hampshire</v>
      </c>
      <c r="B350" t="str">
        <f>[1]Sheet1!B350</f>
        <v>NH</v>
      </c>
      <c r="C350" t="str">
        <f>[1]Sheet1!C350</f>
        <v>B01</v>
      </c>
      <c r="D350" t="str">
        <f>[1]Sheet1!D350</f>
        <v>Federal Intergovernmental - Air Transportation</v>
      </c>
      <c r="E350">
        <f>[1]Sheet1!E350</f>
        <v>58555</v>
      </c>
      <c r="F350">
        <f>[1]Sheet1!F350</f>
        <v>21962</v>
      </c>
      <c r="G350">
        <f>[1]Sheet1!G350</f>
        <v>0.37506619095802307</v>
      </c>
    </row>
    <row r="351" spans="1:7">
      <c r="A351" t="str">
        <f>[1]Sheet1!A351</f>
        <v>New Hampshire</v>
      </c>
      <c r="B351" t="str">
        <f>[1]Sheet1!B351</f>
        <v>NH</v>
      </c>
      <c r="C351" t="str">
        <f>[1]Sheet1!C351</f>
        <v>B21</v>
      </c>
      <c r="D351" t="str">
        <f>[1]Sheet1!D351</f>
        <v>Federal Intergovernmental - Education</v>
      </c>
      <c r="E351">
        <f>[1]Sheet1!E351</f>
        <v>3786156</v>
      </c>
      <c r="F351">
        <f>[1]Sheet1!F351</f>
        <v>232118</v>
      </c>
      <c r="G351">
        <f>[1]Sheet1!G351</f>
        <v>6.1307035386562347E-2</v>
      </c>
    </row>
    <row r="352" spans="1:7">
      <c r="A352" t="str">
        <f>[1]Sheet1!A352</f>
        <v>New Hampshire</v>
      </c>
      <c r="B352" t="str">
        <f>[1]Sheet1!B352</f>
        <v>NH</v>
      </c>
      <c r="C352" t="str">
        <f>[1]Sheet1!C352</f>
        <v>B42</v>
      </c>
      <c r="D352" t="str">
        <f>[1]Sheet1!D352</f>
        <v>Federal Intergovernmental - Health and Hospitals</v>
      </c>
      <c r="E352">
        <f>[1]Sheet1!E352</f>
        <v>166164</v>
      </c>
      <c r="F352">
        <f>[1]Sheet1!F352</f>
        <v>45248</v>
      </c>
      <c r="G352">
        <f>[1]Sheet1!G352</f>
        <v>0.27230927348136902</v>
      </c>
    </row>
    <row r="353" spans="1:7">
      <c r="A353" t="str">
        <f>[1]Sheet1!A353</f>
        <v>New Hampshire</v>
      </c>
      <c r="B353" t="str">
        <f>[1]Sheet1!B353</f>
        <v>NH</v>
      </c>
      <c r="C353" t="str">
        <f>[1]Sheet1!C353</f>
        <v>B46</v>
      </c>
      <c r="D353" t="str">
        <f>[1]Sheet1!D353</f>
        <v>Federal Intergovernmental - Highways</v>
      </c>
      <c r="E353">
        <f>[1]Sheet1!E353</f>
        <v>742889</v>
      </c>
      <c r="F353">
        <f>[1]Sheet1!F353</f>
        <v>174827</v>
      </c>
      <c r="G353">
        <f>[1]Sheet1!G353</f>
        <v>0.23533394932746887</v>
      </c>
    </row>
    <row r="354" spans="1:7">
      <c r="A354" t="str">
        <f>[1]Sheet1!A354</f>
        <v>New Hampshire</v>
      </c>
      <c r="B354" t="str">
        <f>[1]Sheet1!B354</f>
        <v>NH</v>
      </c>
      <c r="C354" t="str">
        <f>[1]Sheet1!C354</f>
        <v>B50</v>
      </c>
      <c r="D354" t="str">
        <f>[1]Sheet1!D354</f>
        <v>Federal Intergovernmental - Housing and Community Development</v>
      </c>
      <c r="E354">
        <f>[1]Sheet1!E354</f>
        <v>212492</v>
      </c>
      <c r="F354">
        <f>[1]Sheet1!F354</f>
        <v>153241</v>
      </c>
      <c r="G354">
        <f>[1]Sheet1!G354</f>
        <v>0.72116124629974365</v>
      </c>
    </row>
    <row r="355" spans="1:7">
      <c r="A355" t="str">
        <f>[1]Sheet1!A355</f>
        <v>New Hampshire</v>
      </c>
      <c r="B355" t="str">
        <f>[1]Sheet1!B355</f>
        <v>NH</v>
      </c>
      <c r="C355" t="str">
        <f>[1]Sheet1!C355</f>
        <v>B59</v>
      </c>
      <c r="D355" t="str">
        <f>[1]Sheet1!D355</f>
        <v>Federal Intergovernmental - Natural Resources</v>
      </c>
      <c r="E355">
        <f>[1]Sheet1!E355</f>
        <v>69281</v>
      </c>
      <c r="F355">
        <f>[1]Sheet1!F355</f>
        <v>32770</v>
      </c>
      <c r="G355">
        <f>[1]Sheet1!G355</f>
        <v>0.47300124168395996</v>
      </c>
    </row>
    <row r="356" spans="1:7">
      <c r="A356" t="str">
        <f>[1]Sheet1!A356</f>
        <v>New Hampshire</v>
      </c>
      <c r="B356" t="str">
        <f>[1]Sheet1!B356</f>
        <v>NH</v>
      </c>
      <c r="C356" t="str">
        <f>[1]Sheet1!C356</f>
        <v>B79</v>
      </c>
      <c r="D356" t="str">
        <f>[1]Sheet1!D356</f>
        <v>Federal Intergovernmental - Public Welfare</v>
      </c>
      <c r="E356">
        <f>[1]Sheet1!E356</f>
        <v>1891971</v>
      </c>
      <c r="F356">
        <f>[1]Sheet1!F356</f>
        <v>745894</v>
      </c>
      <c r="G356">
        <f>[1]Sheet1!G356</f>
        <v>0.39424178004264832</v>
      </c>
    </row>
    <row r="357" spans="1:7">
      <c r="A357" t="str">
        <f>[1]Sheet1!A357</f>
        <v>New Hampshire</v>
      </c>
      <c r="B357" t="str">
        <f>[1]Sheet1!B357</f>
        <v>NH</v>
      </c>
      <c r="C357" t="str">
        <f>[1]Sheet1!C357</f>
        <v>B80</v>
      </c>
      <c r="D357" t="str">
        <f>[1]Sheet1!D357</f>
        <v>Federal Intergovernmental - Sewerage</v>
      </c>
      <c r="E357">
        <f>[1]Sheet1!E357</f>
        <v>115766</v>
      </c>
      <c r="F357">
        <f>[1]Sheet1!F357</f>
        <v>5146</v>
      </c>
      <c r="G357">
        <f>[1]Sheet1!G357</f>
        <v>4.4451739639043808E-2</v>
      </c>
    </row>
    <row r="358" spans="1:7">
      <c r="A358" t="str">
        <f>[1]Sheet1!A358</f>
        <v>New Hampshire</v>
      </c>
      <c r="B358" t="str">
        <f>[1]Sheet1!B358</f>
        <v>NH</v>
      </c>
      <c r="C358" t="str">
        <f>[1]Sheet1!C358</f>
        <v>B91</v>
      </c>
      <c r="D358" t="str">
        <f>[1]Sheet1!D358</f>
        <v>Federal Intergovernmental - Water Utilities</v>
      </c>
      <c r="E358">
        <f>[1]Sheet1!E358</f>
        <v>99215</v>
      </c>
      <c r="F358">
        <f>[1]Sheet1!F358</f>
        <v>11768</v>
      </c>
      <c r="G358">
        <f>[1]Sheet1!G358</f>
        <v>0.11861109733581543</v>
      </c>
    </row>
    <row r="359" spans="1:7">
      <c r="A359" t="str">
        <f>[1]Sheet1!A359</f>
        <v>New Hampshire</v>
      </c>
      <c r="B359" t="str">
        <f>[1]Sheet1!B359</f>
        <v>NH</v>
      </c>
      <c r="C359" t="str">
        <f>[1]Sheet1!C359</f>
        <v>B92</v>
      </c>
      <c r="D359" t="str">
        <f>[1]Sheet1!D359</f>
        <v/>
      </c>
      <c r="E359">
        <f>[1]Sheet1!E359</f>
        <v>13835</v>
      </c>
      <c r="F359">
        <f>[1]Sheet1!F359</f>
        <v>0</v>
      </c>
      <c r="G359">
        <f>[1]Sheet1!G359</f>
        <v>0</v>
      </c>
    </row>
    <row r="360" spans="1:7">
      <c r="A360" t="str">
        <f>[1]Sheet1!A360</f>
        <v>New Hampshire</v>
      </c>
      <c r="B360" t="str">
        <f>[1]Sheet1!B360</f>
        <v>NH</v>
      </c>
      <c r="C360" t="str">
        <f>[1]Sheet1!C360</f>
        <v>B93</v>
      </c>
      <c r="D360" t="str">
        <f>[1]Sheet1!D360</f>
        <v/>
      </c>
      <c r="E360">
        <f>[1]Sheet1!E360</f>
        <v>0</v>
      </c>
      <c r="F360">
        <f>[1]Sheet1!F360</f>
        <v>0</v>
      </c>
      <c r="G360">
        <f>[1]Sheet1!G360</f>
        <v>0</v>
      </c>
    </row>
    <row r="361" spans="1:7">
      <c r="A361" t="str">
        <f>[1]Sheet1!A361</f>
        <v>New Hampshire</v>
      </c>
      <c r="B361" t="str">
        <f>[1]Sheet1!B361</f>
        <v>NH</v>
      </c>
      <c r="C361" t="str">
        <f>[1]Sheet1!C361</f>
        <v>B94</v>
      </c>
      <c r="D361" t="str">
        <f>[1]Sheet1!D361</f>
        <v>Federal Intergovernmental - Transit Utilities</v>
      </c>
      <c r="E361">
        <f>[1]Sheet1!E361</f>
        <v>14979</v>
      </c>
      <c r="F361">
        <f>[1]Sheet1!F361</f>
        <v>7831</v>
      </c>
      <c r="G361">
        <f>[1]Sheet1!G361</f>
        <v>0.52279859781265259</v>
      </c>
    </row>
    <row r="362" spans="1:7">
      <c r="A362" t="str">
        <f>[1]Sheet1!A362</f>
        <v>New Jersey</v>
      </c>
      <c r="B362" t="str">
        <f>[1]Sheet1!B362</f>
        <v>NJ</v>
      </c>
      <c r="C362" t="str">
        <f>[1]Sheet1!C362</f>
        <v>B01</v>
      </c>
      <c r="D362" t="str">
        <f>[1]Sheet1!D362</f>
        <v>Federal Intergovernmental - Air Transportation</v>
      </c>
      <c r="E362">
        <f>[1]Sheet1!E362</f>
        <v>67106</v>
      </c>
      <c r="F362">
        <f>[1]Sheet1!F362</f>
        <v>6964</v>
      </c>
      <c r="G362">
        <f>[1]Sheet1!G362</f>
        <v>0.10377611219882965</v>
      </c>
    </row>
    <row r="363" spans="1:7">
      <c r="A363" t="str">
        <f>[1]Sheet1!A363</f>
        <v>New Jersey</v>
      </c>
      <c r="B363" t="str">
        <f>[1]Sheet1!B363</f>
        <v>NJ</v>
      </c>
      <c r="C363" t="str">
        <f>[1]Sheet1!C363</f>
        <v>B21</v>
      </c>
      <c r="D363" t="str">
        <f>[1]Sheet1!D363</f>
        <v>Federal Intergovernmental - Education</v>
      </c>
      <c r="E363">
        <f>[1]Sheet1!E363</f>
        <v>30680748</v>
      </c>
      <c r="F363">
        <f>[1]Sheet1!F363</f>
        <v>2334544</v>
      </c>
      <c r="G363">
        <f>[1]Sheet1!G363</f>
        <v>7.6091498136520386E-2</v>
      </c>
    </row>
    <row r="364" spans="1:7">
      <c r="A364" t="str">
        <f>[1]Sheet1!A364</f>
        <v>New Jersey</v>
      </c>
      <c r="B364" t="str">
        <f>[1]Sheet1!B364</f>
        <v>NJ</v>
      </c>
      <c r="C364" t="str">
        <f>[1]Sheet1!C364</f>
        <v>B42</v>
      </c>
      <c r="D364" t="str">
        <f>[1]Sheet1!D364</f>
        <v>Federal Intergovernmental - Health and Hospitals</v>
      </c>
      <c r="E364">
        <f>[1]Sheet1!E364</f>
        <v>4048909</v>
      </c>
      <c r="F364">
        <f>[1]Sheet1!F364</f>
        <v>513355</v>
      </c>
      <c r="G364">
        <f>[1]Sheet1!G364</f>
        <v>0.12678848206996918</v>
      </c>
    </row>
    <row r="365" spans="1:7">
      <c r="A365" t="str">
        <f>[1]Sheet1!A365</f>
        <v>New Jersey</v>
      </c>
      <c r="B365" t="str">
        <f>[1]Sheet1!B365</f>
        <v>NJ</v>
      </c>
      <c r="C365" t="str">
        <f>[1]Sheet1!C365</f>
        <v>B46</v>
      </c>
      <c r="D365" t="str">
        <f>[1]Sheet1!D365</f>
        <v>Federal Intergovernmental - Highways</v>
      </c>
      <c r="E365">
        <f>[1]Sheet1!E365</f>
        <v>4124768</v>
      </c>
      <c r="F365">
        <f>[1]Sheet1!F365</f>
        <v>837181</v>
      </c>
      <c r="G365">
        <f>[1]Sheet1!G365</f>
        <v>0.20296438038349152</v>
      </c>
    </row>
    <row r="366" spans="1:7">
      <c r="A366" t="str">
        <f>[1]Sheet1!A366</f>
        <v>New Jersey</v>
      </c>
      <c r="B366" t="str">
        <f>[1]Sheet1!B366</f>
        <v>NJ</v>
      </c>
      <c r="C366" t="str">
        <f>[1]Sheet1!C366</f>
        <v>B50</v>
      </c>
      <c r="D366" t="str">
        <f>[1]Sheet1!D366</f>
        <v>Federal Intergovernmental - Housing and Community Development</v>
      </c>
      <c r="E366">
        <f>[1]Sheet1!E366</f>
        <v>1366797</v>
      </c>
      <c r="F366">
        <f>[1]Sheet1!F366</f>
        <v>1052776</v>
      </c>
      <c r="G366">
        <f>[1]Sheet1!G366</f>
        <v>0.77025043964385986</v>
      </c>
    </row>
    <row r="367" spans="1:7">
      <c r="A367" t="str">
        <f>[1]Sheet1!A367</f>
        <v>New Jersey</v>
      </c>
      <c r="B367" t="str">
        <f>[1]Sheet1!B367</f>
        <v>NJ</v>
      </c>
      <c r="C367" t="str">
        <f>[1]Sheet1!C367</f>
        <v>B59</v>
      </c>
      <c r="D367" t="str">
        <f>[1]Sheet1!D367</f>
        <v>Federal Intergovernmental - Natural Resources</v>
      </c>
      <c r="E367">
        <f>[1]Sheet1!E367</f>
        <v>624981</v>
      </c>
      <c r="F367">
        <f>[1]Sheet1!F367</f>
        <v>100570</v>
      </c>
      <c r="G367">
        <f>[1]Sheet1!G367</f>
        <v>0.16091689467430115</v>
      </c>
    </row>
    <row r="368" spans="1:7">
      <c r="A368" t="str">
        <f>[1]Sheet1!A368</f>
        <v>New Jersey</v>
      </c>
      <c r="B368" t="str">
        <f>[1]Sheet1!B368</f>
        <v>NJ</v>
      </c>
      <c r="C368" t="str">
        <f>[1]Sheet1!C368</f>
        <v>B79</v>
      </c>
      <c r="D368" t="str">
        <f>[1]Sheet1!D368</f>
        <v>Federal Intergovernmental - Public Welfare</v>
      </c>
      <c r="E368">
        <f>[1]Sheet1!E368</f>
        <v>14932994</v>
      </c>
      <c r="F368">
        <f>[1]Sheet1!F368</f>
        <v>6997952</v>
      </c>
      <c r="G368">
        <f>[1]Sheet1!G368</f>
        <v>0.46862351894378662</v>
      </c>
    </row>
    <row r="369" spans="1:7">
      <c r="A369" t="str">
        <f>[1]Sheet1!A369</f>
        <v>New Jersey</v>
      </c>
      <c r="B369" t="str">
        <f>[1]Sheet1!B369</f>
        <v>NJ</v>
      </c>
      <c r="C369" t="str">
        <f>[1]Sheet1!C369</f>
        <v>B80</v>
      </c>
      <c r="D369" t="str">
        <f>[1]Sheet1!D369</f>
        <v>Federal Intergovernmental - Sewerage</v>
      </c>
      <c r="E369">
        <f>[1]Sheet1!E369</f>
        <v>1001611</v>
      </c>
      <c r="F369">
        <f>[1]Sheet1!F369</f>
        <v>25248</v>
      </c>
      <c r="G369">
        <f>[1]Sheet1!G369</f>
        <v>2.5207391008734703E-2</v>
      </c>
    </row>
    <row r="370" spans="1:7">
      <c r="A370" t="str">
        <f>[1]Sheet1!A370</f>
        <v>New Jersey</v>
      </c>
      <c r="B370" t="str">
        <f>[1]Sheet1!B370</f>
        <v>NJ</v>
      </c>
      <c r="C370" t="str">
        <f>[1]Sheet1!C370</f>
        <v>B91</v>
      </c>
      <c r="D370" t="str">
        <f>[1]Sheet1!D370</f>
        <v>Federal Intergovernmental - Water Utilities</v>
      </c>
      <c r="E370">
        <f>[1]Sheet1!E370</f>
        <v>774198</v>
      </c>
      <c r="F370">
        <f>[1]Sheet1!F370</f>
        <v>23008</v>
      </c>
      <c r="G370">
        <f>[1]Sheet1!G370</f>
        <v>2.9718495905399323E-2</v>
      </c>
    </row>
    <row r="371" spans="1:7">
      <c r="A371" t="str">
        <f>[1]Sheet1!A371</f>
        <v>New Jersey</v>
      </c>
      <c r="B371" t="str">
        <f>[1]Sheet1!B371</f>
        <v>NJ</v>
      </c>
      <c r="C371" t="str">
        <f>[1]Sheet1!C371</f>
        <v>B92</v>
      </c>
      <c r="D371" t="str">
        <f>[1]Sheet1!D371</f>
        <v/>
      </c>
      <c r="E371">
        <f>[1]Sheet1!E371</f>
        <v>197159</v>
      </c>
      <c r="F371">
        <f>[1]Sheet1!F371</f>
        <v>0</v>
      </c>
      <c r="G371">
        <f>[1]Sheet1!G371</f>
        <v>0</v>
      </c>
    </row>
    <row r="372" spans="1:7">
      <c r="A372" t="str">
        <f>[1]Sheet1!A372</f>
        <v>New Jersey</v>
      </c>
      <c r="B372" t="str">
        <f>[1]Sheet1!B372</f>
        <v>NJ</v>
      </c>
      <c r="C372" t="str">
        <f>[1]Sheet1!C372</f>
        <v>B93</v>
      </c>
      <c r="D372" t="str">
        <f>[1]Sheet1!D372</f>
        <v/>
      </c>
      <c r="E372">
        <f>[1]Sheet1!E372</f>
        <v>0</v>
      </c>
      <c r="F372">
        <f>[1]Sheet1!F372</f>
        <v>0</v>
      </c>
      <c r="G372">
        <f>[1]Sheet1!G372</f>
        <v>0</v>
      </c>
    </row>
    <row r="373" spans="1:7">
      <c r="A373" t="str">
        <f>[1]Sheet1!A373</f>
        <v>New Jersey</v>
      </c>
      <c r="B373" t="str">
        <f>[1]Sheet1!B373</f>
        <v>NJ</v>
      </c>
      <c r="C373" t="str">
        <f>[1]Sheet1!C373</f>
        <v>B94</v>
      </c>
      <c r="D373" t="str">
        <f>[1]Sheet1!D373</f>
        <v>Federal Intergovernmental - Transit Utilities</v>
      </c>
      <c r="E373">
        <f>[1]Sheet1!E373</f>
        <v>2401120</v>
      </c>
      <c r="F373">
        <f>[1]Sheet1!F373</f>
        <v>323320</v>
      </c>
      <c r="G373">
        <f>[1]Sheet1!G373</f>
        <v>0.13465382158756256</v>
      </c>
    </row>
    <row r="374" spans="1:7">
      <c r="A374" t="str">
        <f>[1]Sheet1!A374</f>
        <v>New Mexico</v>
      </c>
      <c r="B374" t="str">
        <f>[1]Sheet1!B374</f>
        <v>NM</v>
      </c>
      <c r="C374" t="str">
        <f>[1]Sheet1!C374</f>
        <v>B01</v>
      </c>
      <c r="D374" t="str">
        <f>[1]Sheet1!D374</f>
        <v>Federal Intergovernmental - Air Transportation</v>
      </c>
      <c r="E374">
        <f>[1]Sheet1!E374</f>
        <v>86912</v>
      </c>
      <c r="F374">
        <f>[1]Sheet1!F374</f>
        <v>24791</v>
      </c>
      <c r="G374">
        <f>[1]Sheet1!G374</f>
        <v>0.28524255752563477</v>
      </c>
    </row>
    <row r="375" spans="1:7">
      <c r="A375" t="str">
        <f>[1]Sheet1!A375</f>
        <v>New Mexico</v>
      </c>
      <c r="B375" t="str">
        <f>[1]Sheet1!B375</f>
        <v>NM</v>
      </c>
      <c r="C375" t="str">
        <f>[1]Sheet1!C375</f>
        <v>B21</v>
      </c>
      <c r="D375" t="str">
        <f>[1]Sheet1!D375</f>
        <v>Federal Intergovernmental - Education</v>
      </c>
      <c r="E375">
        <f>[1]Sheet1!E375</f>
        <v>6097682</v>
      </c>
      <c r="F375">
        <f>[1]Sheet1!F375</f>
        <v>937858</v>
      </c>
      <c r="G375">
        <f>[1]Sheet1!G375</f>
        <v>0.15380565822124481</v>
      </c>
    </row>
    <row r="376" spans="1:7">
      <c r="A376" t="str">
        <f>[1]Sheet1!A376</f>
        <v>New Mexico</v>
      </c>
      <c r="B376" t="str">
        <f>[1]Sheet1!B376</f>
        <v>NM</v>
      </c>
      <c r="C376" t="str">
        <f>[1]Sheet1!C376</f>
        <v>B42</v>
      </c>
      <c r="D376" t="str">
        <f>[1]Sheet1!D376</f>
        <v>Federal Intergovernmental - Health and Hospitals</v>
      </c>
      <c r="E376">
        <f>[1]Sheet1!E376</f>
        <v>1684706</v>
      </c>
      <c r="F376">
        <f>[1]Sheet1!F376</f>
        <v>172158</v>
      </c>
      <c r="G376">
        <f>[1]Sheet1!G376</f>
        <v>0.10218875110149384</v>
      </c>
    </row>
    <row r="377" spans="1:7">
      <c r="A377" t="str">
        <f>[1]Sheet1!A377</f>
        <v>New Mexico</v>
      </c>
      <c r="B377" t="str">
        <f>[1]Sheet1!B377</f>
        <v>NM</v>
      </c>
      <c r="C377" t="str">
        <f>[1]Sheet1!C377</f>
        <v>B46</v>
      </c>
      <c r="D377" t="str">
        <f>[1]Sheet1!D377</f>
        <v>Federal Intergovernmental - Highways</v>
      </c>
      <c r="E377">
        <f>[1]Sheet1!E377</f>
        <v>1034761</v>
      </c>
      <c r="F377">
        <f>[1]Sheet1!F377</f>
        <v>449908</v>
      </c>
      <c r="G377">
        <f>[1]Sheet1!G377</f>
        <v>0.43479412794113159</v>
      </c>
    </row>
    <row r="378" spans="1:7">
      <c r="A378" t="str">
        <f>[1]Sheet1!A378</f>
        <v>New Mexico</v>
      </c>
      <c r="B378" t="str">
        <f>[1]Sheet1!B378</f>
        <v>NM</v>
      </c>
      <c r="C378" t="str">
        <f>[1]Sheet1!C378</f>
        <v>B50</v>
      </c>
      <c r="D378" t="str">
        <f>[1]Sheet1!D378</f>
        <v>Federal Intergovernmental - Housing and Community Development</v>
      </c>
      <c r="E378">
        <f>[1]Sheet1!E378</f>
        <v>189912</v>
      </c>
      <c r="F378">
        <f>[1]Sheet1!F378</f>
        <v>165272</v>
      </c>
      <c r="G378">
        <f>[1]Sheet1!G378</f>
        <v>0.87025570869445801</v>
      </c>
    </row>
    <row r="379" spans="1:7">
      <c r="A379" t="str">
        <f>[1]Sheet1!A379</f>
        <v>New Mexico</v>
      </c>
      <c r="B379" t="str">
        <f>[1]Sheet1!B379</f>
        <v>NM</v>
      </c>
      <c r="C379" t="str">
        <f>[1]Sheet1!C379</f>
        <v>B59</v>
      </c>
      <c r="D379" t="str">
        <f>[1]Sheet1!D379</f>
        <v>Federal Intergovernmental - Natural Resources</v>
      </c>
      <c r="E379">
        <f>[1]Sheet1!E379</f>
        <v>281776</v>
      </c>
      <c r="F379">
        <f>[1]Sheet1!F379</f>
        <v>73469</v>
      </c>
      <c r="G379">
        <f>[1]Sheet1!G379</f>
        <v>0.26073548197746277</v>
      </c>
    </row>
    <row r="380" spans="1:7">
      <c r="A380" t="str">
        <f>[1]Sheet1!A380</f>
        <v>New Mexico</v>
      </c>
      <c r="B380" t="str">
        <f>[1]Sheet1!B380</f>
        <v>NM</v>
      </c>
      <c r="C380" t="str">
        <f>[1]Sheet1!C380</f>
        <v>B79</v>
      </c>
      <c r="D380" t="str">
        <f>[1]Sheet1!D380</f>
        <v>Federal Intergovernmental - Public Welfare</v>
      </c>
      <c r="E380">
        <f>[1]Sheet1!E380</f>
        <v>4043920</v>
      </c>
      <c r="F380">
        <f>[1]Sheet1!F380</f>
        <v>3441202</v>
      </c>
      <c r="G380">
        <f>[1]Sheet1!G380</f>
        <v>0.85095697641372681</v>
      </c>
    </row>
    <row r="381" spans="1:7">
      <c r="A381" t="str">
        <f>[1]Sheet1!A381</f>
        <v>New Mexico</v>
      </c>
      <c r="B381" t="str">
        <f>[1]Sheet1!B381</f>
        <v>NM</v>
      </c>
      <c r="C381" t="str">
        <f>[1]Sheet1!C381</f>
        <v>B80</v>
      </c>
      <c r="D381" t="str">
        <f>[1]Sheet1!D381</f>
        <v>Federal Intergovernmental - Sewerage</v>
      </c>
      <c r="E381">
        <f>[1]Sheet1!E381</f>
        <v>191533</v>
      </c>
      <c r="F381">
        <f>[1]Sheet1!F381</f>
        <v>29806</v>
      </c>
      <c r="G381">
        <f>[1]Sheet1!G381</f>
        <v>0.1556180864572525</v>
      </c>
    </row>
    <row r="382" spans="1:7">
      <c r="A382" t="str">
        <f>[1]Sheet1!A382</f>
        <v>New Mexico</v>
      </c>
      <c r="B382" t="str">
        <f>[1]Sheet1!B382</f>
        <v>NM</v>
      </c>
      <c r="C382" t="str">
        <f>[1]Sheet1!C382</f>
        <v>B91</v>
      </c>
      <c r="D382" t="str">
        <f>[1]Sheet1!D382</f>
        <v>Federal Intergovernmental - Water Utilities</v>
      </c>
      <c r="E382">
        <f>[1]Sheet1!E382</f>
        <v>316343</v>
      </c>
      <c r="F382">
        <f>[1]Sheet1!F382</f>
        <v>48752</v>
      </c>
      <c r="G382">
        <f>[1]Sheet1!G382</f>
        <v>0.15411120653152466</v>
      </c>
    </row>
    <row r="383" spans="1:7">
      <c r="A383" t="str">
        <f>[1]Sheet1!A383</f>
        <v>New Mexico</v>
      </c>
      <c r="B383" t="str">
        <f>[1]Sheet1!B383</f>
        <v>NM</v>
      </c>
      <c r="C383" t="str">
        <f>[1]Sheet1!C383</f>
        <v>B92</v>
      </c>
      <c r="D383" t="str">
        <f>[1]Sheet1!D383</f>
        <v>Federal Intergovernmental - Electric Utilities</v>
      </c>
      <c r="E383">
        <f>[1]Sheet1!E383</f>
        <v>158101</v>
      </c>
      <c r="F383">
        <f>[1]Sheet1!F383</f>
        <v>186</v>
      </c>
      <c r="G383">
        <f>[1]Sheet1!G383</f>
        <v>1.1764630908146501E-3</v>
      </c>
    </row>
    <row r="384" spans="1:7">
      <c r="A384" t="str">
        <f>[1]Sheet1!A384</f>
        <v>New Mexico</v>
      </c>
      <c r="B384" t="str">
        <f>[1]Sheet1!B384</f>
        <v>NM</v>
      </c>
      <c r="C384" t="str">
        <f>[1]Sheet1!C384</f>
        <v>B93</v>
      </c>
      <c r="D384" t="str">
        <f>[1]Sheet1!D384</f>
        <v>Federal Intergovernmental - Gas Utilities</v>
      </c>
      <c r="E384">
        <f>[1]Sheet1!E384</f>
        <v>67891</v>
      </c>
      <c r="F384">
        <f>[1]Sheet1!F384</f>
        <v>28</v>
      </c>
      <c r="G384">
        <f>[1]Sheet1!G384</f>
        <v>4.1242581210099161E-4</v>
      </c>
    </row>
    <row r="385" spans="1:7">
      <c r="A385" t="str">
        <f>[1]Sheet1!A385</f>
        <v>New Mexico</v>
      </c>
      <c r="B385" t="str">
        <f>[1]Sheet1!B385</f>
        <v>NM</v>
      </c>
      <c r="C385" t="str">
        <f>[1]Sheet1!C385</f>
        <v>B94</v>
      </c>
      <c r="D385" t="str">
        <f>[1]Sheet1!D385</f>
        <v>Federal Intergovernmental - Transit Utilities</v>
      </c>
      <c r="E385">
        <f>[1]Sheet1!E385</f>
        <v>134693</v>
      </c>
      <c r="F385">
        <f>[1]Sheet1!F385</f>
        <v>27615</v>
      </c>
      <c r="G385">
        <f>[1]Sheet1!G385</f>
        <v>0.20502178370952606</v>
      </c>
    </row>
    <row r="386" spans="1:7">
      <c r="A386" t="str">
        <f>[1]Sheet1!A386</f>
        <v>New York</v>
      </c>
      <c r="B386" t="str">
        <f>[1]Sheet1!B386</f>
        <v>NY</v>
      </c>
      <c r="C386" t="str">
        <f>[1]Sheet1!C386</f>
        <v>B01</v>
      </c>
      <c r="D386" t="str">
        <f>[1]Sheet1!D386</f>
        <v>Federal Intergovernmental - Air Transportation</v>
      </c>
      <c r="E386">
        <f>[1]Sheet1!E386</f>
        <v>1767142</v>
      </c>
      <c r="F386">
        <f>[1]Sheet1!F386</f>
        <v>86153</v>
      </c>
      <c r="G386">
        <f>[1]Sheet1!G386</f>
        <v>4.8752732574939728E-2</v>
      </c>
    </row>
    <row r="387" spans="1:7">
      <c r="A387" t="str">
        <f>[1]Sheet1!A387</f>
        <v>New York</v>
      </c>
      <c r="B387" t="str">
        <f>[1]Sheet1!B387</f>
        <v>NY</v>
      </c>
      <c r="C387" t="str">
        <f>[1]Sheet1!C387</f>
        <v>B21</v>
      </c>
      <c r="D387" t="str">
        <f>[1]Sheet1!D387</f>
        <v>Federal Intergovernmental - Education</v>
      </c>
      <c r="E387">
        <f>[1]Sheet1!E387</f>
        <v>71073704</v>
      </c>
      <c r="F387">
        <f>[1]Sheet1!F387</f>
        <v>7097724</v>
      </c>
      <c r="G387">
        <f>[1]Sheet1!G387</f>
        <v>9.9864274263381958E-2</v>
      </c>
    </row>
    <row r="388" spans="1:7">
      <c r="A388" t="str">
        <f>[1]Sheet1!A388</f>
        <v>New York</v>
      </c>
      <c r="B388" t="str">
        <f>[1]Sheet1!B388</f>
        <v>NY</v>
      </c>
      <c r="C388" t="str">
        <f>[1]Sheet1!C388</f>
        <v>B42</v>
      </c>
      <c r="D388" t="str">
        <f>[1]Sheet1!D388</f>
        <v>Federal Intergovernmental - Health and Hospitals</v>
      </c>
      <c r="E388">
        <f>[1]Sheet1!E388</f>
        <v>22267393</v>
      </c>
      <c r="F388">
        <f>[1]Sheet1!F388</f>
        <v>1412005</v>
      </c>
      <c r="G388">
        <f>[1]Sheet1!G388</f>
        <v>6.3411332666873932E-2</v>
      </c>
    </row>
    <row r="389" spans="1:7">
      <c r="A389" t="str">
        <f>[1]Sheet1!A389</f>
        <v>New York</v>
      </c>
      <c r="B389" t="str">
        <f>[1]Sheet1!B389</f>
        <v>NY</v>
      </c>
      <c r="C389" t="str">
        <f>[1]Sheet1!C389</f>
        <v>B46</v>
      </c>
      <c r="D389" t="str">
        <f>[1]Sheet1!D389</f>
        <v>Federal Intergovernmental - Highways</v>
      </c>
      <c r="E389">
        <f>[1]Sheet1!E389</f>
        <v>10266389</v>
      </c>
      <c r="F389">
        <f>[1]Sheet1!F389</f>
        <v>2028092</v>
      </c>
      <c r="G389">
        <f>[1]Sheet1!G389</f>
        <v>0.19754676520824432</v>
      </c>
    </row>
    <row r="390" spans="1:7">
      <c r="A390" t="str">
        <f>[1]Sheet1!A390</f>
        <v>New York</v>
      </c>
      <c r="B390" t="str">
        <f>[1]Sheet1!B390</f>
        <v>NY</v>
      </c>
      <c r="C390" t="str">
        <f>[1]Sheet1!C390</f>
        <v>B50</v>
      </c>
      <c r="D390" t="str">
        <f>[1]Sheet1!D390</f>
        <v>Federal Intergovernmental - Housing and Community Development</v>
      </c>
      <c r="E390">
        <f>[1]Sheet1!E390</f>
        <v>5913884</v>
      </c>
      <c r="F390">
        <f>[1]Sheet1!F390</f>
        <v>5460345</v>
      </c>
      <c r="G390">
        <f>[1]Sheet1!G390</f>
        <v>0.92330944538116455</v>
      </c>
    </row>
    <row r="391" spans="1:7">
      <c r="A391" t="str">
        <f>[1]Sheet1!A391</f>
        <v>New York</v>
      </c>
      <c r="B391" t="str">
        <f>[1]Sheet1!B391</f>
        <v>NY</v>
      </c>
      <c r="C391" t="str">
        <f>[1]Sheet1!C391</f>
        <v>B59</v>
      </c>
      <c r="D391" t="str">
        <f>[1]Sheet1!D391</f>
        <v>Federal Intergovernmental - Natural Resources</v>
      </c>
      <c r="E391">
        <f>[1]Sheet1!E391</f>
        <v>719085</v>
      </c>
      <c r="F391">
        <f>[1]Sheet1!F391</f>
        <v>60387</v>
      </c>
      <c r="G391">
        <f>[1]Sheet1!G391</f>
        <v>8.3977557718753815E-2</v>
      </c>
    </row>
    <row r="392" spans="1:7">
      <c r="A392" t="str">
        <f>[1]Sheet1!A392</f>
        <v>New York</v>
      </c>
      <c r="B392" t="str">
        <f>[1]Sheet1!B392</f>
        <v>NY</v>
      </c>
      <c r="C392" t="str">
        <f>[1]Sheet1!C392</f>
        <v>B79</v>
      </c>
      <c r="D392" t="str">
        <f>[1]Sheet1!D392</f>
        <v>Federal Intergovernmental - Public Welfare</v>
      </c>
      <c r="E392">
        <f>[1]Sheet1!E392</f>
        <v>50947126</v>
      </c>
      <c r="F392">
        <f>[1]Sheet1!F392</f>
        <v>33875072</v>
      </c>
      <c r="G392">
        <f>[1]Sheet1!G392</f>
        <v>0.66490644216537476</v>
      </c>
    </row>
    <row r="393" spans="1:7">
      <c r="A393" t="str">
        <f>[1]Sheet1!A393</f>
        <v>New York</v>
      </c>
      <c r="B393" t="str">
        <f>[1]Sheet1!B393</f>
        <v>NY</v>
      </c>
      <c r="C393" t="str">
        <f>[1]Sheet1!C393</f>
        <v>B80</v>
      </c>
      <c r="D393" t="str">
        <f>[1]Sheet1!D393</f>
        <v>Federal Intergovernmental - Sewerage</v>
      </c>
      <c r="E393">
        <f>[1]Sheet1!E393</f>
        <v>3030329</v>
      </c>
      <c r="F393">
        <f>[1]Sheet1!F393</f>
        <v>290831</v>
      </c>
      <c r="G393">
        <f>[1]Sheet1!G393</f>
        <v>9.5973409712314606E-2</v>
      </c>
    </row>
    <row r="394" spans="1:7">
      <c r="A394" t="str">
        <f>[1]Sheet1!A394</f>
        <v>New York</v>
      </c>
      <c r="B394" t="str">
        <f>[1]Sheet1!B394</f>
        <v>NY</v>
      </c>
      <c r="C394" t="str">
        <f>[1]Sheet1!C394</f>
        <v>B91</v>
      </c>
      <c r="D394" t="str">
        <f>[1]Sheet1!D394</f>
        <v>Federal Intergovernmental - Water Utilities</v>
      </c>
      <c r="E394">
        <f>[1]Sheet1!E394</f>
        <v>1692789</v>
      </c>
      <c r="F394">
        <f>[1]Sheet1!F394</f>
        <v>63038</v>
      </c>
      <c r="G394">
        <f>[1]Sheet1!G394</f>
        <v>3.7239134311676025E-2</v>
      </c>
    </row>
    <row r="395" spans="1:7">
      <c r="A395" t="str">
        <f>[1]Sheet1!A395</f>
        <v>New York</v>
      </c>
      <c r="B395" t="str">
        <f>[1]Sheet1!B395</f>
        <v>NY</v>
      </c>
      <c r="C395" t="str">
        <f>[1]Sheet1!C395</f>
        <v>B92</v>
      </c>
      <c r="D395" t="str">
        <f>[1]Sheet1!D395</f>
        <v>Federal Intergovernmental - Electric Utilities</v>
      </c>
      <c r="E395">
        <f>[1]Sheet1!E395</f>
        <v>6052541</v>
      </c>
      <c r="F395">
        <f>[1]Sheet1!F395</f>
        <v>134656</v>
      </c>
      <c r="G395">
        <f>[1]Sheet1!G395</f>
        <v>2.2247845306992531E-2</v>
      </c>
    </row>
    <row r="396" spans="1:7">
      <c r="A396" t="str">
        <f>[1]Sheet1!A396</f>
        <v>New York</v>
      </c>
      <c r="B396" t="str">
        <f>[1]Sheet1!B396</f>
        <v>NY</v>
      </c>
      <c r="C396" t="str">
        <f>[1]Sheet1!C396</f>
        <v>B93</v>
      </c>
      <c r="D396" t="str">
        <f>[1]Sheet1!D396</f>
        <v/>
      </c>
      <c r="E396">
        <f>[1]Sheet1!E396</f>
        <v>16797</v>
      </c>
      <c r="F396">
        <f>[1]Sheet1!F396</f>
        <v>0</v>
      </c>
      <c r="G396">
        <f>[1]Sheet1!G396</f>
        <v>0</v>
      </c>
    </row>
    <row r="397" spans="1:7">
      <c r="A397" t="str">
        <f>[1]Sheet1!A397</f>
        <v>New York</v>
      </c>
      <c r="B397" t="str">
        <f>[1]Sheet1!B397</f>
        <v>NY</v>
      </c>
      <c r="C397" t="str">
        <f>[1]Sheet1!C397</f>
        <v>B94</v>
      </c>
      <c r="D397" t="str">
        <f>[1]Sheet1!D397</f>
        <v>Federal Intergovernmental - Transit Utilities</v>
      </c>
      <c r="E397">
        <f>[1]Sheet1!E397</f>
        <v>18711474</v>
      </c>
      <c r="F397">
        <f>[1]Sheet1!F397</f>
        <v>2018326</v>
      </c>
      <c r="G397">
        <f>[1]Sheet1!G397</f>
        <v>0.10786568373441696</v>
      </c>
    </row>
    <row r="398" spans="1:7">
      <c r="A398" t="str">
        <f>[1]Sheet1!A398</f>
        <v>North Carolina</v>
      </c>
      <c r="B398" t="str">
        <f>[1]Sheet1!B398</f>
        <v>NC</v>
      </c>
      <c r="C398" t="str">
        <f>[1]Sheet1!C398</f>
        <v>B01</v>
      </c>
      <c r="D398" t="str">
        <f>[1]Sheet1!D398</f>
        <v>Federal Intergovernmental - Air Transportation</v>
      </c>
      <c r="E398">
        <f>[1]Sheet1!E398</f>
        <v>371598</v>
      </c>
      <c r="F398">
        <f>[1]Sheet1!F398</f>
        <v>66773</v>
      </c>
      <c r="G398">
        <f>[1]Sheet1!G398</f>
        <v>0.17969149351119995</v>
      </c>
    </row>
    <row r="399" spans="1:7">
      <c r="A399" t="str">
        <f>[1]Sheet1!A399</f>
        <v>North Carolina</v>
      </c>
      <c r="B399" t="str">
        <f>[1]Sheet1!B399</f>
        <v>NC</v>
      </c>
      <c r="C399" t="str">
        <f>[1]Sheet1!C399</f>
        <v>B21</v>
      </c>
      <c r="D399" t="str">
        <f>[1]Sheet1!D399</f>
        <v>Federal Intergovernmental - Education</v>
      </c>
      <c r="E399">
        <f>[1]Sheet1!E399</f>
        <v>22965618</v>
      </c>
      <c r="F399">
        <f>[1]Sheet1!F399</f>
        <v>2836313</v>
      </c>
      <c r="G399">
        <f>[1]Sheet1!G399</f>
        <v>0.12350257486104965</v>
      </c>
    </row>
    <row r="400" spans="1:7">
      <c r="A400" t="str">
        <f>[1]Sheet1!A400</f>
        <v>North Carolina</v>
      </c>
      <c r="B400" t="str">
        <f>[1]Sheet1!B400</f>
        <v>NC</v>
      </c>
      <c r="C400" t="str">
        <f>[1]Sheet1!C400</f>
        <v>B42</v>
      </c>
      <c r="D400" t="str">
        <f>[1]Sheet1!D400</f>
        <v>Federal Intergovernmental - Health and Hospitals</v>
      </c>
      <c r="E400">
        <f>[1]Sheet1!E400</f>
        <v>11723652</v>
      </c>
      <c r="F400">
        <f>[1]Sheet1!F400</f>
        <v>1100055</v>
      </c>
      <c r="G400">
        <f>[1]Sheet1!G400</f>
        <v>9.3832112848758698E-2</v>
      </c>
    </row>
    <row r="401" spans="1:7">
      <c r="A401" t="str">
        <f>[1]Sheet1!A401</f>
        <v>North Carolina</v>
      </c>
      <c r="B401" t="str">
        <f>[1]Sheet1!B401</f>
        <v>NC</v>
      </c>
      <c r="C401" t="str">
        <f>[1]Sheet1!C401</f>
        <v>B46</v>
      </c>
      <c r="D401" t="str">
        <f>[1]Sheet1!D401</f>
        <v>Federal Intergovernmental - Highways</v>
      </c>
      <c r="E401">
        <f>[1]Sheet1!E401</f>
        <v>3915570</v>
      </c>
      <c r="F401">
        <f>[1]Sheet1!F401</f>
        <v>1186763</v>
      </c>
      <c r="G401">
        <f>[1]Sheet1!G401</f>
        <v>0.30308818817138672</v>
      </c>
    </row>
    <row r="402" spans="1:7">
      <c r="A402" t="str">
        <f>[1]Sheet1!A402</f>
        <v>North Carolina</v>
      </c>
      <c r="B402" t="str">
        <f>[1]Sheet1!B402</f>
        <v>NC</v>
      </c>
      <c r="C402" t="str">
        <f>[1]Sheet1!C402</f>
        <v>B50</v>
      </c>
      <c r="D402" t="str">
        <f>[1]Sheet1!D402</f>
        <v>Federal Intergovernmental - Housing and Community Development</v>
      </c>
      <c r="E402">
        <f>[1]Sheet1!E402</f>
        <v>1449325</v>
      </c>
      <c r="F402">
        <f>[1]Sheet1!F402</f>
        <v>923835</v>
      </c>
      <c r="G402">
        <f>[1]Sheet1!G402</f>
        <v>0.6374242901802063</v>
      </c>
    </row>
    <row r="403" spans="1:7">
      <c r="A403" t="str">
        <f>[1]Sheet1!A403</f>
        <v>North Carolina</v>
      </c>
      <c r="B403" t="str">
        <f>[1]Sheet1!B403</f>
        <v>NC</v>
      </c>
      <c r="C403" t="str">
        <f>[1]Sheet1!C403</f>
        <v>B59</v>
      </c>
      <c r="D403" t="str">
        <f>[1]Sheet1!D403</f>
        <v>Federal Intergovernmental - Natural Resources</v>
      </c>
      <c r="E403">
        <f>[1]Sheet1!E403</f>
        <v>766353</v>
      </c>
      <c r="F403">
        <f>[1]Sheet1!F403</f>
        <v>56078</v>
      </c>
      <c r="G403">
        <f>[1]Sheet1!G403</f>
        <v>7.3175154626369476E-2</v>
      </c>
    </row>
    <row r="404" spans="1:7">
      <c r="A404" t="str">
        <f>[1]Sheet1!A404</f>
        <v>North Carolina</v>
      </c>
      <c r="B404" t="str">
        <f>[1]Sheet1!B404</f>
        <v>NC</v>
      </c>
      <c r="C404" t="str">
        <f>[1]Sheet1!C404</f>
        <v>B79</v>
      </c>
      <c r="D404" t="str">
        <f>[1]Sheet1!D404</f>
        <v>Federal Intergovernmental - Public Welfare</v>
      </c>
      <c r="E404">
        <f>[1]Sheet1!E404</f>
        <v>12680844</v>
      </c>
      <c r="F404">
        <f>[1]Sheet1!F404</f>
        <v>10255550</v>
      </c>
      <c r="G404">
        <f>[1]Sheet1!G404</f>
        <v>0.80874347686767578</v>
      </c>
    </row>
    <row r="405" spans="1:7">
      <c r="A405" t="str">
        <f>[1]Sheet1!A405</f>
        <v>North Carolina</v>
      </c>
      <c r="B405" t="str">
        <f>[1]Sheet1!B405</f>
        <v>NC</v>
      </c>
      <c r="C405" t="str">
        <f>[1]Sheet1!C405</f>
        <v>B80</v>
      </c>
      <c r="D405" t="str">
        <f>[1]Sheet1!D405</f>
        <v>Federal Intergovernmental - Sewerage</v>
      </c>
      <c r="E405">
        <f>[1]Sheet1!E405</f>
        <v>793028</v>
      </c>
      <c r="F405">
        <f>[1]Sheet1!F405</f>
        <v>27166</v>
      </c>
      <c r="G405">
        <f>[1]Sheet1!G405</f>
        <v>3.4256041049957275E-2</v>
      </c>
    </row>
    <row r="406" spans="1:7">
      <c r="A406" t="str">
        <f>[1]Sheet1!A406</f>
        <v>North Carolina</v>
      </c>
      <c r="B406" t="str">
        <f>[1]Sheet1!B406</f>
        <v>NC</v>
      </c>
      <c r="C406" t="str">
        <f>[1]Sheet1!C406</f>
        <v>B91</v>
      </c>
      <c r="D406" t="str">
        <f>[1]Sheet1!D406</f>
        <v>Federal Intergovernmental - Water Utilities</v>
      </c>
      <c r="E406">
        <f>[1]Sheet1!E406</f>
        <v>1353456</v>
      </c>
      <c r="F406">
        <f>[1]Sheet1!F406</f>
        <v>32993</v>
      </c>
      <c r="G406">
        <f>[1]Sheet1!G406</f>
        <v>2.4376854300498962E-2</v>
      </c>
    </row>
    <row r="407" spans="1:7">
      <c r="A407" t="str">
        <f>[1]Sheet1!A407</f>
        <v>North Carolina</v>
      </c>
      <c r="B407" t="str">
        <f>[1]Sheet1!B407</f>
        <v>NC</v>
      </c>
      <c r="C407" t="str">
        <f>[1]Sheet1!C407</f>
        <v>B92</v>
      </c>
      <c r="D407" t="str">
        <f>[1]Sheet1!D407</f>
        <v>Federal Intergovernmental - Electric Utilities</v>
      </c>
      <c r="E407">
        <f>[1]Sheet1!E407</f>
        <v>2406035</v>
      </c>
      <c r="F407">
        <f>[1]Sheet1!F407</f>
        <v>133</v>
      </c>
      <c r="G407">
        <f>[1]Sheet1!G407</f>
        <v>5.5277665524045005E-5</v>
      </c>
    </row>
    <row r="408" spans="1:7">
      <c r="A408" t="str">
        <f>[1]Sheet1!A408</f>
        <v>North Carolina</v>
      </c>
      <c r="B408" t="str">
        <f>[1]Sheet1!B408</f>
        <v>NC</v>
      </c>
      <c r="C408" t="str">
        <f>[1]Sheet1!C408</f>
        <v>B93</v>
      </c>
      <c r="D408" t="str">
        <f>[1]Sheet1!D408</f>
        <v/>
      </c>
      <c r="E408">
        <f>[1]Sheet1!E408</f>
        <v>88198</v>
      </c>
      <c r="F408">
        <f>[1]Sheet1!F408</f>
        <v>0</v>
      </c>
      <c r="G408">
        <f>[1]Sheet1!G408</f>
        <v>0</v>
      </c>
    </row>
    <row r="409" spans="1:7">
      <c r="A409" t="str">
        <f>[1]Sheet1!A409</f>
        <v>North Carolina</v>
      </c>
      <c r="B409" t="str">
        <f>[1]Sheet1!B409</f>
        <v>NC</v>
      </c>
      <c r="C409" t="str">
        <f>[1]Sheet1!C409</f>
        <v>B94</v>
      </c>
      <c r="D409" t="str">
        <f>[1]Sheet1!D409</f>
        <v>Federal Intergovernmental - Transit Utilities</v>
      </c>
      <c r="E409">
        <f>[1]Sheet1!E409</f>
        <v>562085</v>
      </c>
      <c r="F409">
        <f>[1]Sheet1!F409</f>
        <v>151908</v>
      </c>
      <c r="G409">
        <f>[1]Sheet1!G409</f>
        <v>0.27025806903839111</v>
      </c>
    </row>
    <row r="410" spans="1:7">
      <c r="A410" t="str">
        <f>[1]Sheet1!A410</f>
        <v>North Dakota</v>
      </c>
      <c r="B410" t="str">
        <f>[1]Sheet1!B410</f>
        <v>ND</v>
      </c>
      <c r="C410" t="str">
        <f>[1]Sheet1!C410</f>
        <v>B01</v>
      </c>
      <c r="D410" t="str">
        <f>[1]Sheet1!D410</f>
        <v>Federal Intergovernmental - Air Transportation</v>
      </c>
      <c r="E410">
        <f>[1]Sheet1!E410</f>
        <v>54316</v>
      </c>
      <c r="F410">
        <f>[1]Sheet1!F410</f>
        <v>23854</v>
      </c>
      <c r="G410">
        <f>[1]Sheet1!G410</f>
        <v>0.43917077779769897</v>
      </c>
    </row>
    <row r="411" spans="1:7">
      <c r="A411" t="str">
        <f>[1]Sheet1!A411</f>
        <v>North Dakota</v>
      </c>
      <c r="B411" t="str">
        <f>[1]Sheet1!B411</f>
        <v>ND</v>
      </c>
      <c r="C411" t="str">
        <f>[1]Sheet1!C411</f>
        <v>B21</v>
      </c>
      <c r="D411" t="str">
        <f>[1]Sheet1!D411</f>
        <v>Federal Intergovernmental - Education</v>
      </c>
      <c r="E411">
        <f>[1]Sheet1!E411</f>
        <v>2292855</v>
      </c>
      <c r="F411">
        <f>[1]Sheet1!F411</f>
        <v>344345</v>
      </c>
      <c r="G411">
        <f>[1]Sheet1!G411</f>
        <v>0.15018175542354584</v>
      </c>
    </row>
    <row r="412" spans="1:7">
      <c r="A412" t="str">
        <f>[1]Sheet1!A412</f>
        <v>North Dakota</v>
      </c>
      <c r="B412" t="str">
        <f>[1]Sheet1!B412</f>
        <v>ND</v>
      </c>
      <c r="C412" t="str">
        <f>[1]Sheet1!C412</f>
        <v>B42</v>
      </c>
      <c r="D412" t="str">
        <f>[1]Sheet1!D412</f>
        <v>Federal Intergovernmental - Health and Hospitals</v>
      </c>
      <c r="E412">
        <f>[1]Sheet1!E412</f>
        <v>218882</v>
      </c>
      <c r="F412">
        <f>[1]Sheet1!F412</f>
        <v>23776</v>
      </c>
      <c r="G412">
        <f>[1]Sheet1!G412</f>
        <v>0.10862474143505096</v>
      </c>
    </row>
    <row r="413" spans="1:7">
      <c r="A413" t="str">
        <f>[1]Sheet1!A413</f>
        <v>North Dakota</v>
      </c>
      <c r="B413" t="str">
        <f>[1]Sheet1!B413</f>
        <v>ND</v>
      </c>
      <c r="C413" t="str">
        <f>[1]Sheet1!C413</f>
        <v>B46</v>
      </c>
      <c r="D413" t="str">
        <f>[1]Sheet1!D413</f>
        <v>Federal Intergovernmental - Highways</v>
      </c>
      <c r="E413">
        <f>[1]Sheet1!E413</f>
        <v>1285949</v>
      </c>
      <c r="F413">
        <f>[1]Sheet1!F413</f>
        <v>506722</v>
      </c>
      <c r="G413">
        <f>[1]Sheet1!G413</f>
        <v>0.39404517412185669</v>
      </c>
    </row>
    <row r="414" spans="1:7">
      <c r="A414" t="str">
        <f>[1]Sheet1!A414</f>
        <v>North Dakota</v>
      </c>
      <c r="B414" t="str">
        <f>[1]Sheet1!B414</f>
        <v>ND</v>
      </c>
      <c r="C414" t="str">
        <f>[1]Sheet1!C414</f>
        <v>B50</v>
      </c>
      <c r="D414" t="str">
        <f>[1]Sheet1!D414</f>
        <v>Federal Intergovernmental - Housing and Community Development</v>
      </c>
      <c r="E414">
        <f>[1]Sheet1!E414</f>
        <v>85518</v>
      </c>
      <c r="F414">
        <f>[1]Sheet1!F414</f>
        <v>68491</v>
      </c>
      <c r="G414">
        <f>[1]Sheet1!G414</f>
        <v>0.80089569091796875</v>
      </c>
    </row>
    <row r="415" spans="1:7">
      <c r="A415" t="str">
        <f>[1]Sheet1!A415</f>
        <v>North Dakota</v>
      </c>
      <c r="B415" t="str">
        <f>[1]Sheet1!B415</f>
        <v>ND</v>
      </c>
      <c r="C415" t="str">
        <f>[1]Sheet1!C415</f>
        <v>B59</v>
      </c>
      <c r="D415" t="str">
        <f>[1]Sheet1!D415</f>
        <v>Federal Intergovernmental - Natural Resources</v>
      </c>
      <c r="E415">
        <f>[1]Sheet1!E415</f>
        <v>384125</v>
      </c>
      <c r="F415">
        <f>[1]Sheet1!F415</f>
        <v>57653</v>
      </c>
      <c r="G415">
        <f>[1]Sheet1!G415</f>
        <v>0.15008915960788727</v>
      </c>
    </row>
    <row r="416" spans="1:7">
      <c r="A416" t="str">
        <f>[1]Sheet1!A416</f>
        <v>North Dakota</v>
      </c>
      <c r="B416" t="str">
        <f>[1]Sheet1!B416</f>
        <v>ND</v>
      </c>
      <c r="C416" t="str">
        <f>[1]Sheet1!C416</f>
        <v>B79</v>
      </c>
      <c r="D416" t="str">
        <f>[1]Sheet1!D416</f>
        <v>Federal Intergovernmental - Public Welfare</v>
      </c>
      <c r="E416">
        <f>[1]Sheet1!E416</f>
        <v>956021</v>
      </c>
      <c r="F416">
        <f>[1]Sheet1!F416</f>
        <v>575237</v>
      </c>
      <c r="G416">
        <f>[1]Sheet1!G416</f>
        <v>0.6016991138458252</v>
      </c>
    </row>
    <row r="417" spans="1:7">
      <c r="A417" t="str">
        <f>[1]Sheet1!A417</f>
        <v>North Dakota</v>
      </c>
      <c r="B417" t="str">
        <f>[1]Sheet1!B417</f>
        <v>ND</v>
      </c>
      <c r="C417" t="str">
        <f>[1]Sheet1!C417</f>
        <v>B80</v>
      </c>
      <c r="D417" t="str">
        <f>[1]Sheet1!D417</f>
        <v>Federal Intergovernmental - Sewerage</v>
      </c>
      <c r="E417">
        <f>[1]Sheet1!E417</f>
        <v>53297</v>
      </c>
      <c r="F417">
        <f>[1]Sheet1!F417</f>
        <v>7389</v>
      </c>
      <c r="G417">
        <f>[1]Sheet1!G417</f>
        <v>0.1386381983757019</v>
      </c>
    </row>
    <row r="418" spans="1:7">
      <c r="A418" t="str">
        <f>[1]Sheet1!A418</f>
        <v>North Dakota</v>
      </c>
      <c r="B418" t="str">
        <f>[1]Sheet1!B418</f>
        <v>ND</v>
      </c>
      <c r="C418" t="str">
        <f>[1]Sheet1!C418</f>
        <v>B91</v>
      </c>
      <c r="D418" t="str">
        <f>[1]Sheet1!D418</f>
        <v>Federal Intergovernmental - Water Utilities</v>
      </c>
      <c r="E418">
        <f>[1]Sheet1!E418</f>
        <v>225310</v>
      </c>
      <c r="F418">
        <f>[1]Sheet1!F418</f>
        <v>81962</v>
      </c>
      <c r="G418">
        <f>[1]Sheet1!G418</f>
        <v>0.36377435922622681</v>
      </c>
    </row>
    <row r="419" spans="1:7">
      <c r="A419" t="str">
        <f>[1]Sheet1!A419</f>
        <v>North Dakota</v>
      </c>
      <c r="B419" t="str">
        <f>[1]Sheet1!B419</f>
        <v>ND</v>
      </c>
      <c r="C419" t="str">
        <f>[1]Sheet1!C419</f>
        <v>B92</v>
      </c>
      <c r="D419" t="str">
        <f>[1]Sheet1!D419</f>
        <v>Federal Intergovernmental - Electric Utilities</v>
      </c>
      <c r="E419">
        <f>[1]Sheet1!E419</f>
        <v>18770</v>
      </c>
      <c r="F419">
        <f>[1]Sheet1!F419</f>
        <v>203</v>
      </c>
      <c r="G419">
        <f>[1]Sheet1!G419</f>
        <v>1.0815130546689034E-2</v>
      </c>
    </row>
    <row r="420" spans="1:7">
      <c r="A420" t="str">
        <f>[1]Sheet1!A420</f>
        <v>North Dakota</v>
      </c>
      <c r="B420" t="str">
        <f>[1]Sheet1!B420</f>
        <v>ND</v>
      </c>
      <c r="C420" t="str">
        <f>[1]Sheet1!C420</f>
        <v>B93</v>
      </c>
      <c r="D420" t="str">
        <f>[1]Sheet1!D420</f>
        <v/>
      </c>
      <c r="E420">
        <f>[1]Sheet1!E420</f>
        <v>405</v>
      </c>
      <c r="F420">
        <f>[1]Sheet1!F420</f>
        <v>0</v>
      </c>
      <c r="G420">
        <f>[1]Sheet1!G420</f>
        <v>0</v>
      </c>
    </row>
    <row r="421" spans="1:7">
      <c r="A421" t="str">
        <f>[1]Sheet1!A421</f>
        <v>North Dakota</v>
      </c>
      <c r="B421" t="str">
        <f>[1]Sheet1!B421</f>
        <v>ND</v>
      </c>
      <c r="C421" t="str">
        <f>[1]Sheet1!C421</f>
        <v>B94</v>
      </c>
      <c r="D421" t="str">
        <f>[1]Sheet1!D421</f>
        <v>Federal Intergovernmental - Transit Utilities</v>
      </c>
      <c r="E421">
        <f>[1]Sheet1!E421</f>
        <v>12958</v>
      </c>
      <c r="F421">
        <f>[1]Sheet1!F421</f>
        <v>4513</v>
      </c>
      <c r="G421">
        <f>[1]Sheet1!G421</f>
        <v>0.34827905893325806</v>
      </c>
    </row>
    <row r="422" spans="1:7">
      <c r="A422" t="str">
        <f>[1]Sheet1!A422</f>
        <v>Ohio</v>
      </c>
      <c r="B422" t="str">
        <f>[1]Sheet1!B422</f>
        <v>OH</v>
      </c>
      <c r="C422" t="str">
        <f>[1]Sheet1!C422</f>
        <v>B01</v>
      </c>
      <c r="D422" t="str">
        <f>[1]Sheet1!D422</f>
        <v>Federal Intergovernmental - Air Transportation</v>
      </c>
      <c r="E422">
        <f>[1]Sheet1!E422</f>
        <v>449155</v>
      </c>
      <c r="F422">
        <f>[1]Sheet1!F422</f>
        <v>106427</v>
      </c>
      <c r="G422">
        <f>[1]Sheet1!G422</f>
        <v>0.2369493842124939</v>
      </c>
    </row>
    <row r="423" spans="1:7">
      <c r="A423" t="str">
        <f>[1]Sheet1!A423</f>
        <v>Ohio</v>
      </c>
      <c r="B423" t="str">
        <f>[1]Sheet1!B423</f>
        <v>OH</v>
      </c>
      <c r="C423" t="str">
        <f>[1]Sheet1!C423</f>
        <v>B21</v>
      </c>
      <c r="D423" t="str">
        <f>[1]Sheet1!D423</f>
        <v>Federal Intergovernmental - Education</v>
      </c>
      <c r="E423">
        <f>[1]Sheet1!E423</f>
        <v>32125621</v>
      </c>
      <c r="F423">
        <f>[1]Sheet1!F423</f>
        <v>3124873</v>
      </c>
      <c r="G423">
        <f>[1]Sheet1!G423</f>
        <v>9.7270429134368896E-2</v>
      </c>
    </row>
    <row r="424" spans="1:7">
      <c r="A424" t="str">
        <f>[1]Sheet1!A424</f>
        <v>Ohio</v>
      </c>
      <c r="B424" t="str">
        <f>[1]Sheet1!B424</f>
        <v>OH</v>
      </c>
      <c r="C424" t="str">
        <f>[1]Sheet1!C424</f>
        <v>B42</v>
      </c>
      <c r="D424" t="str">
        <f>[1]Sheet1!D424</f>
        <v>Federal Intergovernmental - Health and Hospitals</v>
      </c>
      <c r="E424">
        <f>[1]Sheet1!E424</f>
        <v>8163872</v>
      </c>
      <c r="F424">
        <f>[1]Sheet1!F424</f>
        <v>570451</v>
      </c>
      <c r="G424">
        <f>[1]Sheet1!G424</f>
        <v>6.9875054061412811E-2</v>
      </c>
    </row>
    <row r="425" spans="1:7">
      <c r="A425" t="str">
        <f>[1]Sheet1!A425</f>
        <v>Ohio</v>
      </c>
      <c r="B425" t="str">
        <f>[1]Sheet1!B425</f>
        <v>OH</v>
      </c>
      <c r="C425" t="str">
        <f>[1]Sheet1!C425</f>
        <v>B46</v>
      </c>
      <c r="D425" t="str">
        <f>[1]Sheet1!D425</f>
        <v>Federal Intergovernmental - Highways</v>
      </c>
      <c r="E425">
        <f>[1]Sheet1!E425</f>
        <v>5369136</v>
      </c>
      <c r="F425">
        <f>[1]Sheet1!F425</f>
        <v>1514248</v>
      </c>
      <c r="G425">
        <f>[1]Sheet1!G425</f>
        <v>0.28202825784683228</v>
      </c>
    </row>
    <row r="426" spans="1:7">
      <c r="A426" t="str">
        <f>[1]Sheet1!A426</f>
        <v>Ohio</v>
      </c>
      <c r="B426" t="str">
        <f>[1]Sheet1!B426</f>
        <v>OH</v>
      </c>
      <c r="C426" t="str">
        <f>[1]Sheet1!C426</f>
        <v>B50</v>
      </c>
      <c r="D426" t="str">
        <f>[1]Sheet1!D426</f>
        <v>Federal Intergovernmental - Housing and Community Development</v>
      </c>
      <c r="E426">
        <f>[1]Sheet1!E426</f>
        <v>2340714</v>
      </c>
      <c r="F426">
        <f>[1]Sheet1!F426</f>
        <v>2005261</v>
      </c>
      <c r="G426">
        <f>[1]Sheet1!G426</f>
        <v>0.85668772459030151</v>
      </c>
    </row>
    <row r="427" spans="1:7">
      <c r="A427" t="str">
        <f>[1]Sheet1!A427</f>
        <v>Ohio</v>
      </c>
      <c r="B427" t="str">
        <f>[1]Sheet1!B427</f>
        <v>OH</v>
      </c>
      <c r="C427" t="str">
        <f>[1]Sheet1!C427</f>
        <v>B59</v>
      </c>
      <c r="D427" t="str">
        <f>[1]Sheet1!D427</f>
        <v>Federal Intergovernmental - Natural Resources</v>
      </c>
      <c r="E427">
        <f>[1]Sheet1!E427</f>
        <v>434839</v>
      </c>
      <c r="F427">
        <f>[1]Sheet1!F427</f>
        <v>107463</v>
      </c>
      <c r="G427">
        <f>[1]Sheet1!G427</f>
        <v>0.24713285267353058</v>
      </c>
    </row>
    <row r="428" spans="1:7">
      <c r="A428" t="str">
        <f>[1]Sheet1!A428</f>
        <v>Ohio</v>
      </c>
      <c r="B428" t="str">
        <f>[1]Sheet1!B428</f>
        <v>OH</v>
      </c>
      <c r="C428" t="str">
        <f>[1]Sheet1!C428</f>
        <v>B79</v>
      </c>
      <c r="D428" t="str">
        <f>[1]Sheet1!D428</f>
        <v>Federal Intergovernmental - Public Welfare</v>
      </c>
      <c r="E428">
        <f>[1]Sheet1!E428</f>
        <v>19993209</v>
      </c>
      <c r="F428">
        <f>[1]Sheet1!F428</f>
        <v>14219187</v>
      </c>
      <c r="G428">
        <f>[1]Sheet1!G428</f>
        <v>0.71120083332061768</v>
      </c>
    </row>
    <row r="429" spans="1:7">
      <c r="A429" t="str">
        <f>[1]Sheet1!A429</f>
        <v>Ohio</v>
      </c>
      <c r="B429" t="str">
        <f>[1]Sheet1!B429</f>
        <v>OH</v>
      </c>
      <c r="C429" t="str">
        <f>[1]Sheet1!C429</f>
        <v>B80</v>
      </c>
      <c r="D429" t="str">
        <f>[1]Sheet1!D429</f>
        <v>Federal Intergovernmental - Sewerage</v>
      </c>
      <c r="E429">
        <f>[1]Sheet1!E429</f>
        <v>484540</v>
      </c>
      <c r="F429">
        <f>[1]Sheet1!F429</f>
        <v>207706</v>
      </c>
      <c r="G429">
        <f>[1]Sheet1!G429</f>
        <v>0.42866635322570801</v>
      </c>
    </row>
    <row r="430" spans="1:7">
      <c r="A430" t="str">
        <f>[1]Sheet1!A430</f>
        <v>Ohio</v>
      </c>
      <c r="B430" t="str">
        <f>[1]Sheet1!B430</f>
        <v>OH</v>
      </c>
      <c r="C430" t="str">
        <f>[1]Sheet1!C430</f>
        <v>B91</v>
      </c>
      <c r="D430" t="str">
        <f>[1]Sheet1!D430</f>
        <v>Federal Intergovernmental - Water Utilities</v>
      </c>
      <c r="E430">
        <f>[1]Sheet1!E430</f>
        <v>1574978</v>
      </c>
      <c r="F430">
        <f>[1]Sheet1!F430</f>
        <v>50999</v>
      </c>
      <c r="G430">
        <f>[1]Sheet1!G430</f>
        <v>3.2380770891904831E-2</v>
      </c>
    </row>
    <row r="431" spans="1:7">
      <c r="A431" t="str">
        <f>[1]Sheet1!A431</f>
        <v>Ohio</v>
      </c>
      <c r="B431" t="str">
        <f>[1]Sheet1!B431</f>
        <v>OH</v>
      </c>
      <c r="C431" t="str">
        <f>[1]Sheet1!C431</f>
        <v>B92</v>
      </c>
      <c r="D431" t="str">
        <f>[1]Sheet1!D431</f>
        <v>Federal Intergovernmental - Electric Utilities</v>
      </c>
      <c r="E431">
        <f>[1]Sheet1!E431</f>
        <v>948845</v>
      </c>
      <c r="F431">
        <f>[1]Sheet1!F431</f>
        <v>540</v>
      </c>
      <c r="G431">
        <f>[1]Sheet1!G431</f>
        <v>5.6911294814199209E-4</v>
      </c>
    </row>
    <row r="432" spans="1:7">
      <c r="A432" t="str">
        <f>[1]Sheet1!A432</f>
        <v>Ohio</v>
      </c>
      <c r="B432" t="str">
        <f>[1]Sheet1!B432</f>
        <v>OH</v>
      </c>
      <c r="C432" t="str">
        <f>[1]Sheet1!C432</f>
        <v>B93</v>
      </c>
      <c r="D432" t="str">
        <f>[1]Sheet1!D432</f>
        <v/>
      </c>
      <c r="E432">
        <f>[1]Sheet1!E432</f>
        <v>38986</v>
      </c>
      <c r="F432">
        <f>[1]Sheet1!F432</f>
        <v>0</v>
      </c>
      <c r="G432">
        <f>[1]Sheet1!G432</f>
        <v>0</v>
      </c>
    </row>
    <row r="433" spans="1:7">
      <c r="A433" t="str">
        <f>[1]Sheet1!A433</f>
        <v>Ohio</v>
      </c>
      <c r="B433" t="str">
        <f>[1]Sheet1!B433</f>
        <v>OH</v>
      </c>
      <c r="C433" t="str">
        <f>[1]Sheet1!C433</f>
        <v>B94</v>
      </c>
      <c r="D433" t="str">
        <f>[1]Sheet1!D433</f>
        <v>Federal Intergovernmental - Transit Utilities</v>
      </c>
      <c r="E433">
        <f>[1]Sheet1!E433</f>
        <v>730510</v>
      </c>
      <c r="F433">
        <f>[1]Sheet1!F433</f>
        <v>218980</v>
      </c>
      <c r="G433">
        <f>[1]Sheet1!G433</f>
        <v>0.29976317286491394</v>
      </c>
    </row>
    <row r="434" spans="1:7">
      <c r="A434" t="str">
        <f>[1]Sheet1!A434</f>
        <v>Oklahoma</v>
      </c>
      <c r="B434" t="str">
        <f>[1]Sheet1!B434</f>
        <v>OK</v>
      </c>
      <c r="C434" t="str">
        <f>[1]Sheet1!C434</f>
        <v>B01</v>
      </c>
      <c r="D434" t="str">
        <f>[1]Sheet1!D434</f>
        <v>Federal Intergovernmental - Air Transportation</v>
      </c>
      <c r="E434">
        <f>[1]Sheet1!E434</f>
        <v>137523</v>
      </c>
      <c r="F434">
        <f>[1]Sheet1!F434</f>
        <v>36049</v>
      </c>
      <c r="G434">
        <f>[1]Sheet1!G434</f>
        <v>0.26213070750236511</v>
      </c>
    </row>
    <row r="435" spans="1:7">
      <c r="A435" t="str">
        <f>[1]Sheet1!A435</f>
        <v>Oklahoma</v>
      </c>
      <c r="B435" t="str">
        <f>[1]Sheet1!B435</f>
        <v>OK</v>
      </c>
      <c r="C435" t="str">
        <f>[1]Sheet1!C435</f>
        <v>B21</v>
      </c>
      <c r="D435" t="str">
        <f>[1]Sheet1!D435</f>
        <v>Federal Intergovernmental - Education</v>
      </c>
      <c r="E435">
        <f>[1]Sheet1!E435</f>
        <v>9233949</v>
      </c>
      <c r="F435">
        <f>[1]Sheet1!F435</f>
        <v>1184781</v>
      </c>
      <c r="G435">
        <f>[1]Sheet1!G435</f>
        <v>0.12830707430839539</v>
      </c>
    </row>
    <row r="436" spans="1:7">
      <c r="A436" t="str">
        <f>[1]Sheet1!A436</f>
        <v>Oklahoma</v>
      </c>
      <c r="B436" t="str">
        <f>[1]Sheet1!B436</f>
        <v>OK</v>
      </c>
      <c r="C436" t="str">
        <f>[1]Sheet1!C436</f>
        <v>B42</v>
      </c>
      <c r="D436" t="str">
        <f>[1]Sheet1!D436</f>
        <v>Federal Intergovernmental - Health and Hospitals</v>
      </c>
      <c r="E436">
        <f>[1]Sheet1!E436</f>
        <v>2278216</v>
      </c>
      <c r="F436">
        <f>[1]Sheet1!F436</f>
        <v>1387575</v>
      </c>
      <c r="G436">
        <f>[1]Sheet1!G436</f>
        <v>0.6090620756149292</v>
      </c>
    </row>
    <row r="437" spans="1:7">
      <c r="A437" t="str">
        <f>[1]Sheet1!A437</f>
        <v>Oklahoma</v>
      </c>
      <c r="B437" t="str">
        <f>[1]Sheet1!B437</f>
        <v>OK</v>
      </c>
      <c r="C437" t="str">
        <f>[1]Sheet1!C437</f>
        <v>B46</v>
      </c>
      <c r="D437" t="str">
        <f>[1]Sheet1!D437</f>
        <v>Federal Intergovernmental - Highways</v>
      </c>
      <c r="E437">
        <f>[1]Sheet1!E437</f>
        <v>2316733</v>
      </c>
      <c r="F437">
        <f>[1]Sheet1!F437</f>
        <v>731087</v>
      </c>
      <c r="G437">
        <f>[1]Sheet1!G437</f>
        <v>0.31556808948516846</v>
      </c>
    </row>
    <row r="438" spans="1:7">
      <c r="A438" t="str">
        <f>[1]Sheet1!A438</f>
        <v>Oklahoma</v>
      </c>
      <c r="B438" t="str">
        <f>[1]Sheet1!B438</f>
        <v>OK</v>
      </c>
      <c r="C438" t="str">
        <f>[1]Sheet1!C438</f>
        <v>B50</v>
      </c>
      <c r="D438" t="str">
        <f>[1]Sheet1!D438</f>
        <v>Federal Intergovernmental - Housing and Community Development</v>
      </c>
      <c r="E438">
        <f>[1]Sheet1!E438</f>
        <v>479116</v>
      </c>
      <c r="F438">
        <f>[1]Sheet1!F438</f>
        <v>378729</v>
      </c>
      <c r="G438">
        <f>[1]Sheet1!G438</f>
        <v>0.790474534034729</v>
      </c>
    </row>
    <row r="439" spans="1:7">
      <c r="A439" t="str">
        <f>[1]Sheet1!A439</f>
        <v>Oklahoma</v>
      </c>
      <c r="B439" t="str">
        <f>[1]Sheet1!B439</f>
        <v>OK</v>
      </c>
      <c r="C439" t="str">
        <f>[1]Sheet1!C439</f>
        <v>B59</v>
      </c>
      <c r="D439" t="str">
        <f>[1]Sheet1!D439</f>
        <v>Federal Intergovernmental - Natural Resources</v>
      </c>
      <c r="E439">
        <f>[1]Sheet1!E439</f>
        <v>249098</v>
      </c>
      <c r="F439">
        <f>[1]Sheet1!F439</f>
        <v>94523</v>
      </c>
      <c r="G439">
        <f>[1]Sheet1!G439</f>
        <v>0.37946110963821411</v>
      </c>
    </row>
    <row r="440" spans="1:7">
      <c r="A440" t="str">
        <f>[1]Sheet1!A440</f>
        <v>Oklahoma</v>
      </c>
      <c r="B440" t="str">
        <f>[1]Sheet1!B440</f>
        <v>OK</v>
      </c>
      <c r="C440" t="str">
        <f>[1]Sheet1!C440</f>
        <v>B79</v>
      </c>
      <c r="D440" t="str">
        <f>[1]Sheet1!D440</f>
        <v>Federal Intergovernmental - Public Welfare</v>
      </c>
      <c r="E440">
        <f>[1]Sheet1!E440</f>
        <v>5783432</v>
      </c>
      <c r="F440">
        <f>[1]Sheet1!F440</f>
        <v>3436723</v>
      </c>
      <c r="G440">
        <f>[1]Sheet1!G440</f>
        <v>0.59423589706420898</v>
      </c>
    </row>
    <row r="441" spans="1:7">
      <c r="A441" t="str">
        <f>[1]Sheet1!A441</f>
        <v>Oklahoma</v>
      </c>
      <c r="B441" t="str">
        <f>[1]Sheet1!B441</f>
        <v>OK</v>
      </c>
      <c r="C441" t="str">
        <f>[1]Sheet1!C441</f>
        <v>B80</v>
      </c>
      <c r="D441" t="str">
        <f>[1]Sheet1!D441</f>
        <v>Federal Intergovernmental - Sewerage</v>
      </c>
      <c r="E441">
        <f>[1]Sheet1!E441</f>
        <v>196052</v>
      </c>
      <c r="F441">
        <f>[1]Sheet1!F441</f>
        <v>19060</v>
      </c>
      <c r="G441">
        <f>[1]Sheet1!G441</f>
        <v>9.7219102084636688E-2</v>
      </c>
    </row>
    <row r="442" spans="1:7">
      <c r="A442" t="str">
        <f>[1]Sheet1!A442</f>
        <v>Oklahoma</v>
      </c>
      <c r="B442" t="str">
        <f>[1]Sheet1!B442</f>
        <v>OK</v>
      </c>
      <c r="C442" t="str">
        <f>[1]Sheet1!C442</f>
        <v>B91</v>
      </c>
      <c r="D442" t="str">
        <f>[1]Sheet1!D442</f>
        <v>Federal Intergovernmental - Water Utilities</v>
      </c>
      <c r="E442">
        <f>[1]Sheet1!E442</f>
        <v>772148</v>
      </c>
      <c r="F442">
        <f>[1]Sheet1!F442</f>
        <v>12055</v>
      </c>
      <c r="G442">
        <f>[1]Sheet1!G442</f>
        <v>1.5612292103469372E-2</v>
      </c>
    </row>
    <row r="443" spans="1:7">
      <c r="A443" t="str">
        <f>[1]Sheet1!A443</f>
        <v>Oklahoma</v>
      </c>
      <c r="B443" t="str">
        <f>[1]Sheet1!B443</f>
        <v>OK</v>
      </c>
      <c r="C443" t="str">
        <f>[1]Sheet1!C443</f>
        <v>B92</v>
      </c>
      <c r="D443" t="str">
        <f>[1]Sheet1!D443</f>
        <v>Federal Intergovernmental - Electric Utilities</v>
      </c>
      <c r="E443">
        <f>[1]Sheet1!E443</f>
        <v>900115</v>
      </c>
      <c r="F443">
        <f>[1]Sheet1!F443</f>
        <v>1570</v>
      </c>
      <c r="G443">
        <f>[1]Sheet1!G443</f>
        <v>1.7442215466871858E-3</v>
      </c>
    </row>
    <row r="444" spans="1:7">
      <c r="A444" t="str">
        <f>[1]Sheet1!A444</f>
        <v>Oklahoma</v>
      </c>
      <c r="B444" t="str">
        <f>[1]Sheet1!B444</f>
        <v>OK</v>
      </c>
      <c r="C444" t="str">
        <f>[1]Sheet1!C444</f>
        <v>B93</v>
      </c>
      <c r="D444" t="str">
        <f>[1]Sheet1!D444</f>
        <v/>
      </c>
      <c r="E444">
        <f>[1]Sheet1!E444</f>
        <v>34088</v>
      </c>
      <c r="F444">
        <f>[1]Sheet1!F444</f>
        <v>0</v>
      </c>
      <c r="G444">
        <f>[1]Sheet1!G444</f>
        <v>0</v>
      </c>
    </row>
    <row r="445" spans="1:7">
      <c r="A445" t="str">
        <f>[1]Sheet1!A445</f>
        <v>Oklahoma</v>
      </c>
      <c r="B445" t="str">
        <f>[1]Sheet1!B445</f>
        <v>OK</v>
      </c>
      <c r="C445" t="str">
        <f>[1]Sheet1!C445</f>
        <v>B94</v>
      </c>
      <c r="D445" t="str">
        <f>[1]Sheet1!D445</f>
        <v>Federal Intergovernmental - Transit Utilities</v>
      </c>
      <c r="E445">
        <f>[1]Sheet1!E445</f>
        <v>72042</v>
      </c>
      <c r="F445">
        <f>[1]Sheet1!F445</f>
        <v>18665</v>
      </c>
      <c r="G445">
        <f>[1]Sheet1!G445</f>
        <v>0.25908496975898743</v>
      </c>
    </row>
    <row r="446" spans="1:7">
      <c r="A446" t="str">
        <f>[1]Sheet1!A446</f>
        <v>Oregon</v>
      </c>
      <c r="B446" t="str">
        <f>[1]Sheet1!B446</f>
        <v>OR</v>
      </c>
      <c r="C446" t="str">
        <f>[1]Sheet1!C446</f>
        <v>B01</v>
      </c>
      <c r="D446" t="str">
        <f>[1]Sheet1!D446</f>
        <v>Federal Intergovernmental - Air Transportation</v>
      </c>
      <c r="E446">
        <f>[1]Sheet1!E446</f>
        <v>224775</v>
      </c>
      <c r="F446">
        <f>[1]Sheet1!F446</f>
        <v>59298</v>
      </c>
      <c r="G446">
        <f>[1]Sheet1!G446</f>
        <v>0.26381048560142517</v>
      </c>
    </row>
    <row r="447" spans="1:7">
      <c r="A447" t="str">
        <f>[1]Sheet1!A447</f>
        <v>Oregon</v>
      </c>
      <c r="B447" t="str">
        <f>[1]Sheet1!B447</f>
        <v>OR</v>
      </c>
      <c r="C447" t="str">
        <f>[1]Sheet1!C447</f>
        <v>B21</v>
      </c>
      <c r="D447" t="str">
        <f>[1]Sheet1!D447</f>
        <v>Federal Intergovernmental - Education</v>
      </c>
      <c r="E447">
        <f>[1]Sheet1!E447</f>
        <v>10163526</v>
      </c>
      <c r="F447">
        <f>[1]Sheet1!F447</f>
        <v>1502313</v>
      </c>
      <c r="G447">
        <f>[1]Sheet1!G447</f>
        <v>0.14781415462493896</v>
      </c>
    </row>
    <row r="448" spans="1:7">
      <c r="A448" t="str">
        <f>[1]Sheet1!A448</f>
        <v>Oregon</v>
      </c>
      <c r="B448" t="str">
        <f>[1]Sheet1!B448</f>
        <v>OR</v>
      </c>
      <c r="C448" t="str">
        <f>[1]Sheet1!C448</f>
        <v>B42</v>
      </c>
      <c r="D448" t="str">
        <f>[1]Sheet1!D448</f>
        <v>Federal Intergovernmental - Health and Hospitals</v>
      </c>
      <c r="E448">
        <f>[1]Sheet1!E448</f>
        <v>3198669</v>
      </c>
      <c r="F448">
        <f>[1]Sheet1!F448</f>
        <v>446629</v>
      </c>
      <c r="G448">
        <f>[1]Sheet1!G448</f>
        <v>0.13962964713573456</v>
      </c>
    </row>
    <row r="449" spans="1:7">
      <c r="A449" t="str">
        <f>[1]Sheet1!A449</f>
        <v>Oregon</v>
      </c>
      <c r="B449" t="str">
        <f>[1]Sheet1!B449</f>
        <v>OR</v>
      </c>
      <c r="C449" t="str">
        <f>[1]Sheet1!C449</f>
        <v>B46</v>
      </c>
      <c r="D449" t="str">
        <f>[1]Sheet1!D449</f>
        <v>Federal Intergovernmental - Highways</v>
      </c>
      <c r="E449">
        <f>[1]Sheet1!E449</f>
        <v>1861125</v>
      </c>
      <c r="F449">
        <f>[1]Sheet1!F449</f>
        <v>555406</v>
      </c>
      <c r="G449">
        <f>[1]Sheet1!G449</f>
        <v>0.29842486977577209</v>
      </c>
    </row>
    <row r="450" spans="1:7">
      <c r="A450" t="str">
        <f>[1]Sheet1!A450</f>
        <v>Oregon</v>
      </c>
      <c r="B450" t="str">
        <f>[1]Sheet1!B450</f>
        <v>OR</v>
      </c>
      <c r="C450" t="str">
        <f>[1]Sheet1!C450</f>
        <v>B50</v>
      </c>
      <c r="D450" t="str">
        <f>[1]Sheet1!D450</f>
        <v>Federal Intergovernmental - Housing and Community Development</v>
      </c>
      <c r="E450">
        <f>[1]Sheet1!E450</f>
        <v>637186</v>
      </c>
      <c r="F450">
        <f>[1]Sheet1!F450</f>
        <v>467750</v>
      </c>
      <c r="G450">
        <f>[1]Sheet1!G450</f>
        <v>0.73408704996109009</v>
      </c>
    </row>
    <row r="451" spans="1:7">
      <c r="A451" t="str">
        <f>[1]Sheet1!A451</f>
        <v>Oregon</v>
      </c>
      <c r="B451" t="str">
        <f>[1]Sheet1!B451</f>
        <v>OR</v>
      </c>
      <c r="C451" t="str">
        <f>[1]Sheet1!C451</f>
        <v>B59</v>
      </c>
      <c r="D451" t="str">
        <f>[1]Sheet1!D451</f>
        <v>Federal Intergovernmental - Natural Resources</v>
      </c>
      <c r="E451">
        <f>[1]Sheet1!E451</f>
        <v>543096</v>
      </c>
      <c r="F451">
        <f>[1]Sheet1!F451</f>
        <v>148084</v>
      </c>
      <c r="G451">
        <f>[1]Sheet1!G451</f>
        <v>0.272666335105896</v>
      </c>
    </row>
    <row r="452" spans="1:7">
      <c r="A452" t="str">
        <f>[1]Sheet1!A452</f>
        <v>Oregon</v>
      </c>
      <c r="B452" t="str">
        <f>[1]Sheet1!B452</f>
        <v>OR</v>
      </c>
      <c r="C452" t="str">
        <f>[1]Sheet1!C452</f>
        <v>B79</v>
      </c>
      <c r="D452" t="str">
        <f>[1]Sheet1!D452</f>
        <v>Federal Intergovernmental - Public Welfare</v>
      </c>
      <c r="E452">
        <f>[1]Sheet1!E452</f>
        <v>5783559</v>
      </c>
      <c r="F452">
        <f>[1]Sheet1!F452</f>
        <v>4705278</v>
      </c>
      <c r="G452">
        <f>[1]Sheet1!G452</f>
        <v>0.81356096267700195</v>
      </c>
    </row>
    <row r="453" spans="1:7">
      <c r="A453" t="str">
        <f>[1]Sheet1!A453</f>
        <v>Oregon</v>
      </c>
      <c r="B453" t="str">
        <f>[1]Sheet1!B453</f>
        <v>OR</v>
      </c>
      <c r="C453" t="str">
        <f>[1]Sheet1!C453</f>
        <v>B80</v>
      </c>
      <c r="D453" t="str">
        <f>[1]Sheet1!D453</f>
        <v>Federal Intergovernmental - Sewerage</v>
      </c>
      <c r="E453">
        <f>[1]Sheet1!E453</f>
        <v>127273</v>
      </c>
      <c r="F453">
        <f>[1]Sheet1!F453</f>
        <v>19917</v>
      </c>
      <c r="G453">
        <f>[1]Sheet1!G453</f>
        <v>0.15649038553237915</v>
      </c>
    </row>
    <row r="454" spans="1:7">
      <c r="A454" t="str">
        <f>[1]Sheet1!A454</f>
        <v>Oregon</v>
      </c>
      <c r="B454" t="str">
        <f>[1]Sheet1!B454</f>
        <v>OR</v>
      </c>
      <c r="C454" t="str">
        <f>[1]Sheet1!C454</f>
        <v>B91</v>
      </c>
      <c r="D454" t="str">
        <f>[1]Sheet1!D454</f>
        <v>Federal Intergovernmental - Water Utilities</v>
      </c>
      <c r="E454">
        <f>[1]Sheet1!E454</f>
        <v>647351</v>
      </c>
      <c r="F454">
        <f>[1]Sheet1!F454</f>
        <v>31665</v>
      </c>
      <c r="G454">
        <f>[1]Sheet1!G454</f>
        <v>4.8914730548858643E-2</v>
      </c>
    </row>
    <row r="455" spans="1:7">
      <c r="A455" t="str">
        <f>[1]Sheet1!A455</f>
        <v>Oregon</v>
      </c>
      <c r="B455" t="str">
        <f>[1]Sheet1!B455</f>
        <v>OR</v>
      </c>
      <c r="C455" t="str">
        <f>[1]Sheet1!C455</f>
        <v>B92</v>
      </c>
      <c r="D455" t="str">
        <f>[1]Sheet1!D455</f>
        <v>Federal Intergovernmental - Electric Utilities</v>
      </c>
      <c r="E455">
        <f>[1]Sheet1!E455</f>
        <v>623314</v>
      </c>
      <c r="F455">
        <f>[1]Sheet1!F455</f>
        <v>7606</v>
      </c>
      <c r="G455">
        <f>[1]Sheet1!G455</f>
        <v>1.2202517129480839E-2</v>
      </c>
    </row>
    <row r="456" spans="1:7">
      <c r="A456" t="str">
        <f>[1]Sheet1!A456</f>
        <v>Oregon</v>
      </c>
      <c r="B456" t="str">
        <f>[1]Sheet1!B456</f>
        <v>OR</v>
      </c>
      <c r="C456" t="str">
        <f>[1]Sheet1!C456</f>
        <v>B93</v>
      </c>
      <c r="D456" t="str">
        <f>[1]Sheet1!D456</f>
        <v/>
      </c>
      <c r="E456">
        <f>[1]Sheet1!E456</f>
        <v>752</v>
      </c>
      <c r="F456">
        <f>[1]Sheet1!F456</f>
        <v>0</v>
      </c>
      <c r="G456">
        <f>[1]Sheet1!G456</f>
        <v>0</v>
      </c>
    </row>
    <row r="457" spans="1:7">
      <c r="A457" t="str">
        <f>[1]Sheet1!A457</f>
        <v>Oregon</v>
      </c>
      <c r="B457" t="str">
        <f>[1]Sheet1!B457</f>
        <v>OR</v>
      </c>
      <c r="C457" t="str">
        <f>[1]Sheet1!C457</f>
        <v>B94</v>
      </c>
      <c r="D457" t="str">
        <f>[1]Sheet1!D457</f>
        <v>Federal Intergovernmental - Transit Utilities</v>
      </c>
      <c r="E457">
        <f>[1]Sheet1!E457</f>
        <v>814918</v>
      </c>
      <c r="F457">
        <f>[1]Sheet1!F457</f>
        <v>288947</v>
      </c>
      <c r="G457">
        <f>[1]Sheet1!G457</f>
        <v>0.3545718789100647</v>
      </c>
    </row>
    <row r="458" spans="1:7">
      <c r="A458" t="str">
        <f>[1]Sheet1!A458</f>
        <v>Pennsylvania</v>
      </c>
      <c r="B458" t="str">
        <f>[1]Sheet1!B458</f>
        <v>PA</v>
      </c>
      <c r="C458" t="str">
        <f>[1]Sheet1!C458</f>
        <v>B01</v>
      </c>
      <c r="D458" t="str">
        <f>[1]Sheet1!D458</f>
        <v>Federal Intergovernmental - Air Transportation</v>
      </c>
      <c r="E458">
        <f>[1]Sheet1!E458</f>
        <v>435306</v>
      </c>
      <c r="F458">
        <f>[1]Sheet1!F458</f>
        <v>84039</v>
      </c>
      <c r="G458">
        <f>[1]Sheet1!G458</f>
        <v>0.19305729866027832</v>
      </c>
    </row>
    <row r="459" spans="1:7">
      <c r="A459" t="str">
        <f>[1]Sheet1!A459</f>
        <v>Pennsylvania</v>
      </c>
      <c r="B459" t="str">
        <f>[1]Sheet1!B459</f>
        <v>PA</v>
      </c>
      <c r="C459" t="str">
        <f>[1]Sheet1!C459</f>
        <v>B21</v>
      </c>
      <c r="D459" t="str">
        <f>[1]Sheet1!D459</f>
        <v>Federal Intergovernmental - Education</v>
      </c>
      <c r="E459">
        <f>[1]Sheet1!E459</f>
        <v>34393929</v>
      </c>
      <c r="F459">
        <f>[1]Sheet1!F459</f>
        <v>3002846</v>
      </c>
      <c r="G459">
        <f>[1]Sheet1!G459</f>
        <v>8.7307445704936981E-2</v>
      </c>
    </row>
    <row r="460" spans="1:7">
      <c r="A460" t="str">
        <f>[1]Sheet1!A460</f>
        <v>Pennsylvania</v>
      </c>
      <c r="B460" t="str">
        <f>[1]Sheet1!B460</f>
        <v>PA</v>
      </c>
      <c r="C460" t="str">
        <f>[1]Sheet1!C460</f>
        <v>B42</v>
      </c>
      <c r="D460" t="str">
        <f>[1]Sheet1!D460</f>
        <v>Federal Intergovernmental - Health and Hospitals</v>
      </c>
      <c r="E460">
        <f>[1]Sheet1!E460</f>
        <v>8049463</v>
      </c>
      <c r="F460">
        <f>[1]Sheet1!F460</f>
        <v>601554</v>
      </c>
      <c r="G460">
        <f>[1]Sheet1!G460</f>
        <v>7.4732191860675812E-2</v>
      </c>
    </row>
    <row r="461" spans="1:7">
      <c r="A461" t="str">
        <f>[1]Sheet1!A461</f>
        <v>Pennsylvania</v>
      </c>
      <c r="B461" t="str">
        <f>[1]Sheet1!B461</f>
        <v>PA</v>
      </c>
      <c r="C461" t="str">
        <f>[1]Sheet1!C461</f>
        <v>B46</v>
      </c>
      <c r="D461" t="str">
        <f>[1]Sheet1!D461</f>
        <v>Federal Intergovernmental - Highways</v>
      </c>
      <c r="E461">
        <f>[1]Sheet1!E461</f>
        <v>8675185</v>
      </c>
      <c r="F461">
        <f>[1]Sheet1!F461</f>
        <v>1799401</v>
      </c>
      <c r="G461">
        <f>[1]Sheet1!G461</f>
        <v>0.20741932094097137</v>
      </c>
    </row>
    <row r="462" spans="1:7">
      <c r="A462" t="str">
        <f>[1]Sheet1!A462</f>
        <v>Pennsylvania</v>
      </c>
      <c r="B462" t="str">
        <f>[1]Sheet1!B462</f>
        <v>PA</v>
      </c>
      <c r="C462" t="str">
        <f>[1]Sheet1!C462</f>
        <v>B50</v>
      </c>
      <c r="D462" t="str">
        <f>[1]Sheet1!D462</f>
        <v>Federal Intergovernmental - Housing and Community Development</v>
      </c>
      <c r="E462">
        <f>[1]Sheet1!E462</f>
        <v>2083001</v>
      </c>
      <c r="F462">
        <f>[1]Sheet1!F462</f>
        <v>1337249</v>
      </c>
      <c r="G462">
        <f>[1]Sheet1!G462</f>
        <v>0.64198189973831177</v>
      </c>
    </row>
    <row r="463" spans="1:7">
      <c r="A463" t="str">
        <f>[1]Sheet1!A463</f>
        <v>Pennsylvania</v>
      </c>
      <c r="B463" t="str">
        <f>[1]Sheet1!B463</f>
        <v>PA</v>
      </c>
      <c r="C463" t="str">
        <f>[1]Sheet1!C463</f>
        <v>B59</v>
      </c>
      <c r="D463" t="str">
        <f>[1]Sheet1!D463</f>
        <v>Federal Intergovernmental - Natural Resources</v>
      </c>
      <c r="E463">
        <f>[1]Sheet1!E463</f>
        <v>754964</v>
      </c>
      <c r="F463">
        <f>[1]Sheet1!F463</f>
        <v>153806</v>
      </c>
      <c r="G463">
        <f>[1]Sheet1!G463</f>
        <v>0.20372627675533295</v>
      </c>
    </row>
    <row r="464" spans="1:7">
      <c r="A464" t="str">
        <f>[1]Sheet1!A464</f>
        <v>Pennsylvania</v>
      </c>
      <c r="B464" t="str">
        <f>[1]Sheet1!B464</f>
        <v>PA</v>
      </c>
      <c r="C464" t="str">
        <f>[1]Sheet1!C464</f>
        <v>B79</v>
      </c>
      <c r="D464" t="str">
        <f>[1]Sheet1!D464</f>
        <v>Federal Intergovernmental - Public Welfare</v>
      </c>
      <c r="E464">
        <f>[1]Sheet1!E464</f>
        <v>24582068</v>
      </c>
      <c r="F464">
        <f>[1]Sheet1!F464</f>
        <v>14413792</v>
      </c>
      <c r="G464">
        <f>[1]Sheet1!G464</f>
        <v>0.58635389804840088</v>
      </c>
    </row>
    <row r="465" spans="1:7">
      <c r="A465" t="str">
        <f>[1]Sheet1!A465</f>
        <v>Pennsylvania</v>
      </c>
      <c r="B465" t="str">
        <f>[1]Sheet1!B465</f>
        <v>PA</v>
      </c>
      <c r="C465" t="str">
        <f>[1]Sheet1!C465</f>
        <v>B80</v>
      </c>
      <c r="D465" t="str">
        <f>[1]Sheet1!D465</f>
        <v>Federal Intergovernmental - Sewerage</v>
      </c>
      <c r="E465">
        <f>[1]Sheet1!E465</f>
        <v>856000</v>
      </c>
      <c r="F465">
        <f>[1]Sheet1!F465</f>
        <v>91203</v>
      </c>
      <c r="G465">
        <f>[1]Sheet1!G465</f>
        <v>0.10654556006193161</v>
      </c>
    </row>
    <row r="466" spans="1:7">
      <c r="A466" t="str">
        <f>[1]Sheet1!A466</f>
        <v>Pennsylvania</v>
      </c>
      <c r="B466" t="str">
        <f>[1]Sheet1!B466</f>
        <v>PA</v>
      </c>
      <c r="C466" t="str">
        <f>[1]Sheet1!C466</f>
        <v>B91</v>
      </c>
      <c r="D466" t="str">
        <f>[1]Sheet1!D466</f>
        <v>Federal Intergovernmental - Water Utilities</v>
      </c>
      <c r="E466">
        <f>[1]Sheet1!E466</f>
        <v>1147700</v>
      </c>
      <c r="F466">
        <f>[1]Sheet1!F466</f>
        <v>47254</v>
      </c>
      <c r="G466">
        <f>[1]Sheet1!G466</f>
        <v>4.1172780096530914E-2</v>
      </c>
    </row>
    <row r="467" spans="1:7">
      <c r="A467" t="str">
        <f>[1]Sheet1!A467</f>
        <v>Pennsylvania</v>
      </c>
      <c r="B467" t="str">
        <f>[1]Sheet1!B467</f>
        <v>PA</v>
      </c>
      <c r="C467" t="str">
        <f>[1]Sheet1!C467</f>
        <v>B92</v>
      </c>
      <c r="D467" t="str">
        <f>[1]Sheet1!D467</f>
        <v/>
      </c>
      <c r="E467">
        <f>[1]Sheet1!E467</f>
        <v>164547</v>
      </c>
      <c r="F467">
        <f>[1]Sheet1!F467</f>
        <v>0</v>
      </c>
      <c r="G467">
        <f>[1]Sheet1!G467</f>
        <v>0</v>
      </c>
    </row>
    <row r="468" spans="1:7">
      <c r="A468" t="str">
        <f>[1]Sheet1!A468</f>
        <v>Pennsylvania</v>
      </c>
      <c r="B468" t="str">
        <f>[1]Sheet1!B468</f>
        <v>PA</v>
      </c>
      <c r="C468" t="str">
        <f>[1]Sheet1!C468</f>
        <v>B93</v>
      </c>
      <c r="D468" t="str">
        <f>[1]Sheet1!D468</f>
        <v/>
      </c>
      <c r="E468">
        <f>[1]Sheet1!E468</f>
        <v>678792</v>
      </c>
      <c r="F468">
        <f>[1]Sheet1!F468</f>
        <v>0</v>
      </c>
      <c r="G468">
        <f>[1]Sheet1!G468</f>
        <v>0</v>
      </c>
    </row>
    <row r="469" spans="1:7">
      <c r="A469" t="str">
        <f>[1]Sheet1!A469</f>
        <v>Pennsylvania</v>
      </c>
      <c r="B469" t="str">
        <f>[1]Sheet1!B469</f>
        <v>PA</v>
      </c>
      <c r="C469" t="str">
        <f>[1]Sheet1!C469</f>
        <v>B94</v>
      </c>
      <c r="D469" t="str">
        <f>[1]Sheet1!D469</f>
        <v>Federal Intergovernmental - Transit Utilities</v>
      </c>
      <c r="E469">
        <f>[1]Sheet1!E469</f>
        <v>2368975</v>
      </c>
      <c r="F469">
        <f>[1]Sheet1!F469</f>
        <v>443943</v>
      </c>
      <c r="G469">
        <f>[1]Sheet1!G469</f>
        <v>0.18739877641201019</v>
      </c>
    </row>
    <row r="470" spans="1:7">
      <c r="A470" t="str">
        <f>[1]Sheet1!A470</f>
        <v>Rhode Island</v>
      </c>
      <c r="B470" t="str">
        <f>[1]Sheet1!B470</f>
        <v>RI</v>
      </c>
      <c r="C470" t="str">
        <f>[1]Sheet1!C470</f>
        <v>B01</v>
      </c>
      <c r="D470" t="str">
        <f>[1]Sheet1!D470</f>
        <v>Federal Intergovernmental - Air Transportation</v>
      </c>
      <c r="E470">
        <f>[1]Sheet1!E470</f>
        <v>52662</v>
      </c>
      <c r="F470">
        <f>[1]Sheet1!F470</f>
        <v>5450</v>
      </c>
      <c r="G470">
        <f>[1]Sheet1!G470</f>
        <v>0.10349018126726151</v>
      </c>
    </row>
    <row r="471" spans="1:7">
      <c r="A471" t="str">
        <f>[1]Sheet1!A471</f>
        <v>Rhode Island</v>
      </c>
      <c r="B471" t="str">
        <f>[1]Sheet1!B471</f>
        <v>RI</v>
      </c>
      <c r="C471" t="str">
        <f>[1]Sheet1!C471</f>
        <v>B21</v>
      </c>
      <c r="D471" t="str">
        <f>[1]Sheet1!D471</f>
        <v>Federal Intergovernmental - Education</v>
      </c>
      <c r="E471">
        <f>[1]Sheet1!E471</f>
        <v>2988366</v>
      </c>
      <c r="F471">
        <f>[1]Sheet1!F471</f>
        <v>362162</v>
      </c>
      <c r="G471">
        <f>[1]Sheet1!G471</f>
        <v>0.12119064480066299</v>
      </c>
    </row>
    <row r="472" spans="1:7">
      <c r="A472" t="str">
        <f>[1]Sheet1!A472</f>
        <v>Rhode Island</v>
      </c>
      <c r="B472" t="str">
        <f>[1]Sheet1!B472</f>
        <v>RI</v>
      </c>
      <c r="C472" t="str">
        <f>[1]Sheet1!C472</f>
        <v>B42</v>
      </c>
      <c r="D472" t="str">
        <f>[1]Sheet1!D472</f>
        <v>Federal Intergovernmental - Health and Hospitals</v>
      </c>
      <c r="E472">
        <f>[1]Sheet1!E472</f>
        <v>245388</v>
      </c>
      <c r="F472">
        <f>[1]Sheet1!F472</f>
        <v>225980</v>
      </c>
      <c r="G472">
        <f>[1]Sheet1!G472</f>
        <v>0.92090892791748047</v>
      </c>
    </row>
    <row r="473" spans="1:7">
      <c r="A473" t="str">
        <f>[1]Sheet1!A473</f>
        <v>Rhode Island</v>
      </c>
      <c r="B473" t="str">
        <f>[1]Sheet1!B473</f>
        <v>RI</v>
      </c>
      <c r="C473" t="str">
        <f>[1]Sheet1!C473</f>
        <v>B46</v>
      </c>
      <c r="D473" t="str">
        <f>[1]Sheet1!D473</f>
        <v>Federal Intergovernmental - Highways</v>
      </c>
      <c r="E473">
        <f>[1]Sheet1!E473</f>
        <v>439543</v>
      </c>
      <c r="F473">
        <f>[1]Sheet1!F473</f>
        <v>253316</v>
      </c>
      <c r="G473">
        <f>[1]Sheet1!G473</f>
        <v>0.57631677389144897</v>
      </c>
    </row>
    <row r="474" spans="1:7">
      <c r="A474" t="str">
        <f>[1]Sheet1!A474</f>
        <v>Rhode Island</v>
      </c>
      <c r="B474" t="str">
        <f>[1]Sheet1!B474</f>
        <v>RI</v>
      </c>
      <c r="C474" t="str">
        <f>[1]Sheet1!C474</f>
        <v>B50</v>
      </c>
      <c r="D474" t="str">
        <f>[1]Sheet1!D474</f>
        <v>Federal Intergovernmental - Housing and Community Development</v>
      </c>
      <c r="E474">
        <f>[1]Sheet1!E474</f>
        <v>222531</v>
      </c>
      <c r="F474">
        <f>[1]Sheet1!F474</f>
        <v>146647</v>
      </c>
      <c r="G474">
        <f>[1]Sheet1!G474</f>
        <v>0.65899580717086792</v>
      </c>
    </row>
    <row r="475" spans="1:7">
      <c r="A475" t="str">
        <f>[1]Sheet1!A475</f>
        <v>Rhode Island</v>
      </c>
      <c r="B475" t="str">
        <f>[1]Sheet1!B475</f>
        <v>RI</v>
      </c>
      <c r="C475" t="str">
        <f>[1]Sheet1!C475</f>
        <v>B59</v>
      </c>
      <c r="D475" t="str">
        <f>[1]Sheet1!D475</f>
        <v>Federal Intergovernmental - Natural Resources</v>
      </c>
      <c r="E475">
        <f>[1]Sheet1!E475</f>
        <v>66021</v>
      </c>
      <c r="F475">
        <f>[1]Sheet1!F475</f>
        <v>49838</v>
      </c>
      <c r="G475">
        <f>[1]Sheet1!G475</f>
        <v>0.75488102436065674</v>
      </c>
    </row>
    <row r="476" spans="1:7">
      <c r="A476" t="str">
        <f>[1]Sheet1!A476</f>
        <v>Rhode Island</v>
      </c>
      <c r="B476" t="str">
        <f>[1]Sheet1!B476</f>
        <v>RI</v>
      </c>
      <c r="C476" t="str">
        <f>[1]Sheet1!C476</f>
        <v>B79</v>
      </c>
      <c r="D476" t="str">
        <f>[1]Sheet1!D476</f>
        <v>Federal Intergovernmental - Public Welfare</v>
      </c>
      <c r="E476">
        <f>[1]Sheet1!E476</f>
        <v>2254566</v>
      </c>
      <c r="F476">
        <f>[1]Sheet1!F476</f>
        <v>1139057</v>
      </c>
      <c r="G476">
        <f>[1]Sheet1!G476</f>
        <v>0.50522232055664063</v>
      </c>
    </row>
    <row r="477" spans="1:7">
      <c r="A477" t="str">
        <f>[1]Sheet1!A477</f>
        <v>Rhode Island</v>
      </c>
      <c r="B477" t="str">
        <f>[1]Sheet1!B477</f>
        <v>RI</v>
      </c>
      <c r="C477" t="str">
        <f>[1]Sheet1!C477</f>
        <v>B80</v>
      </c>
      <c r="D477" t="str">
        <f>[1]Sheet1!D477</f>
        <v>Federal Intergovernmental - Sewerage</v>
      </c>
      <c r="E477">
        <f>[1]Sheet1!E477</f>
        <v>90971</v>
      </c>
      <c r="F477">
        <f>[1]Sheet1!F477</f>
        <v>19946</v>
      </c>
      <c r="G477">
        <f>[1]Sheet1!G477</f>
        <v>0.2192566841840744</v>
      </c>
    </row>
    <row r="478" spans="1:7">
      <c r="A478" t="str">
        <f>[1]Sheet1!A478</f>
        <v>Rhode Island</v>
      </c>
      <c r="B478" t="str">
        <f>[1]Sheet1!B478</f>
        <v>RI</v>
      </c>
      <c r="C478" t="str">
        <f>[1]Sheet1!C478</f>
        <v>B91</v>
      </c>
      <c r="D478" t="str">
        <f>[1]Sheet1!D478</f>
        <v>Federal Intergovernmental - Water Utilities</v>
      </c>
      <c r="E478">
        <f>[1]Sheet1!E478</f>
        <v>177694</v>
      </c>
      <c r="F478">
        <f>[1]Sheet1!F478</f>
        <v>13980</v>
      </c>
      <c r="G478">
        <f>[1]Sheet1!G478</f>
        <v>7.8674577176570892E-2</v>
      </c>
    </row>
    <row r="479" spans="1:7">
      <c r="A479" t="str">
        <f>[1]Sheet1!A479</f>
        <v>Rhode Island</v>
      </c>
      <c r="B479" t="str">
        <f>[1]Sheet1!B479</f>
        <v>RI</v>
      </c>
      <c r="C479" t="str">
        <f>[1]Sheet1!C479</f>
        <v>B92</v>
      </c>
      <c r="D479" t="str">
        <f>[1]Sheet1!D479</f>
        <v/>
      </c>
      <c r="E479">
        <f>[1]Sheet1!E479</f>
        <v>7859</v>
      </c>
      <c r="F479">
        <f>[1]Sheet1!F479</f>
        <v>0</v>
      </c>
      <c r="G479">
        <f>[1]Sheet1!G479</f>
        <v>0</v>
      </c>
    </row>
    <row r="480" spans="1:7">
      <c r="A480" t="str">
        <f>[1]Sheet1!A480</f>
        <v>Rhode Island</v>
      </c>
      <c r="B480" t="str">
        <f>[1]Sheet1!B480</f>
        <v>RI</v>
      </c>
      <c r="C480" t="str">
        <f>[1]Sheet1!C480</f>
        <v>B93</v>
      </c>
      <c r="D480" t="str">
        <f>[1]Sheet1!D480</f>
        <v/>
      </c>
      <c r="E480">
        <f>[1]Sheet1!E480</f>
        <v>0</v>
      </c>
      <c r="F480">
        <f>[1]Sheet1!F480</f>
        <v>0</v>
      </c>
      <c r="G480">
        <f>[1]Sheet1!G480</f>
        <v>0</v>
      </c>
    </row>
    <row r="481" spans="1:7">
      <c r="A481" t="str">
        <f>[1]Sheet1!A481</f>
        <v>Rhode Island</v>
      </c>
      <c r="B481" t="str">
        <f>[1]Sheet1!B481</f>
        <v>RI</v>
      </c>
      <c r="C481" t="str">
        <f>[1]Sheet1!C481</f>
        <v>B94</v>
      </c>
      <c r="D481" t="str">
        <f>[1]Sheet1!D481</f>
        <v>Federal Intergovernmental - Transit Utilities</v>
      </c>
      <c r="E481">
        <f>[1]Sheet1!E481</f>
        <v>149725</v>
      </c>
      <c r="F481">
        <f>[1]Sheet1!F481</f>
        <v>25598</v>
      </c>
      <c r="G481">
        <f>[1]Sheet1!G481</f>
        <v>0.17096677422523499</v>
      </c>
    </row>
    <row r="482" spans="1:7">
      <c r="A482" t="str">
        <f>[1]Sheet1!A482</f>
        <v>South Carolina</v>
      </c>
      <c r="B482" t="str">
        <f>[1]Sheet1!B482</f>
        <v>SC</v>
      </c>
      <c r="C482" t="str">
        <f>[1]Sheet1!C482</f>
        <v>B01</v>
      </c>
      <c r="D482" t="str">
        <f>[1]Sheet1!D482</f>
        <v>Federal Intergovernmental - Air Transportation</v>
      </c>
      <c r="E482">
        <f>[1]Sheet1!E482</f>
        <v>167356</v>
      </c>
      <c r="F482">
        <f>[1]Sheet1!F482</f>
        <v>38055</v>
      </c>
      <c r="G482">
        <f>[1]Sheet1!G482</f>
        <v>0.22738951444625854</v>
      </c>
    </row>
    <row r="483" spans="1:7">
      <c r="A483" t="str">
        <f>[1]Sheet1!A483</f>
        <v>South Carolina</v>
      </c>
      <c r="B483" t="str">
        <f>[1]Sheet1!B483</f>
        <v>SC</v>
      </c>
      <c r="C483" t="str">
        <f>[1]Sheet1!C483</f>
        <v>B21</v>
      </c>
      <c r="D483" t="str">
        <f>[1]Sheet1!D483</f>
        <v>Federal Intergovernmental - Education</v>
      </c>
      <c r="E483">
        <f>[1]Sheet1!E483</f>
        <v>11804634</v>
      </c>
      <c r="F483">
        <f>[1]Sheet1!F483</f>
        <v>1454998</v>
      </c>
      <c r="G483">
        <f>[1]Sheet1!G483</f>
        <v>0.12325651198625565</v>
      </c>
    </row>
    <row r="484" spans="1:7">
      <c r="A484" t="str">
        <f>[1]Sheet1!A484</f>
        <v>South Carolina</v>
      </c>
      <c r="B484" t="str">
        <f>[1]Sheet1!B484</f>
        <v>SC</v>
      </c>
      <c r="C484" t="str">
        <f>[1]Sheet1!C484</f>
        <v>B42</v>
      </c>
      <c r="D484" t="str">
        <f>[1]Sheet1!D484</f>
        <v>Federal Intergovernmental - Health and Hospitals</v>
      </c>
      <c r="E484">
        <f>[1]Sheet1!E484</f>
        <v>6336451</v>
      </c>
      <c r="F484">
        <f>[1]Sheet1!F484</f>
        <v>344603</v>
      </c>
      <c r="G484">
        <f>[1]Sheet1!G484</f>
        <v>5.4384227842092514E-2</v>
      </c>
    </row>
    <row r="485" spans="1:7">
      <c r="A485" t="str">
        <f>[1]Sheet1!A485</f>
        <v>South Carolina</v>
      </c>
      <c r="B485" t="str">
        <f>[1]Sheet1!B485</f>
        <v>SC</v>
      </c>
      <c r="C485" t="str">
        <f>[1]Sheet1!C485</f>
        <v>B46</v>
      </c>
      <c r="D485" t="str">
        <f>[1]Sheet1!D485</f>
        <v>Federal Intergovernmental - Highways</v>
      </c>
      <c r="E485">
        <f>[1]Sheet1!E485</f>
        <v>1565823</v>
      </c>
      <c r="F485">
        <f>[1]Sheet1!F485</f>
        <v>886405</v>
      </c>
      <c r="G485">
        <f>[1]Sheet1!G485</f>
        <v>0.56609529256820679</v>
      </c>
    </row>
    <row r="486" spans="1:7">
      <c r="A486" t="str">
        <f>[1]Sheet1!A486</f>
        <v>South Carolina</v>
      </c>
      <c r="B486" t="str">
        <f>[1]Sheet1!B486</f>
        <v>SC</v>
      </c>
      <c r="C486" t="str">
        <f>[1]Sheet1!C486</f>
        <v>B50</v>
      </c>
      <c r="D486" t="str">
        <f>[1]Sheet1!D486</f>
        <v>Federal Intergovernmental - Housing and Community Development</v>
      </c>
      <c r="E486">
        <f>[1]Sheet1!E486</f>
        <v>502350</v>
      </c>
      <c r="F486">
        <f>[1]Sheet1!F486</f>
        <v>380433</v>
      </c>
      <c r="G486">
        <f>[1]Sheet1!G486</f>
        <v>0.75730663537979126</v>
      </c>
    </row>
    <row r="487" spans="1:7">
      <c r="A487" t="str">
        <f>[1]Sheet1!A487</f>
        <v>South Carolina</v>
      </c>
      <c r="B487" t="str">
        <f>[1]Sheet1!B487</f>
        <v>SC</v>
      </c>
      <c r="C487" t="str">
        <f>[1]Sheet1!C487</f>
        <v>B59</v>
      </c>
      <c r="D487" t="str">
        <f>[1]Sheet1!D487</f>
        <v>Federal Intergovernmental - Natural Resources</v>
      </c>
      <c r="E487">
        <f>[1]Sheet1!E487</f>
        <v>217334</v>
      </c>
      <c r="F487">
        <f>[1]Sheet1!F487</f>
        <v>47023</v>
      </c>
      <c r="G487">
        <f>[1]Sheet1!G487</f>
        <v>0.21636283397674561</v>
      </c>
    </row>
    <row r="488" spans="1:7">
      <c r="A488" t="str">
        <f>[1]Sheet1!A488</f>
        <v>South Carolina</v>
      </c>
      <c r="B488" t="str">
        <f>[1]Sheet1!B488</f>
        <v>SC</v>
      </c>
      <c r="C488" t="str">
        <f>[1]Sheet1!C488</f>
        <v>B79</v>
      </c>
      <c r="D488" t="str">
        <f>[1]Sheet1!D488</f>
        <v>Federal Intergovernmental - Public Welfare</v>
      </c>
      <c r="E488">
        <f>[1]Sheet1!E488</f>
        <v>5867962</v>
      </c>
      <c r="F488">
        <f>[1]Sheet1!F488</f>
        <v>3710736</v>
      </c>
      <c r="G488">
        <f>[1]Sheet1!G488</f>
        <v>0.63237220048904419</v>
      </c>
    </row>
    <row r="489" spans="1:7">
      <c r="A489" t="str">
        <f>[1]Sheet1!A489</f>
        <v>South Carolina</v>
      </c>
      <c r="B489" t="str">
        <f>[1]Sheet1!B489</f>
        <v>SC</v>
      </c>
      <c r="C489" t="str">
        <f>[1]Sheet1!C489</f>
        <v>B80</v>
      </c>
      <c r="D489" t="str">
        <f>[1]Sheet1!D489</f>
        <v>Federal Intergovernmental - Sewerage</v>
      </c>
      <c r="E489">
        <f>[1]Sheet1!E489</f>
        <v>313350</v>
      </c>
      <c r="F489">
        <f>[1]Sheet1!F489</f>
        <v>17330</v>
      </c>
      <c r="G489">
        <f>[1]Sheet1!G489</f>
        <v>5.5305570363998413E-2</v>
      </c>
    </row>
    <row r="490" spans="1:7">
      <c r="A490" t="str">
        <f>[1]Sheet1!A490</f>
        <v>South Carolina</v>
      </c>
      <c r="B490" t="str">
        <f>[1]Sheet1!B490</f>
        <v>SC</v>
      </c>
      <c r="C490" t="str">
        <f>[1]Sheet1!C490</f>
        <v>B91</v>
      </c>
      <c r="D490" t="str">
        <f>[1]Sheet1!D490</f>
        <v>Federal Intergovernmental - Water Utilities</v>
      </c>
      <c r="E490">
        <f>[1]Sheet1!E490</f>
        <v>687094</v>
      </c>
      <c r="F490">
        <f>[1]Sheet1!F490</f>
        <v>15946</v>
      </c>
      <c r="G490">
        <f>[1]Sheet1!G490</f>
        <v>2.3207888007164001E-2</v>
      </c>
    </row>
    <row r="491" spans="1:7">
      <c r="A491" t="str">
        <f>[1]Sheet1!A491</f>
        <v>South Carolina</v>
      </c>
      <c r="B491" t="str">
        <f>[1]Sheet1!B491</f>
        <v>SC</v>
      </c>
      <c r="C491" t="str">
        <f>[1]Sheet1!C491</f>
        <v>B92</v>
      </c>
      <c r="D491" t="str">
        <f>[1]Sheet1!D491</f>
        <v/>
      </c>
      <c r="E491">
        <f>[1]Sheet1!E491</f>
        <v>1981374</v>
      </c>
      <c r="F491">
        <f>[1]Sheet1!F491</f>
        <v>0</v>
      </c>
      <c r="G491">
        <f>[1]Sheet1!G491</f>
        <v>0</v>
      </c>
    </row>
    <row r="492" spans="1:7">
      <c r="A492" t="str">
        <f>[1]Sheet1!A492</f>
        <v>South Carolina</v>
      </c>
      <c r="B492" t="str">
        <f>[1]Sheet1!B492</f>
        <v>SC</v>
      </c>
      <c r="C492" t="str">
        <f>[1]Sheet1!C492</f>
        <v>B93</v>
      </c>
      <c r="D492" t="str">
        <f>[1]Sheet1!D492</f>
        <v/>
      </c>
      <c r="E492">
        <f>[1]Sheet1!E492</f>
        <v>223210</v>
      </c>
      <c r="F492">
        <f>[1]Sheet1!F492</f>
        <v>0</v>
      </c>
      <c r="G492">
        <f>[1]Sheet1!G492</f>
        <v>0</v>
      </c>
    </row>
    <row r="493" spans="1:7">
      <c r="A493" t="str">
        <f>[1]Sheet1!A493</f>
        <v>South Carolina</v>
      </c>
      <c r="B493" t="str">
        <f>[1]Sheet1!B493</f>
        <v>SC</v>
      </c>
      <c r="C493" t="str">
        <f>[1]Sheet1!C493</f>
        <v>B94</v>
      </c>
      <c r="D493" t="str">
        <f>[1]Sheet1!D493</f>
        <v>Federal Intergovernmental - Transit Utilities</v>
      </c>
      <c r="E493">
        <f>[1]Sheet1!E493</f>
        <v>90712</v>
      </c>
      <c r="F493">
        <f>[1]Sheet1!F493</f>
        <v>19736</v>
      </c>
      <c r="G493">
        <f>[1]Sheet1!G493</f>
        <v>0.21756768226623535</v>
      </c>
    </row>
    <row r="494" spans="1:7">
      <c r="A494" t="str">
        <f>[1]Sheet1!A494</f>
        <v>South Dakota</v>
      </c>
      <c r="B494" t="str">
        <f>[1]Sheet1!B494</f>
        <v>SD</v>
      </c>
      <c r="C494" t="str">
        <f>[1]Sheet1!C494</f>
        <v>B01</v>
      </c>
      <c r="D494" t="str">
        <f>[1]Sheet1!D494</f>
        <v>Federal Intergovernmental - Air Transportation</v>
      </c>
      <c r="E494">
        <f>[1]Sheet1!E494</f>
        <v>57515</v>
      </c>
      <c r="F494">
        <f>[1]Sheet1!F494</f>
        <v>48674</v>
      </c>
      <c r="G494">
        <f>[1]Sheet1!G494</f>
        <v>0.84628355503082275</v>
      </c>
    </row>
    <row r="495" spans="1:7">
      <c r="A495" t="str">
        <f>[1]Sheet1!A495</f>
        <v>South Dakota</v>
      </c>
      <c r="B495" t="str">
        <f>[1]Sheet1!B495</f>
        <v>SD</v>
      </c>
      <c r="C495" t="str">
        <f>[1]Sheet1!C495</f>
        <v>B21</v>
      </c>
      <c r="D495" t="str">
        <f>[1]Sheet1!D495</f>
        <v>Federal Intergovernmental - Education</v>
      </c>
      <c r="E495">
        <f>[1]Sheet1!E495</f>
        <v>1930289</v>
      </c>
      <c r="F495">
        <f>[1]Sheet1!F495</f>
        <v>346641</v>
      </c>
      <c r="G495">
        <f>[1]Sheet1!G495</f>
        <v>0.17957983911037445</v>
      </c>
    </row>
    <row r="496" spans="1:7">
      <c r="A496" t="str">
        <f>[1]Sheet1!A496</f>
        <v>South Dakota</v>
      </c>
      <c r="B496" t="str">
        <f>[1]Sheet1!B496</f>
        <v>SD</v>
      </c>
      <c r="C496" t="str">
        <f>[1]Sheet1!C496</f>
        <v>B42</v>
      </c>
      <c r="D496" t="str">
        <f>[1]Sheet1!D496</f>
        <v>Federal Intergovernmental - Health and Hospitals</v>
      </c>
      <c r="E496">
        <f>[1]Sheet1!E496</f>
        <v>278996</v>
      </c>
      <c r="F496">
        <f>[1]Sheet1!F496</f>
        <v>101377</v>
      </c>
      <c r="G496">
        <f>[1]Sheet1!G496</f>
        <v>0.36336362361907959</v>
      </c>
    </row>
    <row r="497" spans="1:7">
      <c r="A497" t="str">
        <f>[1]Sheet1!A497</f>
        <v>South Dakota</v>
      </c>
      <c r="B497" t="str">
        <f>[1]Sheet1!B497</f>
        <v>SD</v>
      </c>
      <c r="C497" t="str">
        <f>[1]Sheet1!C497</f>
        <v>B46</v>
      </c>
      <c r="D497" t="str">
        <f>[1]Sheet1!D497</f>
        <v>Federal Intergovernmental - Highways</v>
      </c>
      <c r="E497">
        <f>[1]Sheet1!E497</f>
        <v>945439</v>
      </c>
      <c r="F497">
        <f>[1]Sheet1!F497</f>
        <v>372771</v>
      </c>
      <c r="G497">
        <f>[1]Sheet1!G497</f>
        <v>0.39428350329399109</v>
      </c>
    </row>
    <row r="498" spans="1:7">
      <c r="A498" t="str">
        <f>[1]Sheet1!A498</f>
        <v>South Dakota</v>
      </c>
      <c r="B498" t="str">
        <f>[1]Sheet1!B498</f>
        <v>SD</v>
      </c>
      <c r="C498" t="str">
        <f>[1]Sheet1!C498</f>
        <v>B50</v>
      </c>
      <c r="D498" t="str">
        <f>[1]Sheet1!D498</f>
        <v>Federal Intergovernmental - Housing and Community Development</v>
      </c>
      <c r="E498">
        <f>[1]Sheet1!E498</f>
        <v>107194</v>
      </c>
      <c r="F498">
        <f>[1]Sheet1!F498</f>
        <v>78155</v>
      </c>
      <c r="G498">
        <f>[1]Sheet1!G498</f>
        <v>0.7290986180305481</v>
      </c>
    </row>
    <row r="499" spans="1:7">
      <c r="A499" t="str">
        <f>[1]Sheet1!A499</f>
        <v>South Dakota</v>
      </c>
      <c r="B499" t="str">
        <f>[1]Sheet1!B499</f>
        <v>SD</v>
      </c>
      <c r="C499" t="str">
        <f>[1]Sheet1!C499</f>
        <v>B59</v>
      </c>
      <c r="D499" t="str">
        <f>[1]Sheet1!D499</f>
        <v>Federal Intergovernmental - Natural Resources</v>
      </c>
      <c r="E499">
        <f>[1]Sheet1!E499</f>
        <v>170799</v>
      </c>
      <c r="F499">
        <f>[1]Sheet1!F499</f>
        <v>40427</v>
      </c>
      <c r="G499">
        <f>[1]Sheet1!G499</f>
        <v>0.23669342696666718</v>
      </c>
    </row>
    <row r="500" spans="1:7">
      <c r="A500" t="str">
        <f>[1]Sheet1!A500</f>
        <v>South Dakota</v>
      </c>
      <c r="B500" t="str">
        <f>[1]Sheet1!B500</f>
        <v>SD</v>
      </c>
      <c r="C500" t="str">
        <f>[1]Sheet1!C500</f>
        <v>B79</v>
      </c>
      <c r="D500" t="str">
        <f>[1]Sheet1!D500</f>
        <v>Federal Intergovernmental - Public Welfare</v>
      </c>
      <c r="E500">
        <f>[1]Sheet1!E500</f>
        <v>943123</v>
      </c>
      <c r="F500">
        <f>[1]Sheet1!F500</f>
        <v>601115</v>
      </c>
      <c r="G500">
        <f>[1]Sheet1!G500</f>
        <v>0.63736647367477417</v>
      </c>
    </row>
    <row r="501" spans="1:7">
      <c r="A501" t="str">
        <f>[1]Sheet1!A501</f>
        <v>South Dakota</v>
      </c>
      <c r="B501" t="str">
        <f>[1]Sheet1!B501</f>
        <v>SD</v>
      </c>
      <c r="C501" t="str">
        <f>[1]Sheet1!C501</f>
        <v>B80</v>
      </c>
      <c r="D501" t="str">
        <f>[1]Sheet1!D501</f>
        <v>Federal Intergovernmental - Sewerage</v>
      </c>
      <c r="E501">
        <f>[1]Sheet1!E501</f>
        <v>46845</v>
      </c>
      <c r="F501">
        <f>[1]Sheet1!F501</f>
        <v>6667</v>
      </c>
      <c r="G501">
        <f>[1]Sheet1!G501</f>
        <v>0.1423204243183136</v>
      </c>
    </row>
    <row r="502" spans="1:7">
      <c r="A502" t="str">
        <f>[1]Sheet1!A502</f>
        <v>South Dakota</v>
      </c>
      <c r="B502" t="str">
        <f>[1]Sheet1!B502</f>
        <v>SD</v>
      </c>
      <c r="C502" t="str">
        <f>[1]Sheet1!C502</f>
        <v>B91</v>
      </c>
      <c r="D502" t="str">
        <f>[1]Sheet1!D502</f>
        <v>Federal Intergovernmental - Water Utilities</v>
      </c>
      <c r="E502">
        <f>[1]Sheet1!E502</f>
        <v>130092</v>
      </c>
      <c r="F502">
        <f>[1]Sheet1!F502</f>
        <v>5049</v>
      </c>
      <c r="G502">
        <f>[1]Sheet1!G502</f>
        <v>3.8810994476079941E-2</v>
      </c>
    </row>
    <row r="503" spans="1:7">
      <c r="A503" t="str">
        <f>[1]Sheet1!A503</f>
        <v>South Dakota</v>
      </c>
      <c r="B503" t="str">
        <f>[1]Sheet1!B503</f>
        <v>SD</v>
      </c>
      <c r="C503" t="str">
        <f>[1]Sheet1!C503</f>
        <v>B92</v>
      </c>
      <c r="D503" t="str">
        <f>[1]Sheet1!D503</f>
        <v/>
      </c>
      <c r="E503">
        <f>[1]Sheet1!E503</f>
        <v>173233</v>
      </c>
      <c r="F503">
        <f>[1]Sheet1!F503</f>
        <v>0</v>
      </c>
      <c r="G503">
        <f>[1]Sheet1!G503</f>
        <v>0</v>
      </c>
    </row>
    <row r="504" spans="1:7">
      <c r="A504" t="str">
        <f>[1]Sheet1!A504</f>
        <v>South Dakota</v>
      </c>
      <c r="B504" t="str">
        <f>[1]Sheet1!B504</f>
        <v>SD</v>
      </c>
      <c r="C504" t="str">
        <f>[1]Sheet1!C504</f>
        <v>B93</v>
      </c>
      <c r="D504" t="str">
        <f>[1]Sheet1!D504</f>
        <v/>
      </c>
      <c r="E504">
        <f>[1]Sheet1!E504</f>
        <v>11555</v>
      </c>
      <c r="F504">
        <f>[1]Sheet1!F504</f>
        <v>0</v>
      </c>
      <c r="G504">
        <f>[1]Sheet1!G504</f>
        <v>0</v>
      </c>
    </row>
    <row r="505" spans="1:7">
      <c r="A505" t="str">
        <f>[1]Sheet1!A505</f>
        <v>South Dakota</v>
      </c>
      <c r="B505" t="str">
        <f>[1]Sheet1!B505</f>
        <v>SD</v>
      </c>
      <c r="C505" t="str">
        <f>[1]Sheet1!C505</f>
        <v>B94</v>
      </c>
      <c r="D505" t="str">
        <f>[1]Sheet1!D505</f>
        <v>Federal Intergovernmental - Transit Utilities</v>
      </c>
      <c r="E505">
        <f>[1]Sheet1!E505</f>
        <v>9941</v>
      </c>
      <c r="F505">
        <f>[1]Sheet1!F505</f>
        <v>3050</v>
      </c>
      <c r="G505">
        <f>[1]Sheet1!G505</f>
        <v>0.3068101704120636</v>
      </c>
    </row>
    <row r="506" spans="1:7">
      <c r="A506" t="str">
        <f>[1]Sheet1!A506</f>
        <v>Tennessee</v>
      </c>
      <c r="B506" t="str">
        <f>[1]Sheet1!B506</f>
        <v>TN</v>
      </c>
      <c r="C506" t="str">
        <f>[1]Sheet1!C506</f>
        <v>B01</v>
      </c>
      <c r="D506" t="str">
        <f>[1]Sheet1!D506</f>
        <v>Federal Intergovernmental - Air Transportation</v>
      </c>
      <c r="E506">
        <f>[1]Sheet1!E506</f>
        <v>383727</v>
      </c>
      <c r="F506">
        <f>[1]Sheet1!F506</f>
        <v>73834</v>
      </c>
      <c r="G506">
        <f>[1]Sheet1!G506</f>
        <v>0.1924128383398056</v>
      </c>
    </row>
    <row r="507" spans="1:7">
      <c r="A507" t="str">
        <f>[1]Sheet1!A507</f>
        <v>Tennessee</v>
      </c>
      <c r="B507" t="str">
        <f>[1]Sheet1!B507</f>
        <v>TN</v>
      </c>
      <c r="C507" t="str">
        <f>[1]Sheet1!C507</f>
        <v>B21</v>
      </c>
      <c r="D507" t="str">
        <f>[1]Sheet1!D507</f>
        <v>Federal Intergovernmental - Education</v>
      </c>
      <c r="E507">
        <f>[1]Sheet1!E507</f>
        <v>13416823</v>
      </c>
      <c r="F507">
        <f>[1]Sheet1!F507</f>
        <v>1810798</v>
      </c>
      <c r="G507">
        <f>[1]Sheet1!G507</f>
        <v>0.13496473431587219</v>
      </c>
    </row>
    <row r="508" spans="1:7">
      <c r="A508" t="str">
        <f>[1]Sheet1!A508</f>
        <v>Tennessee</v>
      </c>
      <c r="B508" t="str">
        <f>[1]Sheet1!B508</f>
        <v>TN</v>
      </c>
      <c r="C508" t="str">
        <f>[1]Sheet1!C508</f>
        <v>B42</v>
      </c>
      <c r="D508" t="str">
        <f>[1]Sheet1!D508</f>
        <v>Federal Intergovernmental - Health and Hospitals</v>
      </c>
      <c r="E508">
        <f>[1]Sheet1!E508</f>
        <v>4365616</v>
      </c>
      <c r="F508">
        <f>[1]Sheet1!F508</f>
        <v>308431</v>
      </c>
      <c r="G508">
        <f>[1]Sheet1!G508</f>
        <v>7.0650056004524231E-2</v>
      </c>
    </row>
    <row r="509" spans="1:7">
      <c r="A509" t="str">
        <f>[1]Sheet1!A509</f>
        <v>Tennessee</v>
      </c>
      <c r="B509" t="str">
        <f>[1]Sheet1!B509</f>
        <v>TN</v>
      </c>
      <c r="C509" t="str">
        <f>[1]Sheet1!C509</f>
        <v>B46</v>
      </c>
      <c r="D509" t="str">
        <f>[1]Sheet1!D509</f>
        <v>Federal Intergovernmental - Highways</v>
      </c>
      <c r="E509">
        <f>[1]Sheet1!E509</f>
        <v>2484516</v>
      </c>
      <c r="F509">
        <f>[1]Sheet1!F509</f>
        <v>1003958</v>
      </c>
      <c r="G509">
        <f>[1]Sheet1!G509</f>
        <v>0.40408593416213989</v>
      </c>
    </row>
    <row r="510" spans="1:7">
      <c r="A510" t="str">
        <f>[1]Sheet1!A510</f>
        <v>Tennessee</v>
      </c>
      <c r="B510" t="str">
        <f>[1]Sheet1!B510</f>
        <v>TN</v>
      </c>
      <c r="C510" t="str">
        <f>[1]Sheet1!C510</f>
        <v>B50</v>
      </c>
      <c r="D510" t="str">
        <f>[1]Sheet1!D510</f>
        <v>Federal Intergovernmental - Housing and Community Development</v>
      </c>
      <c r="E510">
        <f>[1]Sheet1!E510</f>
        <v>988493</v>
      </c>
      <c r="F510">
        <f>[1]Sheet1!F510</f>
        <v>705253</v>
      </c>
      <c r="G510">
        <f>[1]Sheet1!G510</f>
        <v>0.71346282958984375</v>
      </c>
    </row>
    <row r="511" spans="1:7">
      <c r="A511" t="str">
        <f>[1]Sheet1!A511</f>
        <v>Tennessee</v>
      </c>
      <c r="B511" t="str">
        <f>[1]Sheet1!B511</f>
        <v>TN</v>
      </c>
      <c r="C511" t="str">
        <f>[1]Sheet1!C511</f>
        <v>B59</v>
      </c>
      <c r="D511" t="str">
        <f>[1]Sheet1!D511</f>
        <v>Federal Intergovernmental - Natural Resources</v>
      </c>
      <c r="E511">
        <f>[1]Sheet1!E511</f>
        <v>369256</v>
      </c>
      <c r="F511">
        <f>[1]Sheet1!F511</f>
        <v>69980</v>
      </c>
      <c r="G511">
        <f>[1]Sheet1!G511</f>
        <v>0.18951621651649475</v>
      </c>
    </row>
    <row r="512" spans="1:7">
      <c r="A512" t="str">
        <f>[1]Sheet1!A512</f>
        <v>Tennessee</v>
      </c>
      <c r="B512" t="str">
        <f>[1]Sheet1!B512</f>
        <v>TN</v>
      </c>
      <c r="C512" t="str">
        <f>[1]Sheet1!C512</f>
        <v>B79</v>
      </c>
      <c r="D512" t="str">
        <f>[1]Sheet1!D512</f>
        <v>Federal Intergovernmental - Public Welfare</v>
      </c>
      <c r="E512">
        <f>[1]Sheet1!E512</f>
        <v>10205285</v>
      </c>
      <c r="F512">
        <f>[1]Sheet1!F512</f>
        <v>6953408</v>
      </c>
      <c r="G512">
        <f>[1]Sheet1!G512</f>
        <v>0.68135362863540649</v>
      </c>
    </row>
    <row r="513" spans="1:7">
      <c r="A513" t="str">
        <f>[1]Sheet1!A513</f>
        <v>Tennessee</v>
      </c>
      <c r="B513" t="str">
        <f>[1]Sheet1!B513</f>
        <v>TN</v>
      </c>
      <c r="C513" t="str">
        <f>[1]Sheet1!C513</f>
        <v>B80</v>
      </c>
      <c r="D513" t="str">
        <f>[1]Sheet1!D513</f>
        <v>Federal Intergovernmental - Sewerage</v>
      </c>
      <c r="E513">
        <f>[1]Sheet1!E513</f>
        <v>357495</v>
      </c>
      <c r="F513">
        <f>[1]Sheet1!F513</f>
        <v>34632</v>
      </c>
      <c r="G513">
        <f>[1]Sheet1!G513</f>
        <v>9.687408059835434E-2</v>
      </c>
    </row>
    <row r="514" spans="1:7">
      <c r="A514" t="str">
        <f>[1]Sheet1!A514</f>
        <v>Tennessee</v>
      </c>
      <c r="B514" t="str">
        <f>[1]Sheet1!B514</f>
        <v>TN</v>
      </c>
      <c r="C514" t="str">
        <f>[1]Sheet1!C514</f>
        <v>B91</v>
      </c>
      <c r="D514" t="str">
        <f>[1]Sheet1!D514</f>
        <v>Federal Intergovernmental - Water Utilities</v>
      </c>
      <c r="E514">
        <f>[1]Sheet1!E514</f>
        <v>1087640</v>
      </c>
      <c r="F514">
        <f>[1]Sheet1!F514</f>
        <v>21600</v>
      </c>
      <c r="G514">
        <f>[1]Sheet1!G514</f>
        <v>1.9859513267874718E-2</v>
      </c>
    </row>
    <row r="515" spans="1:7">
      <c r="A515" t="str">
        <f>[1]Sheet1!A515</f>
        <v>Tennessee</v>
      </c>
      <c r="B515" t="str">
        <f>[1]Sheet1!B515</f>
        <v>TN</v>
      </c>
      <c r="C515" t="str">
        <f>[1]Sheet1!C515</f>
        <v>B92</v>
      </c>
      <c r="D515" t="str">
        <f>[1]Sheet1!D515</f>
        <v>Federal Intergovernmental - Electric Utilities</v>
      </c>
      <c r="E515">
        <f>[1]Sheet1!E515</f>
        <v>6443648</v>
      </c>
      <c r="F515">
        <f>[1]Sheet1!F515</f>
        <v>39534</v>
      </c>
      <c r="G515">
        <f>[1]Sheet1!G515</f>
        <v>6.1353445053100586E-3</v>
      </c>
    </row>
    <row r="516" spans="1:7">
      <c r="A516" t="str">
        <f>[1]Sheet1!A516</f>
        <v>Tennessee</v>
      </c>
      <c r="B516" t="str">
        <f>[1]Sheet1!B516</f>
        <v>TN</v>
      </c>
      <c r="C516" t="str">
        <f>[1]Sheet1!C516</f>
        <v>B93</v>
      </c>
      <c r="D516" t="str">
        <f>[1]Sheet1!D516</f>
        <v>Federal Intergovernmental - Gas Utilities</v>
      </c>
      <c r="E516">
        <f>[1]Sheet1!E516</f>
        <v>991220</v>
      </c>
      <c r="F516">
        <f>[1]Sheet1!F516</f>
        <v>716</v>
      </c>
      <c r="G516">
        <f>[1]Sheet1!G516</f>
        <v>7.2234217077493668E-4</v>
      </c>
    </row>
    <row r="517" spans="1:7">
      <c r="A517" t="str">
        <f>[1]Sheet1!A517</f>
        <v>Tennessee</v>
      </c>
      <c r="B517" t="str">
        <f>[1]Sheet1!B517</f>
        <v>TN</v>
      </c>
      <c r="C517" t="str">
        <f>[1]Sheet1!C517</f>
        <v>B94</v>
      </c>
      <c r="D517" t="str">
        <f>[1]Sheet1!D517</f>
        <v>Federal Intergovernmental - Transit Utilities</v>
      </c>
      <c r="E517">
        <f>[1]Sheet1!E517</f>
        <v>254486</v>
      </c>
      <c r="F517">
        <f>[1]Sheet1!F517</f>
        <v>76462</v>
      </c>
      <c r="G517">
        <f>[1]Sheet1!G517</f>
        <v>0.30045661330223083</v>
      </c>
    </row>
    <row r="518" spans="1:7">
      <c r="A518" t="str">
        <f>[1]Sheet1!A518</f>
        <v>Texas</v>
      </c>
      <c r="B518" t="str">
        <f>[1]Sheet1!B518</f>
        <v>TX</v>
      </c>
      <c r="C518" t="str">
        <f>[1]Sheet1!C518</f>
        <v>B01</v>
      </c>
      <c r="D518" t="str">
        <f>[1]Sheet1!D518</f>
        <v>Federal Intergovernmental - Air Transportation</v>
      </c>
      <c r="E518">
        <f>[1]Sheet1!E518</f>
        <v>1528324</v>
      </c>
      <c r="F518">
        <f>[1]Sheet1!F518</f>
        <v>203511</v>
      </c>
      <c r="G518">
        <f>[1]Sheet1!G518</f>
        <v>0.13315959274768829</v>
      </c>
    </row>
    <row r="519" spans="1:7">
      <c r="A519" t="str">
        <f>[1]Sheet1!A519</f>
        <v>Texas</v>
      </c>
      <c r="B519" t="str">
        <f>[1]Sheet1!B519</f>
        <v>TX</v>
      </c>
      <c r="C519" t="str">
        <f>[1]Sheet1!C519</f>
        <v>B21</v>
      </c>
      <c r="D519" t="str">
        <f>[1]Sheet1!D519</f>
        <v>Federal Intergovernmental - Education</v>
      </c>
      <c r="E519">
        <f>[1]Sheet1!E519</f>
        <v>69606823</v>
      </c>
      <c r="F519">
        <f>[1]Sheet1!F519</f>
        <v>9445406</v>
      </c>
      <c r="G519">
        <f>[1]Sheet1!G519</f>
        <v>0.13569656014442444</v>
      </c>
    </row>
    <row r="520" spans="1:7">
      <c r="A520" t="str">
        <f>[1]Sheet1!A520</f>
        <v>Texas</v>
      </c>
      <c r="B520" t="str">
        <f>[1]Sheet1!B520</f>
        <v>TX</v>
      </c>
      <c r="C520" t="str">
        <f>[1]Sheet1!C520</f>
        <v>B42</v>
      </c>
      <c r="D520" t="str">
        <f>[1]Sheet1!D520</f>
        <v>Federal Intergovernmental - Health and Hospitals</v>
      </c>
      <c r="E520">
        <f>[1]Sheet1!E520</f>
        <v>18095391</v>
      </c>
      <c r="F520">
        <f>[1]Sheet1!F520</f>
        <v>1521535</v>
      </c>
      <c r="G520">
        <f>[1]Sheet1!G520</f>
        <v>8.4084115922451019E-2</v>
      </c>
    </row>
    <row r="521" spans="1:7">
      <c r="A521" t="str">
        <f>[1]Sheet1!A521</f>
        <v>Texas</v>
      </c>
      <c r="B521" t="str">
        <f>[1]Sheet1!B521</f>
        <v>TX</v>
      </c>
      <c r="C521" t="str">
        <f>[1]Sheet1!C521</f>
        <v>B46</v>
      </c>
      <c r="D521" t="str">
        <f>[1]Sheet1!D521</f>
        <v>Federal Intergovernmental - Highways</v>
      </c>
      <c r="E521">
        <f>[1]Sheet1!E521</f>
        <v>11350602</v>
      </c>
      <c r="F521">
        <f>[1]Sheet1!F521</f>
        <v>3127830</v>
      </c>
      <c r="G521">
        <f>[1]Sheet1!G521</f>
        <v>0.27556511759757996</v>
      </c>
    </row>
    <row r="522" spans="1:7">
      <c r="A522" t="str">
        <f>[1]Sheet1!A522</f>
        <v>Texas</v>
      </c>
      <c r="B522" t="str">
        <f>[1]Sheet1!B522</f>
        <v>TX</v>
      </c>
      <c r="C522" t="str">
        <f>[1]Sheet1!C522</f>
        <v>B50</v>
      </c>
      <c r="D522" t="str">
        <f>[1]Sheet1!D522</f>
        <v>Federal Intergovernmental - Housing and Community Development</v>
      </c>
      <c r="E522">
        <f>[1]Sheet1!E522</f>
        <v>2192953</v>
      </c>
      <c r="F522">
        <f>[1]Sheet1!F522</f>
        <v>1794999</v>
      </c>
      <c r="G522">
        <f>[1]Sheet1!G522</f>
        <v>0.81853055953979492</v>
      </c>
    </row>
    <row r="523" spans="1:7">
      <c r="A523" t="str">
        <f>[1]Sheet1!A523</f>
        <v>Texas</v>
      </c>
      <c r="B523" t="str">
        <f>[1]Sheet1!B523</f>
        <v>TX</v>
      </c>
      <c r="C523" t="str">
        <f>[1]Sheet1!C523</f>
        <v>B59</v>
      </c>
      <c r="D523" t="str">
        <f>[1]Sheet1!D523</f>
        <v>Federal Intergovernmental - Natural Resources</v>
      </c>
      <c r="E523">
        <f>[1]Sheet1!E523</f>
        <v>1734227</v>
      </c>
      <c r="F523">
        <f>[1]Sheet1!F523</f>
        <v>267729</v>
      </c>
      <c r="G523">
        <f>[1]Sheet1!G523</f>
        <v>0.15437944233417511</v>
      </c>
    </row>
    <row r="524" spans="1:7">
      <c r="A524" t="str">
        <f>[1]Sheet1!A524</f>
        <v>Texas</v>
      </c>
      <c r="B524" t="str">
        <f>[1]Sheet1!B524</f>
        <v>TX</v>
      </c>
      <c r="C524" t="str">
        <f>[1]Sheet1!C524</f>
        <v>B79</v>
      </c>
      <c r="D524" t="str">
        <f>[1]Sheet1!D524</f>
        <v>Federal Intergovernmental - Public Welfare</v>
      </c>
      <c r="E524">
        <f>[1]Sheet1!E524</f>
        <v>30797957</v>
      </c>
      <c r="F524">
        <f>[1]Sheet1!F524</f>
        <v>21048699</v>
      </c>
      <c r="G524">
        <f>[1]Sheet1!G524</f>
        <v>0.68344467878341675</v>
      </c>
    </row>
    <row r="525" spans="1:7">
      <c r="A525" t="str">
        <f>[1]Sheet1!A525</f>
        <v>Texas</v>
      </c>
      <c r="B525" t="str">
        <f>[1]Sheet1!B525</f>
        <v>TX</v>
      </c>
      <c r="C525" t="str">
        <f>[1]Sheet1!C525</f>
        <v>B80</v>
      </c>
      <c r="D525" t="str">
        <f>[1]Sheet1!D525</f>
        <v>Federal Intergovernmental - Sewerage</v>
      </c>
      <c r="E525">
        <f>[1]Sheet1!E525</f>
        <v>1279196</v>
      </c>
      <c r="F525">
        <f>[1]Sheet1!F525</f>
        <v>247190</v>
      </c>
      <c r="G525">
        <f>[1]Sheet1!G525</f>
        <v>0.19323857128620148</v>
      </c>
    </row>
    <row r="526" spans="1:7">
      <c r="A526" t="str">
        <f>[1]Sheet1!A526</f>
        <v>Texas</v>
      </c>
      <c r="B526" t="str">
        <f>[1]Sheet1!B526</f>
        <v>TX</v>
      </c>
      <c r="C526" t="str">
        <f>[1]Sheet1!C526</f>
        <v>B91</v>
      </c>
      <c r="D526" t="str">
        <f>[1]Sheet1!D526</f>
        <v>Federal Intergovernmental - Water Utilities</v>
      </c>
      <c r="E526">
        <f>[1]Sheet1!E526</f>
        <v>5779349</v>
      </c>
      <c r="F526">
        <f>[1]Sheet1!F526</f>
        <v>153867</v>
      </c>
      <c r="G526">
        <f>[1]Sheet1!G526</f>
        <v>2.6623586192727089E-2</v>
      </c>
    </row>
    <row r="527" spans="1:7">
      <c r="A527" t="str">
        <f>[1]Sheet1!A527</f>
        <v>Texas</v>
      </c>
      <c r="B527" t="str">
        <f>[1]Sheet1!B527</f>
        <v>TX</v>
      </c>
      <c r="C527" t="str">
        <f>[1]Sheet1!C527</f>
        <v>B92</v>
      </c>
      <c r="D527" t="str">
        <f>[1]Sheet1!D527</f>
        <v>Federal Intergovernmental - Electric Utilities</v>
      </c>
      <c r="E527">
        <f>[1]Sheet1!E527</f>
        <v>5682495</v>
      </c>
      <c r="F527">
        <f>[1]Sheet1!F527</f>
        <v>500</v>
      </c>
      <c r="G527">
        <f>[1]Sheet1!G527</f>
        <v>8.7989516032394022E-5</v>
      </c>
    </row>
    <row r="528" spans="1:7">
      <c r="A528" t="str">
        <f>[1]Sheet1!A528</f>
        <v>Texas</v>
      </c>
      <c r="B528" t="str">
        <f>[1]Sheet1!B528</f>
        <v>TX</v>
      </c>
      <c r="C528" t="str">
        <f>[1]Sheet1!C528</f>
        <v>B93</v>
      </c>
      <c r="D528" t="str">
        <f>[1]Sheet1!D528</f>
        <v>Federal Intergovernmental - Gas Utilities</v>
      </c>
      <c r="E528">
        <f>[1]Sheet1!E528</f>
        <v>493893</v>
      </c>
      <c r="F528">
        <f>[1]Sheet1!F528</f>
        <v>55</v>
      </c>
      <c r="G528">
        <f>[1]Sheet1!G528</f>
        <v>1.113601538236253E-4</v>
      </c>
    </row>
    <row r="529" spans="1:7">
      <c r="A529" t="str">
        <f>[1]Sheet1!A529</f>
        <v>Texas</v>
      </c>
      <c r="B529" t="str">
        <f>[1]Sheet1!B529</f>
        <v>TX</v>
      </c>
      <c r="C529" t="str">
        <f>[1]Sheet1!C529</f>
        <v>B94</v>
      </c>
      <c r="D529" t="str">
        <f>[1]Sheet1!D529</f>
        <v>Federal Intergovernmental - Transit Utilities</v>
      </c>
      <c r="E529">
        <f>[1]Sheet1!E529</f>
        <v>2704429</v>
      </c>
      <c r="F529">
        <f>[1]Sheet1!F529</f>
        <v>541285</v>
      </c>
      <c r="G529">
        <f>[1]Sheet1!G529</f>
        <v>0.20014761388301849</v>
      </c>
    </row>
    <row r="530" spans="1:7">
      <c r="A530" t="str">
        <f>[1]Sheet1!A530</f>
        <v>United States</v>
      </c>
      <c r="B530" t="str">
        <f>[1]Sheet1!B530</f>
        <v>US</v>
      </c>
      <c r="C530" t="str">
        <f>[1]Sheet1!C530</f>
        <v>B01</v>
      </c>
      <c r="D530" t="str">
        <f>[1]Sheet1!D530</f>
        <v>Federal Intergovernmental - Air Transportation</v>
      </c>
      <c r="E530">
        <f>[1]Sheet1!E530</f>
        <v>20881694</v>
      </c>
      <c r="F530">
        <f>[1]Sheet1!F530</f>
        <v>3053779</v>
      </c>
      <c r="G530">
        <f>[1]Sheet1!G530</f>
        <v>0.1462419182062149</v>
      </c>
    </row>
    <row r="531" spans="1:7">
      <c r="A531" t="str">
        <f>[1]Sheet1!A531</f>
        <v>United States</v>
      </c>
      <c r="B531" t="str">
        <f>[1]Sheet1!B531</f>
        <v>US</v>
      </c>
      <c r="C531" t="str">
        <f>[1]Sheet1!C531</f>
        <v>B21</v>
      </c>
      <c r="D531" t="str">
        <f>[1]Sheet1!D531</f>
        <v>Federal Intergovernmental - Education</v>
      </c>
      <c r="E531">
        <f>[1]Sheet1!E531</f>
        <v>852205953</v>
      </c>
      <c r="F531">
        <f>[1]Sheet1!F531</f>
        <v>97858637</v>
      </c>
      <c r="G531">
        <f>[1]Sheet1!G531</f>
        <v>0.11482980102300644</v>
      </c>
    </row>
    <row r="532" spans="1:7">
      <c r="A532" t="str">
        <f>[1]Sheet1!A532</f>
        <v>United States</v>
      </c>
      <c r="B532" t="str">
        <f>[1]Sheet1!B532</f>
        <v>US</v>
      </c>
      <c r="C532" t="str">
        <f>[1]Sheet1!C532</f>
        <v>B42</v>
      </c>
      <c r="D532" t="str">
        <f>[1]Sheet1!D532</f>
        <v>Federal Intergovernmental - Health and Hospitals</v>
      </c>
      <c r="E532">
        <f>[1]Sheet1!E532</f>
        <v>240890508</v>
      </c>
      <c r="F532">
        <f>[1]Sheet1!F532</f>
        <v>30518320</v>
      </c>
      <c r="G532">
        <f>[1]Sheet1!G532</f>
        <v>0.1266895979642868</v>
      </c>
    </row>
    <row r="533" spans="1:7">
      <c r="A533" t="str">
        <f>[1]Sheet1!A533</f>
        <v>United States</v>
      </c>
      <c r="B533" t="str">
        <f>[1]Sheet1!B533</f>
        <v>US</v>
      </c>
      <c r="C533" t="str">
        <f>[1]Sheet1!C533</f>
        <v>B46</v>
      </c>
      <c r="D533" t="str">
        <f>[1]Sheet1!D533</f>
        <v>Federal Intergovernmental - Highways</v>
      </c>
      <c r="E533">
        <f>[1]Sheet1!E533</f>
        <v>160327044</v>
      </c>
      <c r="F533">
        <f>[1]Sheet1!F533</f>
        <v>45510022</v>
      </c>
      <c r="G533">
        <f>[1]Sheet1!G533</f>
        <v>0.28385743498802185</v>
      </c>
    </row>
    <row r="534" spans="1:7">
      <c r="A534" t="str">
        <f>[1]Sheet1!A534</f>
        <v>United States</v>
      </c>
      <c r="B534" t="str">
        <f>[1]Sheet1!B534</f>
        <v>US</v>
      </c>
      <c r="C534" t="str">
        <f>[1]Sheet1!C534</f>
        <v>B50</v>
      </c>
      <c r="D534" t="str">
        <f>[1]Sheet1!D534</f>
        <v>Federal Intergovernmental - Housing and Community Development</v>
      </c>
      <c r="E534">
        <f>[1]Sheet1!E534</f>
        <v>53659075</v>
      </c>
      <c r="F534">
        <f>[1]Sheet1!F534</f>
        <v>40303541</v>
      </c>
      <c r="G534">
        <f>[1]Sheet1!G534</f>
        <v>0.75110393762588501</v>
      </c>
    </row>
    <row r="535" spans="1:7">
      <c r="A535" t="str">
        <f>[1]Sheet1!A535</f>
        <v>United States</v>
      </c>
      <c r="B535" t="str">
        <f>[1]Sheet1!B535</f>
        <v>US</v>
      </c>
      <c r="C535" t="str">
        <f>[1]Sheet1!C535</f>
        <v>B59</v>
      </c>
      <c r="D535" t="str">
        <f>[1]Sheet1!D535</f>
        <v>Federal Intergovernmental - Natural Resources</v>
      </c>
      <c r="E535">
        <f>[1]Sheet1!E535</f>
        <v>28977109</v>
      </c>
      <c r="F535">
        <f>[1]Sheet1!F535</f>
        <v>5124122</v>
      </c>
      <c r="G535">
        <f>[1]Sheet1!G535</f>
        <v>0.17683345079421997</v>
      </c>
    </row>
    <row r="536" spans="1:7">
      <c r="A536" t="str">
        <f>[1]Sheet1!A536</f>
        <v>United States</v>
      </c>
      <c r="B536" t="str">
        <f>[1]Sheet1!B536</f>
        <v>US</v>
      </c>
      <c r="C536" t="str">
        <f>[1]Sheet1!C536</f>
        <v>B79</v>
      </c>
      <c r="D536" t="str">
        <f>[1]Sheet1!D536</f>
        <v>Federal Intergovernmental - Public Welfare</v>
      </c>
      <c r="E536">
        <f>[1]Sheet1!E536</f>
        <v>485512922</v>
      </c>
      <c r="F536">
        <f>[1]Sheet1!F536</f>
        <v>301527868</v>
      </c>
      <c r="G536">
        <f>[1]Sheet1!G536</f>
        <v>0.62105011940002441</v>
      </c>
    </row>
    <row r="537" spans="1:7">
      <c r="A537" t="str">
        <f>[1]Sheet1!A537</f>
        <v>United States</v>
      </c>
      <c r="B537" t="str">
        <f>[1]Sheet1!B537</f>
        <v>US</v>
      </c>
      <c r="C537" t="str">
        <f>[1]Sheet1!C537</f>
        <v>B80</v>
      </c>
      <c r="D537" t="str">
        <f>[1]Sheet1!D537</f>
        <v>Federal Intergovernmental - Sewerage</v>
      </c>
      <c r="E537">
        <f>[1]Sheet1!E537</f>
        <v>24359619</v>
      </c>
      <c r="F537">
        <f>[1]Sheet1!F537</f>
        <v>2444676</v>
      </c>
      <c r="G537">
        <f>[1]Sheet1!G537</f>
        <v>0.10035772621631622</v>
      </c>
    </row>
    <row r="538" spans="1:7">
      <c r="A538" t="str">
        <f>[1]Sheet1!A538</f>
        <v>United States</v>
      </c>
      <c r="B538" t="str">
        <f>[1]Sheet1!B538</f>
        <v>US</v>
      </c>
      <c r="C538" t="str">
        <f>[1]Sheet1!C538</f>
        <v>B91</v>
      </c>
      <c r="D538" t="str">
        <f>[1]Sheet1!D538</f>
        <v>Federal Intergovernmental - Water Utilities</v>
      </c>
      <c r="E538">
        <f>[1]Sheet1!E538</f>
        <v>54055246</v>
      </c>
      <c r="F538">
        <f>[1]Sheet1!F538</f>
        <v>1590508</v>
      </c>
      <c r="G538">
        <f>[1]Sheet1!G538</f>
        <v>2.9423749074339867E-2</v>
      </c>
    </row>
    <row r="539" spans="1:7">
      <c r="A539" t="str">
        <f>[1]Sheet1!A539</f>
        <v>United States</v>
      </c>
      <c r="B539" t="str">
        <f>[1]Sheet1!B539</f>
        <v>US</v>
      </c>
      <c r="C539" t="str">
        <f>[1]Sheet1!C539</f>
        <v>B92</v>
      </c>
      <c r="D539" t="str">
        <f>[1]Sheet1!D539</f>
        <v>Federal Intergovernmental - Electric Utilities</v>
      </c>
      <c r="E539">
        <f>[1]Sheet1!E539</f>
        <v>71181494</v>
      </c>
      <c r="F539">
        <f>[1]Sheet1!F539</f>
        <v>303815</v>
      </c>
      <c r="G539">
        <f>[1]Sheet1!G539</f>
        <v>4.268174059689045E-3</v>
      </c>
    </row>
    <row r="540" spans="1:7">
      <c r="A540" t="str">
        <f>[1]Sheet1!A540</f>
        <v>United States</v>
      </c>
      <c r="B540" t="str">
        <f>[1]Sheet1!B540</f>
        <v>US</v>
      </c>
      <c r="C540" t="str">
        <f>[1]Sheet1!C540</f>
        <v>B93</v>
      </c>
      <c r="D540" t="str">
        <f>[1]Sheet1!D540</f>
        <v>Federal Intergovernmental - Gas Utilities</v>
      </c>
      <c r="E540">
        <f>[1]Sheet1!E540</f>
        <v>6572822</v>
      </c>
      <c r="F540">
        <f>[1]Sheet1!F540</f>
        <v>1312</v>
      </c>
      <c r="G540">
        <f>[1]Sheet1!G540</f>
        <v>1.9960984354838729E-4</v>
      </c>
    </row>
    <row r="541" spans="1:7">
      <c r="A541" t="str">
        <f>[1]Sheet1!A541</f>
        <v>United States</v>
      </c>
      <c r="B541" t="str">
        <f>[1]Sheet1!B541</f>
        <v>US</v>
      </c>
      <c r="C541" t="str">
        <f>[1]Sheet1!C541</f>
        <v>B94</v>
      </c>
      <c r="D541" t="str">
        <f>[1]Sheet1!D541</f>
        <v>Federal Intergovernmental - Transit Utilities</v>
      </c>
      <c r="E541">
        <f>[1]Sheet1!E541</f>
        <v>60563396</v>
      </c>
      <c r="F541">
        <f>[1]Sheet1!F541</f>
        <v>10623164</v>
      </c>
      <c r="G541">
        <f>[1]Sheet1!G541</f>
        <v>0.17540568113327026</v>
      </c>
    </row>
    <row r="542" spans="1:7">
      <c r="A542" t="str">
        <f>[1]Sheet1!A542</f>
        <v>Utah</v>
      </c>
      <c r="B542" t="str">
        <f>[1]Sheet1!B542</f>
        <v>UT</v>
      </c>
      <c r="C542" t="str">
        <f>[1]Sheet1!C542</f>
        <v>B01</v>
      </c>
      <c r="D542" t="str">
        <f>[1]Sheet1!D542</f>
        <v>Federal Intergovernmental - Air Transportation</v>
      </c>
      <c r="E542">
        <f>[1]Sheet1!E542</f>
        <v>110581</v>
      </c>
      <c r="F542">
        <f>[1]Sheet1!F542</f>
        <v>23097</v>
      </c>
      <c r="G542">
        <f>[1]Sheet1!G542</f>
        <v>0.20886951684951782</v>
      </c>
    </row>
    <row r="543" spans="1:7">
      <c r="A543" t="str">
        <f>[1]Sheet1!A543</f>
        <v>Utah</v>
      </c>
      <c r="B543" t="str">
        <f>[1]Sheet1!B543</f>
        <v>UT</v>
      </c>
      <c r="C543" t="str">
        <f>[1]Sheet1!C543</f>
        <v>B21</v>
      </c>
      <c r="D543" t="str">
        <f>[1]Sheet1!D543</f>
        <v>Federal Intergovernmental - Education</v>
      </c>
      <c r="E543">
        <f>[1]Sheet1!E543</f>
        <v>8034158</v>
      </c>
      <c r="F543">
        <f>[1]Sheet1!F543</f>
        <v>999520</v>
      </c>
      <c r="G543">
        <f>[1]Sheet1!G543</f>
        <v>0.12440880388021469</v>
      </c>
    </row>
    <row r="544" spans="1:7">
      <c r="A544" t="str">
        <f>[1]Sheet1!A544</f>
        <v>Utah</v>
      </c>
      <c r="B544" t="str">
        <f>[1]Sheet1!B544</f>
        <v>UT</v>
      </c>
      <c r="C544" t="str">
        <f>[1]Sheet1!C544</f>
        <v>B42</v>
      </c>
      <c r="D544" t="str">
        <f>[1]Sheet1!D544</f>
        <v>Federal Intergovernmental - Health and Hospitals</v>
      </c>
      <c r="E544">
        <f>[1]Sheet1!E544</f>
        <v>1619130</v>
      </c>
      <c r="F544">
        <f>[1]Sheet1!F544</f>
        <v>190324</v>
      </c>
      <c r="G544">
        <f>[1]Sheet1!G544</f>
        <v>0.11754707992076874</v>
      </c>
    </row>
    <row r="545" spans="1:7">
      <c r="A545" t="str">
        <f>[1]Sheet1!A545</f>
        <v>Utah</v>
      </c>
      <c r="B545" t="str">
        <f>[1]Sheet1!B545</f>
        <v>UT</v>
      </c>
      <c r="C545" t="str">
        <f>[1]Sheet1!C545</f>
        <v>B46</v>
      </c>
      <c r="D545" t="str">
        <f>[1]Sheet1!D545</f>
        <v>Federal Intergovernmental - Highways</v>
      </c>
      <c r="E545">
        <f>[1]Sheet1!E545</f>
        <v>1961724</v>
      </c>
      <c r="F545">
        <f>[1]Sheet1!F545</f>
        <v>590552</v>
      </c>
      <c r="G545">
        <f>[1]Sheet1!G545</f>
        <v>0.3010372519493103</v>
      </c>
    </row>
    <row r="546" spans="1:7">
      <c r="A546" t="str">
        <f>[1]Sheet1!A546</f>
        <v>Utah</v>
      </c>
      <c r="B546" t="str">
        <f>[1]Sheet1!B546</f>
        <v>UT</v>
      </c>
      <c r="C546" t="str">
        <f>[1]Sheet1!C546</f>
        <v>B50</v>
      </c>
      <c r="D546" t="str">
        <f>[1]Sheet1!D546</f>
        <v>Federal Intergovernmental - Housing and Community Development</v>
      </c>
      <c r="E546">
        <f>[1]Sheet1!E546</f>
        <v>373162</v>
      </c>
      <c r="F546">
        <f>[1]Sheet1!F546</f>
        <v>137841</v>
      </c>
      <c r="G546">
        <f>[1]Sheet1!G546</f>
        <v>0.36938649415969849</v>
      </c>
    </row>
    <row r="547" spans="1:7">
      <c r="A547" t="str">
        <f>[1]Sheet1!A547</f>
        <v>Utah</v>
      </c>
      <c r="B547" t="str">
        <f>[1]Sheet1!B547</f>
        <v>UT</v>
      </c>
      <c r="C547" t="str">
        <f>[1]Sheet1!C547</f>
        <v>B59</v>
      </c>
      <c r="D547" t="str">
        <f>[1]Sheet1!D547</f>
        <v>Federal Intergovernmental - Natural Resources</v>
      </c>
      <c r="E547">
        <f>[1]Sheet1!E547</f>
        <v>201500</v>
      </c>
      <c r="F547">
        <f>[1]Sheet1!F547</f>
        <v>43428</v>
      </c>
      <c r="G547">
        <f>[1]Sheet1!G547</f>
        <v>0.21552357077598572</v>
      </c>
    </row>
    <row r="548" spans="1:7">
      <c r="A548" t="str">
        <f>[1]Sheet1!A548</f>
        <v>Utah</v>
      </c>
      <c r="B548" t="str">
        <f>[1]Sheet1!B548</f>
        <v>UT</v>
      </c>
      <c r="C548" t="str">
        <f>[1]Sheet1!C548</f>
        <v>B79</v>
      </c>
      <c r="D548" t="str">
        <f>[1]Sheet1!D548</f>
        <v>Federal Intergovernmental - Public Welfare</v>
      </c>
      <c r="E548">
        <f>[1]Sheet1!E548</f>
        <v>3024864</v>
      </c>
      <c r="F548">
        <f>[1]Sheet1!F548</f>
        <v>2266795</v>
      </c>
      <c r="G548">
        <f>[1]Sheet1!G548</f>
        <v>0.74938738346099854</v>
      </c>
    </row>
    <row r="549" spans="1:7">
      <c r="A549" t="str">
        <f>[1]Sheet1!A549</f>
        <v>Utah</v>
      </c>
      <c r="B549" t="str">
        <f>[1]Sheet1!B549</f>
        <v>UT</v>
      </c>
      <c r="C549" t="str">
        <f>[1]Sheet1!C549</f>
        <v>B80</v>
      </c>
      <c r="D549" t="str">
        <f>[1]Sheet1!D549</f>
        <v>Federal Intergovernmental - Sewerage</v>
      </c>
      <c r="E549">
        <f>[1]Sheet1!E549</f>
        <v>159766</v>
      </c>
      <c r="F549">
        <f>[1]Sheet1!F549</f>
        <v>19917</v>
      </c>
      <c r="G549">
        <f>[1]Sheet1!G549</f>
        <v>0.1246635690331459</v>
      </c>
    </row>
    <row r="550" spans="1:7">
      <c r="A550" t="str">
        <f>[1]Sheet1!A550</f>
        <v>Utah</v>
      </c>
      <c r="B550" t="str">
        <f>[1]Sheet1!B550</f>
        <v>UT</v>
      </c>
      <c r="C550" t="str">
        <f>[1]Sheet1!C550</f>
        <v>B91</v>
      </c>
      <c r="D550" t="str">
        <f>[1]Sheet1!D550</f>
        <v>Federal Intergovernmental - Water Utilities</v>
      </c>
      <c r="E550">
        <f>[1]Sheet1!E550</f>
        <v>728580</v>
      </c>
      <c r="F550">
        <f>[1]Sheet1!F550</f>
        <v>44832</v>
      </c>
      <c r="G550">
        <f>[1]Sheet1!G550</f>
        <v>6.1533395200967789E-2</v>
      </c>
    </row>
    <row r="551" spans="1:7">
      <c r="A551" t="str">
        <f>[1]Sheet1!A551</f>
        <v>Utah</v>
      </c>
      <c r="B551" t="str">
        <f>[1]Sheet1!B551</f>
        <v>UT</v>
      </c>
      <c r="C551" t="str">
        <f>[1]Sheet1!C551</f>
        <v>B92</v>
      </c>
      <c r="D551" t="str">
        <f>[1]Sheet1!D551</f>
        <v/>
      </c>
      <c r="E551">
        <f>[1]Sheet1!E551</f>
        <v>972711</v>
      </c>
      <c r="F551">
        <f>[1]Sheet1!F551</f>
        <v>0</v>
      </c>
      <c r="G551">
        <f>[1]Sheet1!G551</f>
        <v>0</v>
      </c>
    </row>
    <row r="552" spans="1:7">
      <c r="A552" t="str">
        <f>[1]Sheet1!A552</f>
        <v>Utah</v>
      </c>
      <c r="B552" t="str">
        <f>[1]Sheet1!B552</f>
        <v>UT</v>
      </c>
      <c r="C552" t="str">
        <f>[1]Sheet1!C552</f>
        <v>B93</v>
      </c>
      <c r="D552" t="str">
        <f>[1]Sheet1!D552</f>
        <v/>
      </c>
      <c r="E552">
        <f>[1]Sheet1!E552</f>
        <v>7830</v>
      </c>
      <c r="F552">
        <f>[1]Sheet1!F552</f>
        <v>0</v>
      </c>
      <c r="G552">
        <f>[1]Sheet1!G552</f>
        <v>0</v>
      </c>
    </row>
    <row r="553" spans="1:7">
      <c r="A553" t="str">
        <f>[1]Sheet1!A553</f>
        <v>Utah</v>
      </c>
      <c r="B553" t="str">
        <f>[1]Sheet1!B553</f>
        <v>UT</v>
      </c>
      <c r="C553" t="str">
        <f>[1]Sheet1!C553</f>
        <v>B94</v>
      </c>
      <c r="D553" t="str">
        <f>[1]Sheet1!D553</f>
        <v>Federal Intergovernmental - Transit Utilities</v>
      </c>
      <c r="E553">
        <f>[1]Sheet1!E553</f>
        <v>594317</v>
      </c>
      <c r="F553">
        <f>[1]Sheet1!F553</f>
        <v>282848</v>
      </c>
      <c r="G553">
        <f>[1]Sheet1!G553</f>
        <v>0.47592109441757202</v>
      </c>
    </row>
    <row r="554" spans="1:7">
      <c r="A554" t="str">
        <f>[1]Sheet1!A554</f>
        <v>Vermont</v>
      </c>
      <c r="B554" t="str">
        <f>[1]Sheet1!B554</f>
        <v>VT</v>
      </c>
      <c r="C554" t="str">
        <f>[1]Sheet1!C554</f>
        <v>B01</v>
      </c>
      <c r="D554" t="str">
        <f>[1]Sheet1!D554</f>
        <v>Federal Intergovernmental - Air Transportation</v>
      </c>
      <c r="E554">
        <f>[1]Sheet1!E554</f>
        <v>30744</v>
      </c>
      <c r="F554">
        <f>[1]Sheet1!F554</f>
        <v>12146</v>
      </c>
      <c r="G554">
        <f>[1]Sheet1!G554</f>
        <v>0.3950689435005188</v>
      </c>
    </row>
    <row r="555" spans="1:7">
      <c r="A555" t="str">
        <f>[1]Sheet1!A555</f>
        <v>Vermont</v>
      </c>
      <c r="B555" t="str">
        <f>[1]Sheet1!B555</f>
        <v>VT</v>
      </c>
      <c r="C555" t="str">
        <f>[1]Sheet1!C555</f>
        <v>B21</v>
      </c>
      <c r="D555" t="str">
        <f>[1]Sheet1!D555</f>
        <v>Federal Intergovernmental - Education</v>
      </c>
      <c r="E555">
        <f>[1]Sheet1!E555</f>
        <v>2307202</v>
      </c>
      <c r="F555">
        <f>[1]Sheet1!F555</f>
        <v>262551</v>
      </c>
      <c r="G555">
        <f>[1]Sheet1!G555</f>
        <v>0.11379627883434296</v>
      </c>
    </row>
    <row r="556" spans="1:7">
      <c r="A556" t="str">
        <f>[1]Sheet1!A556</f>
        <v>Vermont</v>
      </c>
      <c r="B556" t="str">
        <f>[1]Sheet1!B556</f>
        <v>VT</v>
      </c>
      <c r="C556" t="str">
        <f>[1]Sheet1!C556</f>
        <v>B42</v>
      </c>
      <c r="D556" t="str">
        <f>[1]Sheet1!D556</f>
        <v>Federal Intergovernmental - Health and Hospitals</v>
      </c>
      <c r="E556">
        <f>[1]Sheet1!E556</f>
        <v>209730</v>
      </c>
      <c r="F556">
        <f>[1]Sheet1!F556</f>
        <v>60789</v>
      </c>
      <c r="G556">
        <f>[1]Sheet1!G556</f>
        <v>0.2898440957069397</v>
      </c>
    </row>
    <row r="557" spans="1:7">
      <c r="A557" t="str">
        <f>[1]Sheet1!A557</f>
        <v>Vermont</v>
      </c>
      <c r="B557" t="str">
        <f>[1]Sheet1!B557</f>
        <v>VT</v>
      </c>
      <c r="C557" t="str">
        <f>[1]Sheet1!C557</f>
        <v>B46</v>
      </c>
      <c r="D557" t="str">
        <f>[1]Sheet1!D557</f>
        <v>Federal Intergovernmental - Highways</v>
      </c>
      <c r="E557">
        <f>[1]Sheet1!E557</f>
        <v>671550</v>
      </c>
      <c r="F557">
        <f>[1]Sheet1!F557</f>
        <v>392696</v>
      </c>
      <c r="G557">
        <f>[1]Sheet1!G557</f>
        <v>0.58476060628890991</v>
      </c>
    </row>
    <row r="558" spans="1:7">
      <c r="A558" t="str">
        <f>[1]Sheet1!A558</f>
        <v>Vermont</v>
      </c>
      <c r="B558" t="str">
        <f>[1]Sheet1!B558</f>
        <v>VT</v>
      </c>
      <c r="C558" t="str">
        <f>[1]Sheet1!C558</f>
        <v>B50</v>
      </c>
      <c r="D558" t="str">
        <f>[1]Sheet1!D558</f>
        <v>Federal Intergovernmental - Housing and Community Development</v>
      </c>
      <c r="E558">
        <f>[1]Sheet1!E558</f>
        <v>140400</v>
      </c>
      <c r="F558">
        <f>[1]Sheet1!F558</f>
        <v>101290</v>
      </c>
      <c r="G558">
        <f>[1]Sheet1!G558</f>
        <v>0.72143876552581787</v>
      </c>
    </row>
    <row r="559" spans="1:7">
      <c r="A559" t="str">
        <f>[1]Sheet1!A559</f>
        <v>Vermont</v>
      </c>
      <c r="B559" t="str">
        <f>[1]Sheet1!B559</f>
        <v>VT</v>
      </c>
      <c r="C559" t="str">
        <f>[1]Sheet1!C559</f>
        <v>B59</v>
      </c>
      <c r="D559" t="str">
        <f>[1]Sheet1!D559</f>
        <v>Federal Intergovernmental - Natural Resources</v>
      </c>
      <c r="E559">
        <f>[1]Sheet1!E559</f>
        <v>89319</v>
      </c>
      <c r="F559">
        <f>[1]Sheet1!F559</f>
        <v>15727</v>
      </c>
      <c r="G559">
        <f>[1]Sheet1!G559</f>
        <v>0.17607675492763519</v>
      </c>
    </row>
    <row r="560" spans="1:7">
      <c r="A560" t="str">
        <f>[1]Sheet1!A560</f>
        <v>Vermont</v>
      </c>
      <c r="B560" t="str">
        <f>[1]Sheet1!B560</f>
        <v>VT</v>
      </c>
      <c r="C560" t="str">
        <f>[1]Sheet1!C560</f>
        <v>B79</v>
      </c>
      <c r="D560" t="str">
        <f>[1]Sheet1!D560</f>
        <v>Federal Intergovernmental - Public Welfare</v>
      </c>
      <c r="E560">
        <f>[1]Sheet1!E560</f>
        <v>1500239</v>
      </c>
      <c r="F560">
        <f>[1]Sheet1!F560</f>
        <v>970986</v>
      </c>
      <c r="G560">
        <f>[1]Sheet1!G560</f>
        <v>0.64722084999084473</v>
      </c>
    </row>
    <row r="561" spans="1:7">
      <c r="A561" t="str">
        <f>[1]Sheet1!A561</f>
        <v>Vermont</v>
      </c>
      <c r="B561" t="str">
        <f>[1]Sheet1!B561</f>
        <v>VT</v>
      </c>
      <c r="C561" t="str">
        <f>[1]Sheet1!C561</f>
        <v>B80</v>
      </c>
      <c r="D561" t="str">
        <f>[1]Sheet1!D561</f>
        <v>Federal Intergovernmental - Sewerage</v>
      </c>
      <c r="E561">
        <f>[1]Sheet1!E561</f>
        <v>40835</v>
      </c>
      <c r="F561">
        <f>[1]Sheet1!F561</f>
        <v>18200</v>
      </c>
      <c r="G561">
        <f>[1]Sheet1!G561</f>
        <v>0.44569608569145203</v>
      </c>
    </row>
    <row r="562" spans="1:7">
      <c r="A562" t="str">
        <f>[1]Sheet1!A562</f>
        <v>Vermont</v>
      </c>
      <c r="B562" t="str">
        <f>[1]Sheet1!B562</f>
        <v>VT</v>
      </c>
      <c r="C562" t="str">
        <f>[1]Sheet1!C562</f>
        <v>B91</v>
      </c>
      <c r="D562" t="str">
        <f>[1]Sheet1!D562</f>
        <v>Federal Intergovernmental - Water Utilities</v>
      </c>
      <c r="E562">
        <f>[1]Sheet1!E562</f>
        <v>75945</v>
      </c>
      <c r="F562">
        <f>[1]Sheet1!F562</f>
        <v>6198</v>
      </c>
      <c r="G562">
        <f>[1]Sheet1!G562</f>
        <v>8.1611692905426025E-2</v>
      </c>
    </row>
    <row r="563" spans="1:7">
      <c r="A563" t="str">
        <f>[1]Sheet1!A563</f>
        <v>Vermont</v>
      </c>
      <c r="B563" t="str">
        <f>[1]Sheet1!B563</f>
        <v>VT</v>
      </c>
      <c r="C563" t="str">
        <f>[1]Sheet1!C563</f>
        <v>B92</v>
      </c>
      <c r="D563" t="str">
        <f>[1]Sheet1!D563</f>
        <v>Federal Intergovernmental - Electric Utilities</v>
      </c>
      <c r="E563">
        <f>[1]Sheet1!E563</f>
        <v>143963</v>
      </c>
      <c r="F563">
        <f>[1]Sheet1!F563</f>
        <v>2220</v>
      </c>
      <c r="G563">
        <f>[1]Sheet1!G563</f>
        <v>1.542062871158123E-2</v>
      </c>
    </row>
    <row r="564" spans="1:7">
      <c r="A564" t="str">
        <f>[1]Sheet1!A564</f>
        <v>Vermont</v>
      </c>
      <c r="B564" t="str">
        <f>[1]Sheet1!B564</f>
        <v>VT</v>
      </c>
      <c r="C564" t="str">
        <f>[1]Sheet1!C564</f>
        <v>B93</v>
      </c>
      <c r="D564" t="str">
        <f>[1]Sheet1!D564</f>
        <v/>
      </c>
      <c r="E564">
        <f>[1]Sheet1!E564</f>
        <v>0</v>
      </c>
      <c r="F564">
        <f>[1]Sheet1!F564</f>
        <v>0</v>
      </c>
      <c r="G564">
        <f>[1]Sheet1!G564</f>
        <v>0</v>
      </c>
    </row>
    <row r="565" spans="1:7">
      <c r="A565" t="str">
        <f>[1]Sheet1!A565</f>
        <v>Vermont</v>
      </c>
      <c r="B565" t="str">
        <f>[1]Sheet1!B565</f>
        <v>VT</v>
      </c>
      <c r="C565" t="str">
        <f>[1]Sheet1!C565</f>
        <v>B94</v>
      </c>
      <c r="D565" t="str">
        <f>[1]Sheet1!D565</f>
        <v>Federal Intergovernmental - Transit Utilities</v>
      </c>
      <c r="E565">
        <f>[1]Sheet1!E565</f>
        <v>30404</v>
      </c>
      <c r="F565">
        <f>[1]Sheet1!F565</f>
        <v>26110</v>
      </c>
      <c r="G565">
        <f>[1]Sheet1!G565</f>
        <v>0.85876858234405518</v>
      </c>
    </row>
    <row r="566" spans="1:7">
      <c r="A566" t="str">
        <f>[1]Sheet1!A566</f>
        <v>Virginia</v>
      </c>
      <c r="B566" t="str">
        <f>[1]Sheet1!B566</f>
        <v>VA</v>
      </c>
      <c r="C566" t="str">
        <f>[1]Sheet1!C566</f>
        <v>B01</v>
      </c>
      <c r="D566" t="str">
        <f>[1]Sheet1!D566</f>
        <v>Federal Intergovernmental - Air Transportation</v>
      </c>
      <c r="E566">
        <f>[1]Sheet1!E566</f>
        <v>686271</v>
      </c>
      <c r="F566">
        <f>[1]Sheet1!F566</f>
        <v>95525</v>
      </c>
      <c r="G566">
        <f>[1]Sheet1!G566</f>
        <v>0.13919427990913391</v>
      </c>
    </row>
    <row r="567" spans="1:7">
      <c r="A567" t="str">
        <f>[1]Sheet1!A567</f>
        <v>Virginia</v>
      </c>
      <c r="B567" t="str">
        <f>[1]Sheet1!B567</f>
        <v>VA</v>
      </c>
      <c r="C567" t="str">
        <f>[1]Sheet1!C567</f>
        <v>B21</v>
      </c>
      <c r="D567" t="str">
        <f>[1]Sheet1!D567</f>
        <v>Federal Intergovernmental - Education</v>
      </c>
      <c r="E567">
        <f>[1]Sheet1!E567</f>
        <v>23228183</v>
      </c>
      <c r="F567">
        <f>[1]Sheet1!F567</f>
        <v>2921630</v>
      </c>
      <c r="G567">
        <f>[1]Sheet1!G567</f>
        <v>0.12577953934669495</v>
      </c>
    </row>
    <row r="568" spans="1:7">
      <c r="A568" t="str">
        <f>[1]Sheet1!A568</f>
        <v>Virginia</v>
      </c>
      <c r="B568" t="str">
        <f>[1]Sheet1!B568</f>
        <v>VA</v>
      </c>
      <c r="C568" t="str">
        <f>[1]Sheet1!C568</f>
        <v>B42</v>
      </c>
      <c r="D568" t="str">
        <f>[1]Sheet1!D568</f>
        <v>Federal Intergovernmental - Health and Hospitals</v>
      </c>
      <c r="E568">
        <f>[1]Sheet1!E568</f>
        <v>5312634</v>
      </c>
      <c r="F568">
        <f>[1]Sheet1!F568</f>
        <v>492464</v>
      </c>
      <c r="G568">
        <f>[1]Sheet1!G568</f>
        <v>9.2696771025657654E-2</v>
      </c>
    </row>
    <row r="569" spans="1:7">
      <c r="A569" t="str">
        <f>[1]Sheet1!A569</f>
        <v>Virginia</v>
      </c>
      <c r="B569" t="str">
        <f>[1]Sheet1!B569</f>
        <v>VA</v>
      </c>
      <c r="C569" t="str">
        <f>[1]Sheet1!C569</f>
        <v>B46</v>
      </c>
      <c r="D569" t="str">
        <f>[1]Sheet1!D569</f>
        <v>Federal Intergovernmental - Highways</v>
      </c>
      <c r="E569">
        <f>[1]Sheet1!E569</f>
        <v>4248038</v>
      </c>
      <c r="F569">
        <f>[1]Sheet1!F569</f>
        <v>1198619</v>
      </c>
      <c r="G569">
        <f>[1]Sheet1!G569</f>
        <v>0.2821582555770874</v>
      </c>
    </row>
    <row r="570" spans="1:7">
      <c r="A570" t="str">
        <f>[1]Sheet1!A570</f>
        <v>Virginia</v>
      </c>
      <c r="B570" t="str">
        <f>[1]Sheet1!B570</f>
        <v>VA</v>
      </c>
      <c r="C570" t="str">
        <f>[1]Sheet1!C570</f>
        <v>B50</v>
      </c>
      <c r="D570" t="str">
        <f>[1]Sheet1!D570</f>
        <v>Federal Intergovernmental - Housing and Community Development</v>
      </c>
      <c r="E570">
        <f>[1]Sheet1!E570</f>
        <v>1014768</v>
      </c>
      <c r="F570">
        <f>[1]Sheet1!F570</f>
        <v>448907</v>
      </c>
      <c r="G570">
        <f>[1]Sheet1!G570</f>
        <v>0.44237402081489563</v>
      </c>
    </row>
    <row r="571" spans="1:7">
      <c r="A571" t="str">
        <f>[1]Sheet1!A571</f>
        <v>Virginia</v>
      </c>
      <c r="B571" t="str">
        <f>[1]Sheet1!B571</f>
        <v>VA</v>
      </c>
      <c r="C571" t="str">
        <f>[1]Sheet1!C571</f>
        <v>B59</v>
      </c>
      <c r="D571" t="str">
        <f>[1]Sheet1!D571</f>
        <v>Federal Intergovernmental - Natural Resources</v>
      </c>
      <c r="E571">
        <f>[1]Sheet1!E571</f>
        <v>289498</v>
      </c>
      <c r="F571">
        <f>[1]Sheet1!F571</f>
        <v>70779</v>
      </c>
      <c r="G571">
        <f>[1]Sheet1!G571</f>
        <v>0.24448873102664948</v>
      </c>
    </row>
    <row r="572" spans="1:7">
      <c r="A572" t="str">
        <f>[1]Sheet1!A572</f>
        <v>Virginia</v>
      </c>
      <c r="B572" t="str">
        <f>[1]Sheet1!B572</f>
        <v>VA</v>
      </c>
      <c r="C572" t="str">
        <f>[1]Sheet1!C572</f>
        <v>B79</v>
      </c>
      <c r="D572" t="str">
        <f>[1]Sheet1!D572</f>
        <v>Federal Intergovernmental - Public Welfare</v>
      </c>
      <c r="E572">
        <f>[1]Sheet1!E572</f>
        <v>10080454</v>
      </c>
      <c r="F572">
        <f>[1]Sheet1!F572</f>
        <v>4797373</v>
      </c>
      <c r="G572">
        <f>[1]Sheet1!G572</f>
        <v>0.47590842843055725</v>
      </c>
    </row>
    <row r="573" spans="1:7">
      <c r="A573" t="str">
        <f>[1]Sheet1!A573</f>
        <v>Virginia</v>
      </c>
      <c r="B573" t="str">
        <f>[1]Sheet1!B573</f>
        <v>VA</v>
      </c>
      <c r="C573" t="str">
        <f>[1]Sheet1!C573</f>
        <v>B80</v>
      </c>
      <c r="D573" t="str">
        <f>[1]Sheet1!D573</f>
        <v>Federal Intergovernmental - Sewerage</v>
      </c>
      <c r="E573">
        <f>[1]Sheet1!E573</f>
        <v>637439</v>
      </c>
      <c r="F573">
        <f>[1]Sheet1!F573</f>
        <v>45623</v>
      </c>
      <c r="G573">
        <f>[1]Sheet1!G573</f>
        <v>7.1572341024875641E-2</v>
      </c>
    </row>
    <row r="574" spans="1:7">
      <c r="A574" t="str">
        <f>[1]Sheet1!A574</f>
        <v>Virginia</v>
      </c>
      <c r="B574" t="str">
        <f>[1]Sheet1!B574</f>
        <v>VA</v>
      </c>
      <c r="C574" t="str">
        <f>[1]Sheet1!C574</f>
        <v>B91</v>
      </c>
      <c r="D574" t="str">
        <f>[1]Sheet1!D574</f>
        <v>Federal Intergovernmental - Water Utilities</v>
      </c>
      <c r="E574">
        <f>[1]Sheet1!E574</f>
        <v>1009635</v>
      </c>
      <c r="F574">
        <f>[1]Sheet1!F574</f>
        <v>23255</v>
      </c>
      <c r="G574">
        <f>[1]Sheet1!G574</f>
        <v>2.3033076897263527E-2</v>
      </c>
    </row>
    <row r="575" spans="1:7">
      <c r="A575" t="str">
        <f>[1]Sheet1!A575</f>
        <v>Virginia</v>
      </c>
      <c r="B575" t="str">
        <f>[1]Sheet1!B575</f>
        <v>VA</v>
      </c>
      <c r="C575" t="str">
        <f>[1]Sheet1!C575</f>
        <v>B92</v>
      </c>
      <c r="D575" t="str">
        <f>[1]Sheet1!D575</f>
        <v>Federal Intergovernmental - Electric Utilities</v>
      </c>
      <c r="E575">
        <f>[1]Sheet1!E575</f>
        <v>368303</v>
      </c>
      <c r="F575">
        <f>[1]Sheet1!F575</f>
        <v>512</v>
      </c>
      <c r="G575">
        <f>[1]Sheet1!G575</f>
        <v>1.3901597121730447E-3</v>
      </c>
    </row>
    <row r="576" spans="1:7">
      <c r="A576" t="str">
        <f>[1]Sheet1!A576</f>
        <v>Virginia</v>
      </c>
      <c r="B576" t="str">
        <f>[1]Sheet1!B576</f>
        <v>VA</v>
      </c>
      <c r="C576" t="str">
        <f>[1]Sheet1!C576</f>
        <v>B93</v>
      </c>
      <c r="D576" t="str">
        <f>[1]Sheet1!D576</f>
        <v/>
      </c>
      <c r="E576">
        <f>[1]Sheet1!E576</f>
        <v>168260</v>
      </c>
      <c r="F576">
        <f>[1]Sheet1!F576</f>
        <v>0</v>
      </c>
      <c r="G576">
        <f>[1]Sheet1!G576</f>
        <v>0</v>
      </c>
    </row>
    <row r="577" spans="1:7">
      <c r="A577" t="str">
        <f>[1]Sheet1!A577</f>
        <v>Virginia</v>
      </c>
      <c r="B577" t="str">
        <f>[1]Sheet1!B577</f>
        <v>VA</v>
      </c>
      <c r="C577" t="str">
        <f>[1]Sheet1!C577</f>
        <v>B94</v>
      </c>
      <c r="D577" t="str">
        <f>[1]Sheet1!D577</f>
        <v>Federal Intergovernmental - Transit Utilities</v>
      </c>
      <c r="E577">
        <f>[1]Sheet1!E577</f>
        <v>514075</v>
      </c>
      <c r="F577">
        <f>[1]Sheet1!F577</f>
        <v>179508</v>
      </c>
      <c r="G577">
        <f>[1]Sheet1!G577</f>
        <v>0.34918639063835144</v>
      </c>
    </row>
    <row r="578" spans="1:7">
      <c r="A578" t="str">
        <f>[1]Sheet1!A578</f>
        <v>Washington</v>
      </c>
      <c r="B578" t="str">
        <f>[1]Sheet1!B578</f>
        <v>WA</v>
      </c>
      <c r="C578" t="str">
        <f>[1]Sheet1!C578</f>
        <v>B01</v>
      </c>
      <c r="D578" t="str">
        <f>[1]Sheet1!D578</f>
        <v>Federal Intergovernmental - Air Transportation</v>
      </c>
      <c r="E578">
        <f>[1]Sheet1!E578</f>
        <v>446737</v>
      </c>
      <c r="F578">
        <f>[1]Sheet1!F578</f>
        <v>75289</v>
      </c>
      <c r="G578">
        <f>[1]Sheet1!G578</f>
        <v>0.16853092610836029</v>
      </c>
    </row>
    <row r="579" spans="1:7">
      <c r="A579" t="str">
        <f>[1]Sheet1!A579</f>
        <v>Washington</v>
      </c>
      <c r="B579" t="str">
        <f>[1]Sheet1!B579</f>
        <v>WA</v>
      </c>
      <c r="C579" t="str">
        <f>[1]Sheet1!C579</f>
        <v>B21</v>
      </c>
      <c r="D579" t="str">
        <f>[1]Sheet1!D579</f>
        <v>Federal Intergovernmental - Education</v>
      </c>
      <c r="E579">
        <f>[1]Sheet1!E579</f>
        <v>18553764</v>
      </c>
      <c r="F579">
        <f>[1]Sheet1!F579</f>
        <v>2546134</v>
      </c>
      <c r="G579">
        <f>[1]Sheet1!G579</f>
        <v>0.13723005354404449</v>
      </c>
    </row>
    <row r="580" spans="1:7">
      <c r="A580" t="str">
        <f>[1]Sheet1!A580</f>
        <v>Washington</v>
      </c>
      <c r="B580" t="str">
        <f>[1]Sheet1!B580</f>
        <v>WA</v>
      </c>
      <c r="C580" t="str">
        <f>[1]Sheet1!C580</f>
        <v>B42</v>
      </c>
      <c r="D580" t="str">
        <f>[1]Sheet1!D580</f>
        <v>Federal Intergovernmental - Health and Hospitals</v>
      </c>
      <c r="E580">
        <f>[1]Sheet1!E580</f>
        <v>7075415</v>
      </c>
      <c r="F580">
        <f>[1]Sheet1!F580</f>
        <v>1197581</v>
      </c>
      <c r="G580">
        <f>[1]Sheet1!G580</f>
        <v>0.16925947368144989</v>
      </c>
    </row>
    <row r="581" spans="1:7">
      <c r="A581" t="str">
        <f>[1]Sheet1!A581</f>
        <v>Washington</v>
      </c>
      <c r="B581" t="str">
        <f>[1]Sheet1!B581</f>
        <v>WA</v>
      </c>
      <c r="C581" t="str">
        <f>[1]Sheet1!C581</f>
        <v>B46</v>
      </c>
      <c r="D581" t="str">
        <f>[1]Sheet1!D581</f>
        <v>Federal Intergovernmental - Highways</v>
      </c>
      <c r="E581">
        <f>[1]Sheet1!E581</f>
        <v>4134821</v>
      </c>
      <c r="F581">
        <f>[1]Sheet1!F581</f>
        <v>919669</v>
      </c>
      <c r="G581">
        <f>[1]Sheet1!G581</f>
        <v>0.22242051362991333</v>
      </c>
    </row>
    <row r="582" spans="1:7">
      <c r="A582" t="str">
        <f>[1]Sheet1!A582</f>
        <v>Washington</v>
      </c>
      <c r="B582" t="str">
        <f>[1]Sheet1!B582</f>
        <v>WA</v>
      </c>
      <c r="C582" t="str">
        <f>[1]Sheet1!C582</f>
        <v>B50</v>
      </c>
      <c r="D582" t="str">
        <f>[1]Sheet1!D582</f>
        <v>Federal Intergovernmental - Housing and Community Development</v>
      </c>
      <c r="E582">
        <f>[1]Sheet1!E582</f>
        <v>1261625</v>
      </c>
      <c r="F582">
        <f>[1]Sheet1!F582</f>
        <v>865773</v>
      </c>
      <c r="G582">
        <f>[1]Sheet1!G582</f>
        <v>0.68623638153076172</v>
      </c>
    </row>
    <row r="583" spans="1:7">
      <c r="A583" t="str">
        <f>[1]Sheet1!A583</f>
        <v>Washington</v>
      </c>
      <c r="B583" t="str">
        <f>[1]Sheet1!B583</f>
        <v>WA</v>
      </c>
      <c r="C583" t="str">
        <f>[1]Sheet1!C583</f>
        <v>B59</v>
      </c>
      <c r="D583" t="str">
        <f>[1]Sheet1!D583</f>
        <v>Federal Intergovernmental - Natural Resources</v>
      </c>
      <c r="E583">
        <f>[1]Sheet1!E583</f>
        <v>997532</v>
      </c>
      <c r="F583">
        <f>[1]Sheet1!F583</f>
        <v>186521</v>
      </c>
      <c r="G583">
        <f>[1]Sheet1!G583</f>
        <v>0.18698246777057648</v>
      </c>
    </row>
    <row r="584" spans="1:7">
      <c r="A584" t="str">
        <f>[1]Sheet1!A584</f>
        <v>Washington</v>
      </c>
      <c r="B584" t="str">
        <f>[1]Sheet1!B584</f>
        <v>WA</v>
      </c>
      <c r="C584" t="str">
        <f>[1]Sheet1!C584</f>
        <v>B79</v>
      </c>
      <c r="D584" t="str">
        <f>[1]Sheet1!D584</f>
        <v>Federal Intergovernmental - Public Welfare</v>
      </c>
      <c r="E584">
        <f>[1]Sheet1!E584</f>
        <v>8529937</v>
      </c>
      <c r="F584">
        <f>[1]Sheet1!F584</f>
        <v>4428672</v>
      </c>
      <c r="G584">
        <f>[1]Sheet1!G584</f>
        <v>0.51919162273406982</v>
      </c>
    </row>
    <row r="585" spans="1:7">
      <c r="A585" t="str">
        <f>[1]Sheet1!A585</f>
        <v>Washington</v>
      </c>
      <c r="B585" t="str">
        <f>[1]Sheet1!B585</f>
        <v>WA</v>
      </c>
      <c r="C585" t="str">
        <f>[1]Sheet1!C585</f>
        <v>B80</v>
      </c>
      <c r="D585" t="str">
        <f>[1]Sheet1!D585</f>
        <v>Federal Intergovernmental - Sewerage</v>
      </c>
      <c r="E585">
        <f>[1]Sheet1!E585</f>
        <v>681900</v>
      </c>
      <c r="F585">
        <f>[1]Sheet1!F585</f>
        <v>38246</v>
      </c>
      <c r="G585">
        <f>[1]Sheet1!G585</f>
        <v>5.6087404489517212E-2</v>
      </c>
    </row>
    <row r="586" spans="1:7">
      <c r="A586" t="str">
        <f>[1]Sheet1!A586</f>
        <v>Washington</v>
      </c>
      <c r="B586" t="str">
        <f>[1]Sheet1!B586</f>
        <v>WA</v>
      </c>
      <c r="C586" t="str">
        <f>[1]Sheet1!C586</f>
        <v>B91</v>
      </c>
      <c r="D586" t="str">
        <f>[1]Sheet1!D586</f>
        <v>Federal Intergovernmental - Water Utilities</v>
      </c>
      <c r="E586">
        <f>[1]Sheet1!E586</f>
        <v>1080276</v>
      </c>
      <c r="F586">
        <f>[1]Sheet1!F586</f>
        <v>28410</v>
      </c>
      <c r="G586">
        <f>[1]Sheet1!G586</f>
        <v>2.6298834010958672E-2</v>
      </c>
    </row>
    <row r="587" spans="1:7">
      <c r="A587" t="str">
        <f>[1]Sheet1!A587</f>
        <v>Washington</v>
      </c>
      <c r="B587" t="str">
        <f>[1]Sheet1!B587</f>
        <v>WA</v>
      </c>
      <c r="C587" t="str">
        <f>[1]Sheet1!C587</f>
        <v>B92</v>
      </c>
      <c r="D587" t="str">
        <f>[1]Sheet1!D587</f>
        <v>Federal Intergovernmental - Electric Utilities</v>
      </c>
      <c r="E587">
        <f>[1]Sheet1!E587</f>
        <v>3898191</v>
      </c>
      <c r="F587">
        <f>[1]Sheet1!F587</f>
        <v>14104</v>
      </c>
      <c r="G587">
        <f>[1]Sheet1!G587</f>
        <v>3.6180885508656502E-3</v>
      </c>
    </row>
    <row r="588" spans="1:7">
      <c r="A588" t="str">
        <f>[1]Sheet1!A588</f>
        <v>Washington</v>
      </c>
      <c r="B588" t="str">
        <f>[1]Sheet1!B588</f>
        <v>WA</v>
      </c>
      <c r="C588" t="str">
        <f>[1]Sheet1!C588</f>
        <v>B93</v>
      </c>
      <c r="D588" t="str">
        <f>[1]Sheet1!D588</f>
        <v/>
      </c>
      <c r="E588">
        <f>[1]Sheet1!E588</f>
        <v>9969</v>
      </c>
      <c r="F588">
        <f>[1]Sheet1!F588</f>
        <v>0</v>
      </c>
      <c r="G588">
        <f>[1]Sheet1!G588</f>
        <v>0</v>
      </c>
    </row>
    <row r="589" spans="1:7">
      <c r="A589" t="str">
        <f>[1]Sheet1!A589</f>
        <v>Washington</v>
      </c>
      <c r="B589" t="str">
        <f>[1]Sheet1!B589</f>
        <v>WA</v>
      </c>
      <c r="C589" t="str">
        <f>[1]Sheet1!C589</f>
        <v>B94</v>
      </c>
      <c r="D589" t="str">
        <f>[1]Sheet1!D589</f>
        <v>Federal Intergovernmental - Transit Utilities</v>
      </c>
      <c r="E589">
        <f>[1]Sheet1!E589</f>
        <v>2355209</v>
      </c>
      <c r="F589">
        <f>[1]Sheet1!F589</f>
        <v>450208</v>
      </c>
      <c r="G589">
        <f>[1]Sheet1!G589</f>
        <v>0.19115416705608368</v>
      </c>
    </row>
    <row r="590" spans="1:7">
      <c r="A590" t="str">
        <f>[1]Sheet1!A590</f>
        <v>West Virginia</v>
      </c>
      <c r="B590" t="str">
        <f>[1]Sheet1!B590</f>
        <v>WV</v>
      </c>
      <c r="C590" t="str">
        <f>[1]Sheet1!C590</f>
        <v>B01</v>
      </c>
      <c r="D590" t="str">
        <f>[1]Sheet1!D590</f>
        <v>Federal Intergovernmental - Air Transportation</v>
      </c>
      <c r="E590">
        <f>[1]Sheet1!E590</f>
        <v>59625</v>
      </c>
      <c r="F590">
        <f>[1]Sheet1!F590</f>
        <v>23296</v>
      </c>
      <c r="G590">
        <f>[1]Sheet1!G590</f>
        <v>0.39070859551429749</v>
      </c>
    </row>
    <row r="591" spans="1:7">
      <c r="A591" t="str">
        <f>[1]Sheet1!A591</f>
        <v>West Virginia</v>
      </c>
      <c r="B591" t="str">
        <f>[1]Sheet1!B591</f>
        <v>WV</v>
      </c>
      <c r="C591" t="str">
        <f>[1]Sheet1!C591</f>
        <v>B21</v>
      </c>
      <c r="D591" t="str">
        <f>[1]Sheet1!D591</f>
        <v>Federal Intergovernmental - Education</v>
      </c>
      <c r="E591">
        <f>[1]Sheet1!E591</f>
        <v>5034357</v>
      </c>
      <c r="F591">
        <f>[1]Sheet1!F591</f>
        <v>610522</v>
      </c>
      <c r="G591">
        <f>[1]Sheet1!G591</f>
        <v>0.12127109616994858</v>
      </c>
    </row>
    <row r="592" spans="1:7">
      <c r="A592" t="str">
        <f>[1]Sheet1!A592</f>
        <v>West Virginia</v>
      </c>
      <c r="B592" t="str">
        <f>[1]Sheet1!B592</f>
        <v>WV</v>
      </c>
      <c r="C592" t="str">
        <f>[1]Sheet1!C592</f>
        <v>B42</v>
      </c>
      <c r="D592" t="str">
        <f>[1]Sheet1!D592</f>
        <v>Federal Intergovernmental - Health and Hospitals</v>
      </c>
      <c r="E592">
        <f>[1]Sheet1!E592</f>
        <v>732823</v>
      </c>
      <c r="F592">
        <f>[1]Sheet1!F592</f>
        <v>185108</v>
      </c>
      <c r="G592">
        <f>[1]Sheet1!G592</f>
        <v>0.25259578227996826</v>
      </c>
    </row>
    <row r="593" spans="1:7">
      <c r="A593" t="str">
        <f>[1]Sheet1!A593</f>
        <v>West Virginia</v>
      </c>
      <c r="B593" t="str">
        <f>[1]Sheet1!B593</f>
        <v>WV</v>
      </c>
      <c r="C593" t="str">
        <f>[1]Sheet1!C593</f>
        <v>B46</v>
      </c>
      <c r="D593" t="str">
        <f>[1]Sheet1!D593</f>
        <v>Federal Intergovernmental - Highways</v>
      </c>
      <c r="E593">
        <f>[1]Sheet1!E593</f>
        <v>1294001</v>
      </c>
      <c r="F593">
        <f>[1]Sheet1!F593</f>
        <v>458493</v>
      </c>
      <c r="G593">
        <f>[1]Sheet1!G593</f>
        <v>0.35432198643684387</v>
      </c>
    </row>
    <row r="594" spans="1:7">
      <c r="A594" t="str">
        <f>[1]Sheet1!A594</f>
        <v>West Virginia</v>
      </c>
      <c r="B594" t="str">
        <f>[1]Sheet1!B594</f>
        <v>WV</v>
      </c>
      <c r="C594" t="str">
        <f>[1]Sheet1!C594</f>
        <v>B50</v>
      </c>
      <c r="D594" t="str">
        <f>[1]Sheet1!D594</f>
        <v>Federal Intergovernmental - Housing and Community Development</v>
      </c>
      <c r="E594">
        <f>[1]Sheet1!E594</f>
        <v>158838</v>
      </c>
      <c r="F594">
        <f>[1]Sheet1!F594</f>
        <v>114883</v>
      </c>
      <c r="G594">
        <f>[1]Sheet1!G594</f>
        <v>0.72327148914337158</v>
      </c>
    </row>
    <row r="595" spans="1:7">
      <c r="A595" t="str">
        <f>[1]Sheet1!A595</f>
        <v>West Virginia</v>
      </c>
      <c r="B595" t="str">
        <f>[1]Sheet1!B595</f>
        <v>WV</v>
      </c>
      <c r="C595" t="str">
        <f>[1]Sheet1!C595</f>
        <v>B59</v>
      </c>
      <c r="D595" t="str">
        <f>[1]Sheet1!D595</f>
        <v>Federal Intergovernmental - Natural Resources</v>
      </c>
      <c r="E595">
        <f>[1]Sheet1!E595</f>
        <v>200149</v>
      </c>
      <c r="F595">
        <f>[1]Sheet1!F595</f>
        <v>158820</v>
      </c>
      <c r="G595">
        <f>[1]Sheet1!G595</f>
        <v>0.79350882768630981</v>
      </c>
    </row>
    <row r="596" spans="1:7">
      <c r="A596" t="str">
        <f>[1]Sheet1!A596</f>
        <v>West Virginia</v>
      </c>
      <c r="B596" t="str">
        <f>[1]Sheet1!B596</f>
        <v>WV</v>
      </c>
      <c r="C596" t="str">
        <f>[1]Sheet1!C596</f>
        <v>B79</v>
      </c>
      <c r="D596" t="str">
        <f>[1]Sheet1!D596</f>
        <v>Federal Intergovernmental - Public Welfare</v>
      </c>
      <c r="E596">
        <f>[1]Sheet1!E596</f>
        <v>3247388</v>
      </c>
      <c r="F596">
        <f>[1]Sheet1!F596</f>
        <v>2394548</v>
      </c>
      <c r="G596">
        <f>[1]Sheet1!G596</f>
        <v>0.7373766303062439</v>
      </c>
    </row>
    <row r="597" spans="1:7">
      <c r="A597" t="str">
        <f>[1]Sheet1!A597</f>
        <v>West Virginia</v>
      </c>
      <c r="B597" t="str">
        <f>[1]Sheet1!B597</f>
        <v>WV</v>
      </c>
      <c r="C597" t="str">
        <f>[1]Sheet1!C597</f>
        <v>B80</v>
      </c>
      <c r="D597" t="str">
        <f>[1]Sheet1!D597</f>
        <v>Federal Intergovernmental - Sewerage</v>
      </c>
      <c r="E597">
        <f>[1]Sheet1!E597</f>
        <v>77540</v>
      </c>
      <c r="F597">
        <f>[1]Sheet1!F597</f>
        <v>50795</v>
      </c>
      <c r="G597">
        <f>[1]Sheet1!G597</f>
        <v>0.65508127212524414</v>
      </c>
    </row>
    <row r="598" spans="1:7">
      <c r="A598" t="str">
        <f>[1]Sheet1!A598</f>
        <v>West Virginia</v>
      </c>
      <c r="B598" t="str">
        <f>[1]Sheet1!B598</f>
        <v>WV</v>
      </c>
      <c r="C598" t="str">
        <f>[1]Sheet1!C598</f>
        <v>B91</v>
      </c>
      <c r="D598" t="str">
        <f>[1]Sheet1!D598</f>
        <v>Federal Intergovernmental - Water Utilities</v>
      </c>
      <c r="E598">
        <f>[1]Sheet1!E598</f>
        <v>281362</v>
      </c>
      <c r="F598">
        <f>[1]Sheet1!F598</f>
        <v>41825</v>
      </c>
      <c r="G598">
        <f>[1]Sheet1!G598</f>
        <v>0.14865191280841827</v>
      </c>
    </row>
    <row r="599" spans="1:7">
      <c r="A599" t="str">
        <f>[1]Sheet1!A599</f>
        <v>West Virginia</v>
      </c>
      <c r="B599" t="str">
        <f>[1]Sheet1!B599</f>
        <v>WV</v>
      </c>
      <c r="C599" t="str">
        <f>[1]Sheet1!C599</f>
        <v>B92</v>
      </c>
      <c r="D599" t="str">
        <f>[1]Sheet1!D599</f>
        <v/>
      </c>
      <c r="E599">
        <f>[1]Sheet1!E599</f>
        <v>6910</v>
      </c>
      <c r="F599">
        <f>[1]Sheet1!F599</f>
        <v>0</v>
      </c>
      <c r="G599">
        <f>[1]Sheet1!G599</f>
        <v>0</v>
      </c>
    </row>
    <row r="600" spans="1:7">
      <c r="A600" t="str">
        <f>[1]Sheet1!A600</f>
        <v>West Virginia</v>
      </c>
      <c r="B600" t="str">
        <f>[1]Sheet1!B600</f>
        <v>WV</v>
      </c>
      <c r="C600" t="str">
        <f>[1]Sheet1!C600</f>
        <v>B93</v>
      </c>
      <c r="D600" t="str">
        <f>[1]Sheet1!D600</f>
        <v/>
      </c>
      <c r="E600">
        <f>[1]Sheet1!E600</f>
        <v>374</v>
      </c>
      <c r="F600">
        <f>[1]Sheet1!F600</f>
        <v>0</v>
      </c>
      <c r="G600">
        <f>[1]Sheet1!G600</f>
        <v>0</v>
      </c>
    </row>
    <row r="601" spans="1:7">
      <c r="A601" t="str">
        <f>[1]Sheet1!A601</f>
        <v>West Virginia</v>
      </c>
      <c r="B601" t="str">
        <f>[1]Sheet1!B601</f>
        <v>WV</v>
      </c>
      <c r="C601" t="str">
        <f>[1]Sheet1!C601</f>
        <v>B94</v>
      </c>
      <c r="D601" t="str">
        <f>[1]Sheet1!D601</f>
        <v>Federal Intergovernmental - Transit Utilities</v>
      </c>
      <c r="E601">
        <f>[1]Sheet1!E601</f>
        <v>49767</v>
      </c>
      <c r="F601">
        <f>[1]Sheet1!F601</f>
        <v>12441</v>
      </c>
      <c r="G601">
        <f>[1]Sheet1!G601</f>
        <v>0.24998493492603302</v>
      </c>
    </row>
    <row r="602" spans="1:7">
      <c r="A602" t="str">
        <f>[1]Sheet1!A602</f>
        <v>Wisconsin</v>
      </c>
      <c r="B602" t="str">
        <f>[1]Sheet1!B602</f>
        <v>WI</v>
      </c>
      <c r="C602" t="str">
        <f>[1]Sheet1!C602</f>
        <v>B01</v>
      </c>
      <c r="D602" t="str">
        <f>[1]Sheet1!D602</f>
        <v>Federal Intergovernmental - Air Transportation</v>
      </c>
      <c r="E602">
        <f>[1]Sheet1!E602</f>
        <v>246761</v>
      </c>
      <c r="F602">
        <f>[1]Sheet1!F602</f>
        <v>49593</v>
      </c>
      <c r="G602">
        <f>[1]Sheet1!G602</f>
        <v>0.20097585022449493</v>
      </c>
    </row>
    <row r="603" spans="1:7">
      <c r="A603" t="str">
        <f>[1]Sheet1!A603</f>
        <v>Wisconsin</v>
      </c>
      <c r="B603" t="str">
        <f>[1]Sheet1!B603</f>
        <v>WI</v>
      </c>
      <c r="C603" t="str">
        <f>[1]Sheet1!C603</f>
        <v>B21</v>
      </c>
      <c r="D603" t="str">
        <f>[1]Sheet1!D603</f>
        <v>Federal Intergovernmental - Education</v>
      </c>
      <c r="E603">
        <f>[1]Sheet1!E603</f>
        <v>16651279</v>
      </c>
      <c r="F603">
        <f>[1]Sheet1!F603</f>
        <v>1695475</v>
      </c>
      <c r="G603">
        <f>[1]Sheet1!G603</f>
        <v>0.10182251036167145</v>
      </c>
    </row>
    <row r="604" spans="1:7">
      <c r="A604" t="str">
        <f>[1]Sheet1!A604</f>
        <v>Wisconsin</v>
      </c>
      <c r="B604" t="str">
        <f>[1]Sheet1!B604</f>
        <v>WI</v>
      </c>
      <c r="C604" t="str">
        <f>[1]Sheet1!C604</f>
        <v>B42</v>
      </c>
      <c r="D604" t="str">
        <f>[1]Sheet1!D604</f>
        <v>Federal Intergovernmental - Health and Hospitals</v>
      </c>
      <c r="E604">
        <f>[1]Sheet1!E604</f>
        <v>3087501</v>
      </c>
      <c r="F604">
        <f>[1]Sheet1!F604</f>
        <v>270495</v>
      </c>
      <c r="G604">
        <f>[1]Sheet1!G604</f>
        <v>8.7609685957431793E-2</v>
      </c>
    </row>
    <row r="605" spans="1:7">
      <c r="A605" t="str">
        <f>[1]Sheet1!A605</f>
        <v>Wisconsin</v>
      </c>
      <c r="B605" t="str">
        <f>[1]Sheet1!B605</f>
        <v>WI</v>
      </c>
      <c r="C605" t="str">
        <f>[1]Sheet1!C605</f>
        <v>B46</v>
      </c>
      <c r="D605" t="str">
        <f>[1]Sheet1!D605</f>
        <v>Federal Intergovernmental - Highways</v>
      </c>
      <c r="E605">
        <f>[1]Sheet1!E605</f>
        <v>3822929</v>
      </c>
      <c r="F605">
        <f>[1]Sheet1!F605</f>
        <v>780113</v>
      </c>
      <c r="G605">
        <f>[1]Sheet1!G605</f>
        <v>0.2040615975856781</v>
      </c>
    </row>
    <row r="606" spans="1:7">
      <c r="A606" t="str">
        <f>[1]Sheet1!A606</f>
        <v>Wisconsin</v>
      </c>
      <c r="B606" t="str">
        <f>[1]Sheet1!B606</f>
        <v>WI</v>
      </c>
      <c r="C606" t="str">
        <f>[1]Sheet1!C606</f>
        <v>B50</v>
      </c>
      <c r="D606" t="str">
        <f>[1]Sheet1!D606</f>
        <v>Federal Intergovernmental - Housing and Community Development</v>
      </c>
      <c r="E606">
        <f>[1]Sheet1!E606</f>
        <v>350987</v>
      </c>
      <c r="F606">
        <f>[1]Sheet1!F606</f>
        <v>246349</v>
      </c>
      <c r="G606">
        <f>[1]Sheet1!G606</f>
        <v>0.70187497138977051</v>
      </c>
    </row>
    <row r="607" spans="1:7">
      <c r="A607" t="str">
        <f>[1]Sheet1!A607</f>
        <v>Wisconsin</v>
      </c>
      <c r="B607" t="str">
        <f>[1]Sheet1!B607</f>
        <v>WI</v>
      </c>
      <c r="C607" t="str">
        <f>[1]Sheet1!C607</f>
        <v>B59</v>
      </c>
      <c r="D607" t="str">
        <f>[1]Sheet1!D607</f>
        <v>Federal Intergovernmental - Natural Resources</v>
      </c>
      <c r="E607">
        <f>[1]Sheet1!E607</f>
        <v>732966</v>
      </c>
      <c r="F607">
        <f>[1]Sheet1!F607</f>
        <v>115478</v>
      </c>
      <c r="G607">
        <f>[1]Sheet1!G607</f>
        <v>0.15754891932010651</v>
      </c>
    </row>
    <row r="608" spans="1:7">
      <c r="A608" t="str">
        <f>[1]Sheet1!A608</f>
        <v>Wisconsin</v>
      </c>
      <c r="B608" t="str">
        <f>[1]Sheet1!B608</f>
        <v>WI</v>
      </c>
      <c r="C608" t="str">
        <f>[1]Sheet1!C608</f>
        <v>B79</v>
      </c>
      <c r="D608" t="str">
        <f>[1]Sheet1!D608</f>
        <v>Federal Intergovernmental - Public Welfare</v>
      </c>
      <c r="E608">
        <f>[1]Sheet1!E608</f>
        <v>9924081</v>
      </c>
      <c r="F608">
        <f>[1]Sheet1!F608</f>
        <v>5324309</v>
      </c>
      <c r="G608">
        <f>[1]Sheet1!G608</f>
        <v>0.53650397062301636</v>
      </c>
    </row>
    <row r="609" spans="1:7">
      <c r="A609" t="str">
        <f>[1]Sheet1!A609</f>
        <v>Wisconsin</v>
      </c>
      <c r="B609" t="str">
        <f>[1]Sheet1!B609</f>
        <v>WI</v>
      </c>
      <c r="C609" t="str">
        <f>[1]Sheet1!C609</f>
        <v>B80</v>
      </c>
      <c r="D609" t="str">
        <f>[1]Sheet1!D609</f>
        <v>Federal Intergovernmental - Sewerage</v>
      </c>
      <c r="E609">
        <f>[1]Sheet1!E609</f>
        <v>374687</v>
      </c>
      <c r="F609">
        <f>[1]Sheet1!F609</f>
        <v>52526</v>
      </c>
      <c r="G609">
        <f>[1]Sheet1!G609</f>
        <v>0.14018633961677551</v>
      </c>
    </row>
    <row r="610" spans="1:7">
      <c r="A610" t="str">
        <f>[1]Sheet1!A610</f>
        <v>Wisconsin</v>
      </c>
      <c r="B610" t="str">
        <f>[1]Sheet1!B610</f>
        <v>WI</v>
      </c>
      <c r="C610" t="str">
        <f>[1]Sheet1!C610</f>
        <v>B91</v>
      </c>
      <c r="D610" t="str">
        <f>[1]Sheet1!D610</f>
        <v>Federal Intergovernmental - Water Utilities</v>
      </c>
      <c r="E610">
        <f>[1]Sheet1!E610</f>
        <v>564147</v>
      </c>
      <c r="F610">
        <f>[1]Sheet1!F610</f>
        <v>15948</v>
      </c>
      <c r="G610">
        <f>[1]Sheet1!G610</f>
        <v>2.8269227594137192E-2</v>
      </c>
    </row>
    <row r="611" spans="1:7">
      <c r="A611" t="str">
        <f>[1]Sheet1!A611</f>
        <v>Wisconsin</v>
      </c>
      <c r="B611" t="str">
        <f>[1]Sheet1!B611</f>
        <v>WI</v>
      </c>
      <c r="C611" t="str">
        <f>[1]Sheet1!C611</f>
        <v>B92</v>
      </c>
      <c r="D611" t="str">
        <f>[1]Sheet1!D611</f>
        <v/>
      </c>
      <c r="E611">
        <f>[1]Sheet1!E611</f>
        <v>1139678</v>
      </c>
      <c r="F611">
        <f>[1]Sheet1!F611</f>
        <v>0</v>
      </c>
      <c r="G611">
        <f>[1]Sheet1!G611</f>
        <v>0</v>
      </c>
    </row>
    <row r="612" spans="1:7">
      <c r="A612" t="str">
        <f>[1]Sheet1!A612</f>
        <v>Wisconsin</v>
      </c>
      <c r="B612" t="str">
        <f>[1]Sheet1!B612</f>
        <v>WI</v>
      </c>
      <c r="C612" t="str">
        <f>[1]Sheet1!C612</f>
        <v>B93</v>
      </c>
      <c r="D612" t="str">
        <f>[1]Sheet1!D612</f>
        <v/>
      </c>
      <c r="E612">
        <f>[1]Sheet1!E612</f>
        <v>1621</v>
      </c>
      <c r="F612">
        <f>[1]Sheet1!F612</f>
        <v>0</v>
      </c>
      <c r="G612">
        <f>[1]Sheet1!G612</f>
        <v>0</v>
      </c>
    </row>
    <row r="613" spans="1:7">
      <c r="A613" t="str">
        <f>[1]Sheet1!A613</f>
        <v>Wisconsin</v>
      </c>
      <c r="B613" t="str">
        <f>[1]Sheet1!B613</f>
        <v>WI</v>
      </c>
      <c r="C613" t="str">
        <f>[1]Sheet1!C613</f>
        <v>B94</v>
      </c>
      <c r="D613" t="str">
        <f>[1]Sheet1!D613</f>
        <v>Federal Intergovernmental - Transit Utilities</v>
      </c>
      <c r="E613">
        <f>[1]Sheet1!E613</f>
        <v>363317</v>
      </c>
      <c r="F613">
        <f>[1]Sheet1!F613</f>
        <v>52154</v>
      </c>
      <c r="G613">
        <f>[1]Sheet1!G613</f>
        <v>0.14354957640171051</v>
      </c>
    </row>
    <row r="614" spans="1:7">
      <c r="A614" t="str">
        <f>[1]Sheet1!A614</f>
        <v>Wyoming</v>
      </c>
      <c r="B614" t="str">
        <f>[1]Sheet1!B614</f>
        <v>WY</v>
      </c>
      <c r="C614" t="str">
        <f>[1]Sheet1!C614</f>
        <v>B01</v>
      </c>
      <c r="D614" t="str">
        <f>[1]Sheet1!D614</f>
        <v>Federal Intergovernmental - Air Transportation</v>
      </c>
      <c r="E614">
        <f>[1]Sheet1!E614</f>
        <v>58628</v>
      </c>
      <c r="F614">
        <f>[1]Sheet1!F614</f>
        <v>33698</v>
      </c>
      <c r="G614">
        <f>[1]Sheet1!G614</f>
        <v>0.57477653026580811</v>
      </c>
    </row>
    <row r="615" spans="1:7">
      <c r="A615" t="str">
        <f>[1]Sheet1!A615</f>
        <v>Wyoming</v>
      </c>
      <c r="B615" t="str">
        <f>[1]Sheet1!B615</f>
        <v>WY</v>
      </c>
      <c r="C615" t="str">
        <f>[1]Sheet1!C615</f>
        <v>B21</v>
      </c>
      <c r="D615" t="str">
        <f>[1]Sheet1!D615</f>
        <v>Federal Intergovernmental - Education</v>
      </c>
      <c r="E615">
        <f>[1]Sheet1!E615</f>
        <v>2415166</v>
      </c>
      <c r="F615">
        <f>[1]Sheet1!F615</f>
        <v>567813</v>
      </c>
      <c r="G615">
        <f>[1]Sheet1!G615</f>
        <v>0.23510310053825378</v>
      </c>
    </row>
    <row r="616" spans="1:7">
      <c r="A616" t="str">
        <f>[1]Sheet1!A616</f>
        <v>Wyoming</v>
      </c>
      <c r="B616" t="str">
        <f>[1]Sheet1!B616</f>
        <v>WY</v>
      </c>
      <c r="C616" t="str">
        <f>[1]Sheet1!C616</f>
        <v>B42</v>
      </c>
      <c r="D616" t="str">
        <f>[1]Sheet1!D616</f>
        <v>Federal Intergovernmental - Health and Hospitals</v>
      </c>
      <c r="E616">
        <f>[1]Sheet1!E616</f>
        <v>1298782</v>
      </c>
      <c r="F616">
        <f>[1]Sheet1!F616</f>
        <v>93798</v>
      </c>
      <c r="G616">
        <f>[1]Sheet1!G616</f>
        <v>7.2219975292682648E-2</v>
      </c>
    </row>
    <row r="617" spans="1:7">
      <c r="A617" t="str">
        <f>[1]Sheet1!A617</f>
        <v>Wyoming</v>
      </c>
      <c r="B617" t="str">
        <f>[1]Sheet1!B617</f>
        <v>WY</v>
      </c>
      <c r="C617" t="str">
        <f>[1]Sheet1!C617</f>
        <v>B46</v>
      </c>
      <c r="D617" t="str">
        <f>[1]Sheet1!D617</f>
        <v>Federal Intergovernmental - Highways</v>
      </c>
      <c r="E617">
        <f>[1]Sheet1!E617</f>
        <v>759894</v>
      </c>
      <c r="F617">
        <f>[1]Sheet1!F617</f>
        <v>385037</v>
      </c>
      <c r="G617">
        <f>[1]Sheet1!G617</f>
        <v>0.50669831037521362</v>
      </c>
    </row>
    <row r="618" spans="1:7">
      <c r="A618" t="str">
        <f>[1]Sheet1!A618</f>
        <v>Wyoming</v>
      </c>
      <c r="B618" t="str">
        <f>[1]Sheet1!B618</f>
        <v>WY</v>
      </c>
      <c r="C618" t="str">
        <f>[1]Sheet1!C618</f>
        <v>B50</v>
      </c>
      <c r="D618" t="str">
        <f>[1]Sheet1!D618</f>
        <v>Federal Intergovernmental - Housing and Community Development</v>
      </c>
      <c r="E618">
        <f>[1]Sheet1!E618</f>
        <v>20732</v>
      </c>
      <c r="F618">
        <f>[1]Sheet1!F618</f>
        <v>20906</v>
      </c>
      <c r="G618">
        <f>[1]Sheet1!G618</f>
        <v>1.0083928108215332</v>
      </c>
    </row>
    <row r="619" spans="1:7">
      <c r="A619" t="str">
        <f>[1]Sheet1!A619</f>
        <v>Wyoming</v>
      </c>
      <c r="B619" t="str">
        <f>[1]Sheet1!B619</f>
        <v>WY</v>
      </c>
      <c r="C619" t="str">
        <f>[1]Sheet1!C619</f>
        <v>B59</v>
      </c>
      <c r="D619" t="str">
        <f>[1]Sheet1!D619</f>
        <v>Federal Intergovernmental - Natural Resources</v>
      </c>
      <c r="E619">
        <f>[1]Sheet1!E619</f>
        <v>382600</v>
      </c>
      <c r="F619">
        <f>[1]Sheet1!F619</f>
        <v>68158</v>
      </c>
      <c r="G619">
        <f>[1]Sheet1!G619</f>
        <v>0.17814427614212036</v>
      </c>
    </row>
    <row r="620" spans="1:7">
      <c r="A620" t="str">
        <f>[1]Sheet1!A620</f>
        <v>Wyoming</v>
      </c>
      <c r="B620" t="str">
        <f>[1]Sheet1!B620</f>
        <v>WY</v>
      </c>
      <c r="C620" t="str">
        <f>[1]Sheet1!C620</f>
        <v>B79</v>
      </c>
      <c r="D620" t="str">
        <f>[1]Sheet1!D620</f>
        <v>Federal Intergovernmental - Public Welfare</v>
      </c>
      <c r="E620">
        <f>[1]Sheet1!E620</f>
        <v>782735</v>
      </c>
      <c r="F620">
        <f>[1]Sheet1!F620</f>
        <v>405679</v>
      </c>
      <c r="G620">
        <f>[1]Sheet1!G620</f>
        <v>0.51828396320343018</v>
      </c>
    </row>
    <row r="621" spans="1:7">
      <c r="A621" t="str">
        <f>[1]Sheet1!A621</f>
        <v>Wyoming</v>
      </c>
      <c r="B621" t="str">
        <f>[1]Sheet1!B621</f>
        <v>WY</v>
      </c>
      <c r="C621" t="str">
        <f>[1]Sheet1!C621</f>
        <v>B80</v>
      </c>
      <c r="D621" t="str">
        <f>[1]Sheet1!D621</f>
        <v>Federal Intergovernmental - Sewerage</v>
      </c>
      <c r="E621">
        <f>[1]Sheet1!E621</f>
        <v>80814</v>
      </c>
      <c r="F621">
        <f>[1]Sheet1!F621</f>
        <v>4613</v>
      </c>
      <c r="G621">
        <f>[1]Sheet1!G621</f>
        <v>5.7081691920757294E-2</v>
      </c>
    </row>
    <row r="622" spans="1:7">
      <c r="A622" t="str">
        <f>[1]Sheet1!A622</f>
        <v>Wyoming</v>
      </c>
      <c r="B622" t="str">
        <f>[1]Sheet1!B622</f>
        <v>WY</v>
      </c>
      <c r="C622" t="str">
        <f>[1]Sheet1!C622</f>
        <v>B91</v>
      </c>
      <c r="D622" t="str">
        <f>[1]Sheet1!D622</f>
        <v>Federal Intergovernmental - Water Utilities</v>
      </c>
      <c r="E622">
        <f>[1]Sheet1!E622</f>
        <v>165122</v>
      </c>
      <c r="F622">
        <f>[1]Sheet1!F622</f>
        <v>11632</v>
      </c>
      <c r="G622">
        <f>[1]Sheet1!G622</f>
        <v>7.0444881916046143E-2</v>
      </c>
    </row>
    <row r="623" spans="1:7">
      <c r="A623" t="str">
        <f>[1]Sheet1!A623</f>
        <v>Wyoming</v>
      </c>
      <c r="B623" t="str">
        <f>[1]Sheet1!B623</f>
        <v>WY</v>
      </c>
      <c r="C623" t="str">
        <f>[1]Sheet1!C623</f>
        <v>B92</v>
      </c>
      <c r="D623" t="str">
        <f>[1]Sheet1!D623</f>
        <v>Federal Intergovernmental - Electric Utilities</v>
      </c>
      <c r="E623">
        <f>[1]Sheet1!E623</f>
        <v>72910</v>
      </c>
      <c r="F623">
        <f>[1]Sheet1!F623</f>
        <v>199</v>
      </c>
      <c r="G623">
        <f>[1]Sheet1!G623</f>
        <v>2.7293923776596785E-3</v>
      </c>
    </row>
    <row r="624" spans="1:7">
      <c r="A624" t="str">
        <f>[1]Sheet1!A624</f>
        <v>Wyoming</v>
      </c>
      <c r="B624" t="str">
        <f>[1]Sheet1!B624</f>
        <v>WY</v>
      </c>
      <c r="C624" t="str">
        <f>[1]Sheet1!C624</f>
        <v>B93</v>
      </c>
      <c r="D624" t="str">
        <f>[1]Sheet1!D624</f>
        <v/>
      </c>
      <c r="E624">
        <f>[1]Sheet1!E624</f>
        <v>0</v>
      </c>
      <c r="F624">
        <f>[1]Sheet1!F624</f>
        <v>0</v>
      </c>
      <c r="G624">
        <f>[1]Sheet1!G624</f>
        <v>0</v>
      </c>
    </row>
    <row r="625" spans="1:7">
      <c r="A625" t="str">
        <f>[1]Sheet1!A625</f>
        <v>Wyoming</v>
      </c>
      <c r="B625" t="str">
        <f>[1]Sheet1!B625</f>
        <v>WY</v>
      </c>
      <c r="C625" t="str">
        <f>[1]Sheet1!C625</f>
        <v>B94</v>
      </c>
      <c r="D625" t="str">
        <f>[1]Sheet1!D625</f>
        <v/>
      </c>
      <c r="E625">
        <f>[1]Sheet1!E625</f>
        <v>3499</v>
      </c>
      <c r="F625">
        <f>[1]Sheet1!F625</f>
        <v>0</v>
      </c>
      <c r="G625">
        <f>[1]Sheet1!G625</f>
        <v>0</v>
      </c>
    </row>
  </sheetData>
  <sortState ref="A2:G625">
    <sortCondition ref="C2:C6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  <col min="6" max="6" width="17.140625" customWidth="1"/>
  </cols>
  <sheetData>
    <row r="1" spans="1:8">
      <c r="A1" s="17" t="s">
        <v>133</v>
      </c>
      <c r="B1" s="18"/>
      <c r="C1" s="18"/>
      <c r="D1" s="18"/>
      <c r="E1" s="19"/>
      <c r="F1" s="13"/>
    </row>
    <row r="2" spans="1:8">
      <c r="A2" s="29" t="s">
        <v>146</v>
      </c>
      <c r="B2" s="29"/>
      <c r="C2" s="29"/>
      <c r="D2" s="29"/>
      <c r="E2" s="29"/>
      <c r="F2" s="14"/>
      <c r="G2" s="11" t="s">
        <v>107</v>
      </c>
      <c r="H2" s="11"/>
    </row>
    <row r="3" spans="1:8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  <c r="F3" s="15"/>
    </row>
    <row r="4" spans="1:8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852205953</v>
      </c>
      <c r="D4" s="5">
        <f t="array" ref="D4">INDEX('Data - IG Raw'!$E$2:$G$625,MATCH($B4,IF('Data - IG Raw'!$C$2:$C$625=$G$2,'Data - IG Raw'!$A$2:$A$625),0),MATCH(D$3,'Data - IG Raw'!$E$1:$G$1,0))</f>
        <v>97858637</v>
      </c>
      <c r="E4" s="7">
        <f t="array" ref="E4">INDEX('Data - IG Raw'!$E$2:$G$625,MATCH($B4,IF('Data - IG Raw'!$C$2:$C$625=$G$2,'Data - IG Raw'!$A$2:$A$625),0),MATCH(E$3,'Data - IG Raw'!$E$1:$G$1,0))*100</f>
        <v>11.482980102300644</v>
      </c>
      <c r="F4" s="16"/>
    </row>
    <row r="5" spans="1:8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12286575</v>
      </c>
      <c r="D5" s="6">
        <f t="array" ref="D5">INDEX('Data - IG Raw'!$E$2:$G$625,MATCH($B5,IF('Data - IG Raw'!$C$2:$C$625=$G$2,'Data - IG Raw'!$A$2:$A$625),0),MATCH(D$3,'Data - IG Raw'!$E$1:$G$1,0))</f>
        <v>1626646</v>
      </c>
      <c r="E5" s="8">
        <f t="array" ref="E5">INDEX('Data - IG Raw'!$E$2:$G$625,MATCH($B5,IF('Data - IG Raw'!$C$2:$C$625=$G$2,'Data - IG Raw'!$A$2:$A$625),0),MATCH(E$3,'Data - IG Raw'!$E$1:$G$1,0))*100</f>
        <v>13.239213824272156</v>
      </c>
      <c r="F5" s="16"/>
    </row>
    <row r="6" spans="1:8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3203143</v>
      </c>
      <c r="D6" s="6">
        <f t="array" ref="D6">INDEX('Data - IG Raw'!$E$2:$G$625,MATCH($B6,IF('Data - IG Raw'!$C$2:$C$625=$G$2,'Data - IG Raw'!$A$2:$A$625),0),MATCH(D$3,'Data - IG Raw'!$E$1:$G$1,0))</f>
        <v>479450</v>
      </c>
      <c r="E6" s="8">
        <f t="array" ref="E6">INDEX('Data - IG Raw'!$E$2:$G$625,MATCH($B6,IF('Data - IG Raw'!$C$2:$C$625=$G$2,'Data - IG Raw'!$A$2:$A$625),0),MATCH(E$3,'Data - IG Raw'!$E$1:$G$1,0))*100</f>
        <v>14.968110620975494</v>
      </c>
      <c r="F6" s="16"/>
    </row>
    <row r="7" spans="1:8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13235863</v>
      </c>
      <c r="D7" s="6">
        <f t="array" ref="D7">INDEX('Data - IG Raw'!$E$2:$G$625,MATCH($B7,IF('Data - IG Raw'!$C$2:$C$625=$G$2,'Data - IG Raw'!$A$2:$A$625),0),MATCH(D$3,'Data - IG Raw'!$E$1:$G$1,0))</f>
        <v>1823115</v>
      </c>
      <c r="E7" s="8">
        <f t="array" ref="E7">INDEX('Data - IG Raw'!$E$2:$G$625,MATCH($B7,IF('Data - IG Raw'!$C$2:$C$625=$G$2,'Data - IG Raw'!$A$2:$A$625),0),MATCH(E$3,'Data - IG Raw'!$E$1:$G$1,0))*100</f>
        <v>13.774055242538452</v>
      </c>
      <c r="F7" s="16"/>
    </row>
    <row r="8" spans="1:8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8140791</v>
      </c>
      <c r="D8" s="6">
        <f t="array" ref="D8">INDEX('Data - IG Raw'!$E$2:$G$625,MATCH($B8,IF('Data - IG Raw'!$C$2:$C$625=$G$2,'Data - IG Raw'!$A$2:$A$625),0),MATCH(D$3,'Data - IG Raw'!$E$1:$G$1,0))</f>
        <v>963394</v>
      </c>
      <c r="E8" s="8">
        <f t="array" ref="E8">INDEX('Data - IG Raw'!$E$2:$G$625,MATCH($B8,IF('Data - IG Raw'!$C$2:$C$625=$G$2,'Data - IG Raw'!$A$2:$A$625),0),MATCH(E$3,'Data - IG Raw'!$E$1:$G$1,0))*100</f>
        <v>11.834157258272171</v>
      </c>
      <c r="F8" s="16"/>
    </row>
    <row r="9" spans="1:8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106805923</v>
      </c>
      <c r="D9" s="6">
        <f t="array" ref="D9">INDEX('Data - IG Raw'!$E$2:$G$625,MATCH($B9,IF('Data - IG Raw'!$C$2:$C$625=$G$2,'Data - IG Raw'!$A$2:$A$625),0),MATCH(D$3,'Data - IG Raw'!$E$1:$G$1,0))</f>
        <v>11403009</v>
      </c>
      <c r="E9" s="8">
        <f t="array" ref="E9">INDEX('Data - IG Raw'!$E$2:$G$625,MATCH($B9,IF('Data - IG Raw'!$C$2:$C$625=$G$2,'Data - IG Raw'!$A$2:$A$625),0),MATCH(E$3,'Data - IG Raw'!$E$1:$G$1,0))*100</f>
        <v>10.676382482051849</v>
      </c>
      <c r="F9" s="16"/>
    </row>
    <row r="10" spans="1:8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12926826</v>
      </c>
      <c r="D10" s="6">
        <f t="array" ref="D10">INDEX('Data - IG Raw'!$E$2:$G$625,MATCH($B10,IF('Data - IG Raw'!$C$2:$C$625=$G$2,'Data - IG Raw'!$A$2:$A$625),0),MATCH(D$3,'Data - IG Raw'!$E$1:$G$1,0))</f>
        <v>1610289</v>
      </c>
      <c r="E10" s="8">
        <f t="array" ref="E10">INDEX('Data - IG Raw'!$E$2:$G$625,MATCH($B10,IF('Data - IG Raw'!$C$2:$C$625=$G$2,'Data - IG Raw'!$A$2:$A$625),0),MATCH(E$3,'Data - IG Raw'!$E$1:$G$1,0))*100</f>
        <v>12.456955760717392</v>
      </c>
      <c r="F10" s="16"/>
    </row>
    <row r="11" spans="1:8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11601665</v>
      </c>
      <c r="D11" s="6">
        <f t="array" ref="D11">INDEX('Data - IG Raw'!$E$2:$G$625,MATCH($B11,IF('Data - IG Raw'!$C$2:$C$625=$G$2,'Data - IG Raw'!$A$2:$A$625),0),MATCH(D$3,'Data - IG Raw'!$E$1:$G$1,0))</f>
        <v>611755</v>
      </c>
      <c r="E11" s="8">
        <f t="array" ref="E11">INDEX('Data - IG Raw'!$E$2:$G$625,MATCH($B11,IF('Data - IG Raw'!$C$2:$C$625=$G$2,'Data - IG Raw'!$A$2:$A$625),0),MATCH(E$3,'Data - IG Raw'!$E$1:$G$1,0))*100</f>
        <v>5.2729930728673935</v>
      </c>
      <c r="F11" s="16"/>
    </row>
    <row r="12" spans="1:8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3184246</v>
      </c>
      <c r="D12" s="6">
        <f t="array" ref="D12">INDEX('Data - IG Raw'!$E$2:$G$625,MATCH($B12,IF('Data - IG Raw'!$C$2:$C$625=$G$2,'Data - IG Raw'!$A$2:$A$625),0),MATCH(D$3,'Data - IG Raw'!$E$1:$G$1,0))</f>
        <v>208321</v>
      </c>
      <c r="E12" s="8">
        <f t="array" ref="E12">INDEX('Data - IG Raw'!$E$2:$G$625,MATCH($B12,IF('Data - IG Raw'!$C$2:$C$625=$G$2,'Data - IG Raw'!$A$2:$A$625),0),MATCH(E$3,'Data - IG Raw'!$E$1:$G$1,0))*100</f>
        <v>6.5422393381595612</v>
      </c>
      <c r="F12" s="16"/>
    </row>
    <row r="13" spans="1:8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2371654</v>
      </c>
      <c r="D13" s="6">
        <f t="array" ref="D13">INDEX('Data - IG Raw'!$E$2:$G$625,MATCH($B13,IF('Data - IG Raw'!$C$2:$C$625=$G$2,'Data - IG Raw'!$A$2:$A$625),0),MATCH(D$3,'Data - IG Raw'!$E$1:$G$1,0))</f>
        <v>275717</v>
      </c>
      <c r="E13" s="8">
        <f t="array" ref="E13">INDEX('Data - IG Raw'!$E$2:$G$625,MATCH($B13,IF('Data - IG Raw'!$C$2:$C$625=$G$2,'Data - IG Raw'!$A$2:$A$625),0),MATCH(E$3,'Data - IG Raw'!$E$1:$G$1,0))*100</f>
        <v>11.625515669584274</v>
      </c>
      <c r="F13" s="16"/>
    </row>
    <row r="14" spans="1:8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36043923</v>
      </c>
      <c r="D14" s="6">
        <f t="array" ref="D14">INDEX('Data - IG Raw'!$E$2:$G$625,MATCH($B14,IF('Data - IG Raw'!$C$2:$C$625=$G$2,'Data - IG Raw'!$A$2:$A$625),0),MATCH(D$3,'Data - IG Raw'!$E$1:$G$1,0))</f>
        <v>4735961</v>
      </c>
      <c r="E14" s="8">
        <f t="array" ref="E14">INDEX('Data - IG Raw'!$E$2:$G$625,MATCH($B14,IF('Data - IG Raw'!$C$2:$C$625=$G$2,'Data - IG Raw'!$A$2:$A$625),0),MATCH(E$3,'Data - IG Raw'!$E$1:$G$1,0))*100</f>
        <v>13.1394162774086</v>
      </c>
      <c r="F14" s="16"/>
    </row>
    <row r="15" spans="1:8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24318088</v>
      </c>
      <c r="D15" s="6">
        <f t="array" ref="D15">INDEX('Data - IG Raw'!$E$2:$G$625,MATCH($B15,IF('Data - IG Raw'!$C$2:$C$625=$G$2,'Data - IG Raw'!$A$2:$A$625),0),MATCH(D$3,'Data - IG Raw'!$E$1:$G$1,0))</f>
        <v>2996086</v>
      </c>
      <c r="E15" s="8">
        <f t="array" ref="E15">INDEX('Data - IG Raw'!$E$2:$G$625,MATCH($B15,IF('Data - IG Raw'!$C$2:$C$625=$G$2,'Data - IG Raw'!$A$2:$A$625),0),MATCH(E$3,'Data - IG Raw'!$E$1:$G$1,0))*100</f>
        <v>12.320401519536972</v>
      </c>
      <c r="F15" s="16"/>
    </row>
    <row r="16" spans="1:8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3494363</v>
      </c>
      <c r="D16" s="6">
        <f t="array" ref="D16">INDEX('Data - IG Raw'!$E$2:$G$625,MATCH($B16,IF('Data - IG Raw'!$C$2:$C$625=$G$2,'Data - IG Raw'!$A$2:$A$625),0),MATCH(D$3,'Data - IG Raw'!$E$1:$G$1,0))</f>
        <v>608130</v>
      </c>
      <c r="E16" s="8">
        <f t="array" ref="E16">INDEX('Data - IG Raw'!$E$2:$G$625,MATCH($B16,IF('Data - IG Raw'!$C$2:$C$625=$G$2,'Data - IG Raw'!$A$2:$A$625),0),MATCH(E$3,'Data - IG Raw'!$E$1:$G$1,0))*100</f>
        <v>17.403171956539154</v>
      </c>
      <c r="F16" s="16"/>
    </row>
    <row r="17" spans="1:6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2960424</v>
      </c>
      <c r="D17" s="6">
        <f t="array" ref="D17">INDEX('Data - IG Raw'!$E$2:$G$625,MATCH($B17,IF('Data - IG Raw'!$C$2:$C$625=$G$2,'Data - IG Raw'!$A$2:$A$625),0),MATCH(D$3,'Data - IG Raw'!$E$1:$G$1,0))</f>
        <v>508752</v>
      </c>
      <c r="E17" s="8">
        <f t="array" ref="E17">INDEX('Data - IG Raw'!$E$2:$G$625,MATCH($B17,IF('Data - IG Raw'!$C$2:$C$625=$G$2,'Data - IG Raw'!$A$2:$A$625),0),MATCH(E$3,'Data - IG Raw'!$E$1:$G$1,0))*100</f>
        <v>17.185105383396149</v>
      </c>
      <c r="F17" s="16"/>
    </row>
    <row r="18" spans="1:6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34859484</v>
      </c>
      <c r="D18" s="6">
        <f t="array" ref="D18">INDEX('Data - IG Raw'!$E$2:$G$625,MATCH($B18,IF('Data - IG Raw'!$C$2:$C$625=$G$2,'Data - IG Raw'!$A$2:$A$625),0),MATCH(D$3,'Data - IG Raw'!$E$1:$G$1,0))</f>
        <v>3819764</v>
      </c>
      <c r="E18" s="8">
        <f t="array" ref="E18">INDEX('Data - IG Raw'!$E$2:$G$625,MATCH($B18,IF('Data - IG Raw'!$C$2:$C$625=$G$2,'Data - IG Raw'!$A$2:$A$625),0),MATCH(E$3,'Data - IG Raw'!$E$1:$G$1,0))*100</f>
        <v>10.95760315656662</v>
      </c>
      <c r="F18" s="16"/>
    </row>
    <row r="19" spans="1:6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16676498</v>
      </c>
      <c r="D19" s="6">
        <f t="array" ref="D19">INDEX('Data - IG Raw'!$E$2:$G$625,MATCH($B19,IF('Data - IG Raw'!$C$2:$C$625=$G$2,'Data - IG Raw'!$A$2:$A$625),0),MATCH(D$3,'Data - IG Raw'!$E$1:$G$1,0))</f>
        <v>1932855</v>
      </c>
      <c r="E19" s="8">
        <f t="array" ref="E19">INDEX('Data - IG Raw'!$E$2:$G$625,MATCH($B19,IF('Data - IG Raw'!$C$2:$C$625=$G$2,'Data - IG Raw'!$A$2:$A$625),0),MATCH(E$3,'Data - IG Raw'!$E$1:$G$1,0))*100</f>
        <v>11.590293049812317</v>
      </c>
      <c r="F19" s="16"/>
    </row>
    <row r="20" spans="1:6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9659283</v>
      </c>
      <c r="D20" s="6">
        <f t="array" ref="D20">INDEX('Data - IG Raw'!$E$2:$G$625,MATCH($B20,IF('Data - IG Raw'!$C$2:$C$625=$G$2,'Data - IG Raw'!$A$2:$A$625),0),MATCH(D$3,'Data - IG Raw'!$E$1:$G$1,0))</f>
        <v>1101282</v>
      </c>
      <c r="E20" s="8">
        <f t="array" ref="E20">INDEX('Data - IG Raw'!$E$2:$G$625,MATCH($B20,IF('Data - IG Raw'!$C$2:$C$625=$G$2,'Data - IG Raw'!$A$2:$A$625),0),MATCH(E$3,'Data - IG Raw'!$E$1:$G$1,0))*100</f>
        <v>11.401280760765076</v>
      </c>
      <c r="F20" s="16"/>
    </row>
    <row r="21" spans="1:6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8300265</v>
      </c>
      <c r="D21" s="6">
        <f t="array" ref="D21">INDEX('Data - IG Raw'!$E$2:$G$625,MATCH($B21,IF('Data - IG Raw'!$C$2:$C$625=$G$2,'Data - IG Raw'!$A$2:$A$625),0),MATCH(D$3,'Data - IG Raw'!$E$1:$G$1,0))</f>
        <v>912634</v>
      </c>
      <c r="E21" s="8">
        <f t="array" ref="E21">INDEX('Data - IG Raw'!$E$2:$G$625,MATCH($B21,IF('Data - IG Raw'!$C$2:$C$625=$G$2,'Data - IG Raw'!$A$2:$A$625),0),MATCH(E$3,'Data - IG Raw'!$E$1:$G$1,0))*100</f>
        <v>10.995239019393921</v>
      </c>
      <c r="F21" s="16"/>
    </row>
    <row r="22" spans="1:6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11415108</v>
      </c>
      <c r="D22" s="6">
        <f t="array" ref="D22">INDEX('Data - IG Raw'!$E$2:$G$625,MATCH($B22,IF('Data - IG Raw'!$C$2:$C$625=$G$2,'Data - IG Raw'!$A$2:$A$625),0),MATCH(D$3,'Data - IG Raw'!$E$1:$G$1,0))</f>
        <v>1464916</v>
      </c>
      <c r="E22" s="8">
        <f t="array" ref="E22">INDEX('Data - IG Raw'!$E$2:$G$625,MATCH($B22,IF('Data - IG Raw'!$C$2:$C$625=$G$2,'Data - IG Raw'!$A$2:$A$625),0),MATCH(E$3,'Data - IG Raw'!$E$1:$G$1,0))*100</f>
        <v>12.833133339881897</v>
      </c>
      <c r="F22" s="16"/>
    </row>
    <row r="23" spans="1:6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12200301</v>
      </c>
      <c r="D23" s="6">
        <f t="array" ref="D23">INDEX('Data - IG Raw'!$E$2:$G$625,MATCH($B23,IF('Data - IG Raw'!$C$2:$C$625=$G$2,'Data - IG Raw'!$A$2:$A$625),0),MATCH(D$3,'Data - IG Raw'!$E$1:$G$1,0))</f>
        <v>1610983</v>
      </c>
      <c r="E23" s="8">
        <f t="array" ref="E23">INDEX('Data - IG Raw'!$E$2:$G$625,MATCH($B23,IF('Data - IG Raw'!$C$2:$C$625=$G$2,'Data - IG Raw'!$A$2:$A$625),0),MATCH(E$3,'Data - IG Raw'!$E$1:$G$1,0))*100</f>
        <v>13.204452395439148</v>
      </c>
      <c r="F23" s="16"/>
    </row>
    <row r="24" spans="1:6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3230635</v>
      </c>
      <c r="D24" s="6">
        <f t="array" ref="D24">INDEX('Data - IG Raw'!$E$2:$G$625,MATCH($B24,IF('Data - IG Raw'!$C$2:$C$625=$G$2,'Data - IG Raw'!$A$2:$A$625),0),MATCH(D$3,'Data - IG Raw'!$E$1:$G$1,0))</f>
        <v>322897</v>
      </c>
      <c r="E24" s="8">
        <f t="array" ref="E24">INDEX('Data - IG Raw'!$E$2:$G$625,MATCH($B24,IF('Data - IG Raw'!$C$2:$C$625=$G$2,'Data - IG Raw'!$A$2:$A$625),0),MATCH(E$3,'Data - IG Raw'!$E$1:$G$1,0))*100</f>
        <v>9.9948465824127197</v>
      </c>
      <c r="F24" s="16"/>
    </row>
    <row r="25" spans="1:6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18328880</v>
      </c>
      <c r="D25" s="6">
        <f t="array" ref="D25">INDEX('Data - IG Raw'!$E$2:$G$625,MATCH($B25,IF('Data - IG Raw'!$C$2:$C$625=$G$2,'Data - IG Raw'!$A$2:$A$625),0),MATCH(D$3,'Data - IG Raw'!$E$1:$G$1,0))</f>
        <v>1944517</v>
      </c>
      <c r="E25" s="8">
        <f t="array" ref="E25">INDEX('Data - IG Raw'!$E$2:$G$625,MATCH($B25,IF('Data - IG Raw'!$C$2:$C$625=$G$2,'Data - IG Raw'!$A$2:$A$625),0),MATCH(E$3,'Data - IG Raw'!$E$1:$G$1,0))*100</f>
        <v>10.609033703804016</v>
      </c>
      <c r="F25" s="16"/>
    </row>
    <row r="26" spans="1:6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19860142</v>
      </c>
      <c r="D26" s="6">
        <f t="array" ref="D26">INDEX('Data - IG Raw'!$E$2:$G$625,MATCH($B26,IF('Data - IG Raw'!$C$2:$C$625=$G$2,'Data - IG Raw'!$A$2:$A$625),0),MATCH(D$3,'Data - IG Raw'!$E$1:$G$1,0))</f>
        <v>1734047</v>
      </c>
      <c r="E26" s="8">
        <f t="array" ref="E26">INDEX('Data - IG Raw'!$E$2:$G$625,MATCH($B26,IF('Data - IG Raw'!$C$2:$C$625=$G$2,'Data - IG Raw'!$A$2:$A$625),0),MATCH(E$3,'Data - IG Raw'!$E$1:$G$1,0))*100</f>
        <v>8.731292188167572</v>
      </c>
      <c r="F26" s="16"/>
    </row>
    <row r="27" spans="1:6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28558287</v>
      </c>
      <c r="D27" s="6">
        <f t="array" ref="D27">INDEX('Data - IG Raw'!$E$2:$G$625,MATCH($B27,IF('Data - IG Raw'!$C$2:$C$625=$G$2,'Data - IG Raw'!$A$2:$A$625),0),MATCH(D$3,'Data - IG Raw'!$E$1:$G$1,0))</f>
        <v>3765930</v>
      </c>
      <c r="E27" s="8">
        <f t="array" ref="E27">INDEX('Data - IG Raw'!$E$2:$G$625,MATCH($B27,IF('Data - IG Raw'!$C$2:$C$625=$G$2,'Data - IG Raw'!$A$2:$A$625),0),MATCH(E$3,'Data - IG Raw'!$E$1:$G$1,0))*100</f>
        <v>13.186819851398468</v>
      </c>
      <c r="F27" s="16"/>
    </row>
    <row r="28" spans="1:6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14982839</v>
      </c>
      <c r="D28" s="6">
        <f t="array" ref="D28">INDEX('Data - IG Raw'!$E$2:$G$625,MATCH($B28,IF('Data - IG Raw'!$C$2:$C$625=$G$2,'Data - IG Raw'!$A$2:$A$625),0),MATCH(D$3,'Data - IG Raw'!$E$1:$G$1,0))</f>
        <v>1479843</v>
      </c>
      <c r="E28" s="8">
        <f t="array" ref="E28">INDEX('Data - IG Raw'!$E$2:$G$625,MATCH($B28,IF('Data - IG Raw'!$C$2:$C$625=$G$2,'Data - IG Raw'!$A$2:$A$625),0),MATCH(E$3,'Data - IG Raw'!$E$1:$G$1,0))*100</f>
        <v>9.8769195377826691</v>
      </c>
      <c r="F28" s="16"/>
    </row>
    <row r="29" spans="1:6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7221067</v>
      </c>
      <c r="D29" s="6">
        <f t="array" ref="D29">INDEX('Data - IG Raw'!$E$2:$G$625,MATCH($B29,IF('Data - IG Raw'!$C$2:$C$625=$G$2,'Data - IG Raw'!$A$2:$A$625),0),MATCH(D$3,'Data - IG Raw'!$E$1:$G$1,0))</f>
        <v>1294813</v>
      </c>
      <c r="E29" s="8">
        <f t="array" ref="E29">INDEX('Data - IG Raw'!$E$2:$G$625,MATCH($B29,IF('Data - IG Raw'!$C$2:$C$625=$G$2,'Data - IG Raw'!$A$2:$A$625),0),MATCH(E$3,'Data - IG Raw'!$E$1:$G$1,0))*100</f>
        <v>17.931048572063446</v>
      </c>
      <c r="F29" s="16"/>
    </row>
    <row r="30" spans="1:6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13962090</v>
      </c>
      <c r="D30" s="6">
        <f t="array" ref="D30">INDEX('Data - IG Raw'!$E$2:$G$625,MATCH($B30,IF('Data - IG Raw'!$C$2:$C$625=$G$2,'Data - IG Raw'!$A$2:$A$625),0),MATCH(D$3,'Data - IG Raw'!$E$1:$G$1,0))</f>
        <v>1723046</v>
      </c>
      <c r="E30" s="8">
        <f t="array" ref="E30">INDEX('Data - IG Raw'!$E$2:$G$625,MATCH($B30,IF('Data - IG Raw'!$C$2:$C$625=$G$2,'Data - IG Raw'!$A$2:$A$625),0),MATCH(E$3,'Data - IG Raw'!$E$1:$G$1,0))*100</f>
        <v>12.340889126062393</v>
      </c>
      <c r="F30" s="16"/>
    </row>
    <row r="31" spans="1:6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2484498</v>
      </c>
      <c r="D31" s="6">
        <f t="array" ref="D31">INDEX('Data - IG Raw'!$E$2:$G$625,MATCH($B31,IF('Data - IG Raw'!$C$2:$C$625=$G$2,'Data - IG Raw'!$A$2:$A$625),0),MATCH(D$3,'Data - IG Raw'!$E$1:$G$1,0))</f>
        <v>389413</v>
      </c>
      <c r="E31" s="8">
        <f t="array" ref="E31">INDEX('Data - IG Raw'!$E$2:$G$625,MATCH($B31,IF('Data - IG Raw'!$C$2:$C$625=$G$2,'Data - IG Raw'!$A$2:$A$625),0),MATCH(E$3,'Data - IG Raw'!$E$1:$G$1,0))*100</f>
        <v>15.673708915710449</v>
      </c>
      <c r="F31" s="16"/>
    </row>
    <row r="32" spans="1:6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5802560</v>
      </c>
      <c r="D32" s="6">
        <f t="array" ref="D32">INDEX('Data - IG Raw'!$E$2:$G$625,MATCH($B32,IF('Data - IG Raw'!$C$2:$C$625=$G$2,'Data - IG Raw'!$A$2:$A$625),0),MATCH(D$3,'Data - IG Raw'!$E$1:$G$1,0))</f>
        <v>288936</v>
      </c>
      <c r="E32" s="8">
        <f t="array" ref="E32">INDEX('Data - IG Raw'!$E$2:$G$625,MATCH($B32,IF('Data - IG Raw'!$C$2:$C$625=$G$2,'Data - IG Raw'!$A$2:$A$625),0),MATCH(E$3,'Data - IG Raw'!$E$1:$G$1,0))*100</f>
        <v>4.9794573336839676</v>
      </c>
      <c r="F32" s="16"/>
    </row>
    <row r="33" spans="1:6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5305700</v>
      </c>
      <c r="D33" s="6">
        <f t="array" ref="D33">INDEX('Data - IG Raw'!$E$2:$G$625,MATCH($B33,IF('Data - IG Raw'!$C$2:$C$625=$G$2,'Data - IG Raw'!$A$2:$A$625),0),MATCH(D$3,'Data - IG Raw'!$E$1:$G$1,0))</f>
        <v>600771</v>
      </c>
      <c r="E33" s="8">
        <f t="array" ref="E33">INDEX('Data - IG Raw'!$E$2:$G$625,MATCH($B33,IF('Data - IG Raw'!$C$2:$C$625=$G$2,'Data - IG Raw'!$A$2:$A$625),0),MATCH(E$3,'Data - IG Raw'!$E$1:$G$1,0))*100</f>
        <v>11.323124170303345</v>
      </c>
      <c r="F33" s="16"/>
    </row>
    <row r="34" spans="1:6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3786156</v>
      </c>
      <c r="D34" s="6">
        <f t="array" ref="D34">INDEX('Data - IG Raw'!$E$2:$G$625,MATCH($B34,IF('Data - IG Raw'!$C$2:$C$625=$G$2,'Data - IG Raw'!$A$2:$A$625),0),MATCH(D$3,'Data - IG Raw'!$E$1:$G$1,0))</f>
        <v>232118</v>
      </c>
      <c r="E34" s="8">
        <f t="array" ref="E34">INDEX('Data - IG Raw'!$E$2:$G$625,MATCH($B34,IF('Data - IG Raw'!$C$2:$C$625=$G$2,'Data - IG Raw'!$A$2:$A$625),0),MATCH(E$3,'Data - IG Raw'!$E$1:$G$1,0))*100</f>
        <v>6.1307035386562347</v>
      </c>
      <c r="F34" s="16"/>
    </row>
    <row r="35" spans="1:6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30680748</v>
      </c>
      <c r="D35" s="6">
        <f t="array" ref="D35">INDEX('Data - IG Raw'!$E$2:$G$625,MATCH($B35,IF('Data - IG Raw'!$C$2:$C$625=$G$2,'Data - IG Raw'!$A$2:$A$625),0),MATCH(D$3,'Data - IG Raw'!$E$1:$G$1,0))</f>
        <v>2334544</v>
      </c>
      <c r="E35" s="8">
        <f t="array" ref="E35">INDEX('Data - IG Raw'!$E$2:$G$625,MATCH($B35,IF('Data - IG Raw'!$C$2:$C$625=$G$2,'Data - IG Raw'!$A$2:$A$625),0),MATCH(E$3,'Data - IG Raw'!$E$1:$G$1,0))*100</f>
        <v>7.6091498136520386</v>
      </c>
      <c r="F35" s="16"/>
    </row>
    <row r="36" spans="1:6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6097682</v>
      </c>
      <c r="D36" s="6">
        <f t="array" ref="D36">INDEX('Data - IG Raw'!$E$2:$G$625,MATCH($B36,IF('Data - IG Raw'!$C$2:$C$625=$G$2,'Data - IG Raw'!$A$2:$A$625),0),MATCH(D$3,'Data - IG Raw'!$E$1:$G$1,0))</f>
        <v>937858</v>
      </c>
      <c r="E36" s="8">
        <f t="array" ref="E36">INDEX('Data - IG Raw'!$E$2:$G$625,MATCH($B36,IF('Data - IG Raw'!$C$2:$C$625=$G$2,'Data - IG Raw'!$A$2:$A$625),0),MATCH(E$3,'Data - IG Raw'!$E$1:$G$1,0))*100</f>
        <v>15.380565822124481</v>
      </c>
      <c r="F36" s="16"/>
    </row>
    <row r="37" spans="1:6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71073704</v>
      </c>
      <c r="D37" s="6">
        <f t="array" ref="D37">INDEX('Data - IG Raw'!$E$2:$G$625,MATCH($B37,IF('Data - IG Raw'!$C$2:$C$625=$G$2,'Data - IG Raw'!$A$2:$A$625),0),MATCH(D$3,'Data - IG Raw'!$E$1:$G$1,0))</f>
        <v>7097724</v>
      </c>
      <c r="E37" s="8">
        <f t="array" ref="E37">INDEX('Data - IG Raw'!$E$2:$G$625,MATCH($B37,IF('Data - IG Raw'!$C$2:$C$625=$G$2,'Data - IG Raw'!$A$2:$A$625),0),MATCH(E$3,'Data - IG Raw'!$E$1:$G$1,0))*100</f>
        <v>9.9864274263381958</v>
      </c>
      <c r="F37" s="16"/>
    </row>
    <row r="38" spans="1:6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22965618</v>
      </c>
      <c r="D38" s="6">
        <f t="array" ref="D38">INDEX('Data - IG Raw'!$E$2:$G$625,MATCH($B38,IF('Data - IG Raw'!$C$2:$C$625=$G$2,'Data - IG Raw'!$A$2:$A$625),0),MATCH(D$3,'Data - IG Raw'!$E$1:$G$1,0))</f>
        <v>2836313</v>
      </c>
      <c r="E38" s="8">
        <f t="array" ref="E38">INDEX('Data - IG Raw'!$E$2:$G$625,MATCH($B38,IF('Data - IG Raw'!$C$2:$C$625=$G$2,'Data - IG Raw'!$A$2:$A$625),0),MATCH(E$3,'Data - IG Raw'!$E$1:$G$1,0))*100</f>
        <v>12.350257486104965</v>
      </c>
      <c r="F38" s="16"/>
    </row>
    <row r="39" spans="1:6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2292855</v>
      </c>
      <c r="D39" s="6">
        <f t="array" ref="D39">INDEX('Data - IG Raw'!$E$2:$G$625,MATCH($B39,IF('Data - IG Raw'!$C$2:$C$625=$G$2,'Data - IG Raw'!$A$2:$A$625),0),MATCH(D$3,'Data - IG Raw'!$E$1:$G$1,0))</f>
        <v>344345</v>
      </c>
      <c r="E39" s="8">
        <f t="array" ref="E39">INDEX('Data - IG Raw'!$E$2:$G$625,MATCH($B39,IF('Data - IG Raw'!$C$2:$C$625=$G$2,'Data - IG Raw'!$A$2:$A$625),0),MATCH(E$3,'Data - IG Raw'!$E$1:$G$1,0))*100</f>
        <v>15.018175542354584</v>
      </c>
      <c r="F39" s="16"/>
    </row>
    <row r="40" spans="1:6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32125621</v>
      </c>
      <c r="D40" s="6">
        <f t="array" ref="D40">INDEX('Data - IG Raw'!$E$2:$G$625,MATCH($B40,IF('Data - IG Raw'!$C$2:$C$625=$G$2,'Data - IG Raw'!$A$2:$A$625),0),MATCH(D$3,'Data - IG Raw'!$E$1:$G$1,0))</f>
        <v>3124873</v>
      </c>
      <c r="E40" s="8">
        <f t="array" ref="E40">INDEX('Data - IG Raw'!$E$2:$G$625,MATCH($B40,IF('Data - IG Raw'!$C$2:$C$625=$G$2,'Data - IG Raw'!$A$2:$A$625),0),MATCH(E$3,'Data - IG Raw'!$E$1:$G$1,0))*100</f>
        <v>9.7270429134368896</v>
      </c>
      <c r="F40" s="16"/>
    </row>
    <row r="41" spans="1:6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9233949</v>
      </c>
      <c r="D41" s="6">
        <f t="array" ref="D41">INDEX('Data - IG Raw'!$E$2:$G$625,MATCH($B41,IF('Data - IG Raw'!$C$2:$C$625=$G$2,'Data - IG Raw'!$A$2:$A$625),0),MATCH(D$3,'Data - IG Raw'!$E$1:$G$1,0))</f>
        <v>1184781</v>
      </c>
      <c r="E41" s="8">
        <f t="array" ref="E41">INDEX('Data - IG Raw'!$E$2:$G$625,MATCH($B41,IF('Data - IG Raw'!$C$2:$C$625=$G$2,'Data - IG Raw'!$A$2:$A$625),0),MATCH(E$3,'Data - IG Raw'!$E$1:$G$1,0))*100</f>
        <v>12.830707430839539</v>
      </c>
      <c r="F41" s="16"/>
    </row>
    <row r="42" spans="1:6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10163526</v>
      </c>
      <c r="D42" s="6">
        <f t="array" ref="D42">INDEX('Data - IG Raw'!$E$2:$G$625,MATCH($B42,IF('Data - IG Raw'!$C$2:$C$625=$G$2,'Data - IG Raw'!$A$2:$A$625),0),MATCH(D$3,'Data - IG Raw'!$E$1:$G$1,0))</f>
        <v>1502313</v>
      </c>
      <c r="E42" s="8">
        <f t="array" ref="E42">INDEX('Data - IG Raw'!$E$2:$G$625,MATCH($B42,IF('Data - IG Raw'!$C$2:$C$625=$G$2,'Data - IG Raw'!$A$2:$A$625),0),MATCH(E$3,'Data - IG Raw'!$E$1:$G$1,0))*100</f>
        <v>14.781415462493896</v>
      </c>
      <c r="F42" s="16"/>
    </row>
    <row r="43" spans="1:6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34393929</v>
      </c>
      <c r="D43" s="6">
        <f t="array" ref="D43">INDEX('Data - IG Raw'!$E$2:$G$625,MATCH($B43,IF('Data - IG Raw'!$C$2:$C$625=$G$2,'Data - IG Raw'!$A$2:$A$625),0),MATCH(D$3,'Data - IG Raw'!$E$1:$G$1,0))</f>
        <v>3002846</v>
      </c>
      <c r="E43" s="8">
        <f t="array" ref="E43">INDEX('Data - IG Raw'!$E$2:$G$625,MATCH($B43,IF('Data - IG Raw'!$C$2:$C$625=$G$2,'Data - IG Raw'!$A$2:$A$625),0),MATCH(E$3,'Data - IG Raw'!$E$1:$G$1,0))*100</f>
        <v>8.7307445704936981</v>
      </c>
      <c r="F43" s="16"/>
    </row>
    <row r="44" spans="1:6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2988366</v>
      </c>
      <c r="D44" s="6">
        <f t="array" ref="D44">INDEX('Data - IG Raw'!$E$2:$G$625,MATCH($B44,IF('Data - IG Raw'!$C$2:$C$625=$G$2,'Data - IG Raw'!$A$2:$A$625),0),MATCH(D$3,'Data - IG Raw'!$E$1:$G$1,0))</f>
        <v>362162</v>
      </c>
      <c r="E44" s="8">
        <f t="array" ref="E44">INDEX('Data - IG Raw'!$E$2:$G$625,MATCH($B44,IF('Data - IG Raw'!$C$2:$C$625=$G$2,'Data - IG Raw'!$A$2:$A$625),0),MATCH(E$3,'Data - IG Raw'!$E$1:$G$1,0))*100</f>
        <v>12.119064480066299</v>
      </c>
      <c r="F44" s="16"/>
    </row>
    <row r="45" spans="1:6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11804634</v>
      </c>
      <c r="D45" s="6">
        <f t="array" ref="D45">INDEX('Data - IG Raw'!$E$2:$G$625,MATCH($B45,IF('Data - IG Raw'!$C$2:$C$625=$G$2,'Data - IG Raw'!$A$2:$A$625),0),MATCH(D$3,'Data - IG Raw'!$E$1:$G$1,0))</f>
        <v>1454998</v>
      </c>
      <c r="E45" s="8">
        <f t="array" ref="E45">INDEX('Data - IG Raw'!$E$2:$G$625,MATCH($B45,IF('Data - IG Raw'!$C$2:$C$625=$G$2,'Data - IG Raw'!$A$2:$A$625),0),MATCH(E$3,'Data - IG Raw'!$E$1:$G$1,0))*100</f>
        <v>12.325651198625565</v>
      </c>
      <c r="F45" s="16"/>
    </row>
    <row r="46" spans="1:6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1930289</v>
      </c>
      <c r="D46" s="6">
        <f t="array" ref="D46">INDEX('Data - IG Raw'!$E$2:$G$625,MATCH($B46,IF('Data - IG Raw'!$C$2:$C$625=$G$2,'Data - IG Raw'!$A$2:$A$625),0),MATCH(D$3,'Data - IG Raw'!$E$1:$G$1,0))</f>
        <v>346641</v>
      </c>
      <c r="E46" s="8">
        <f t="array" ref="E46">INDEX('Data - IG Raw'!$E$2:$G$625,MATCH($B46,IF('Data - IG Raw'!$C$2:$C$625=$G$2,'Data - IG Raw'!$A$2:$A$625),0),MATCH(E$3,'Data - IG Raw'!$E$1:$G$1,0))*100</f>
        <v>17.957983911037445</v>
      </c>
      <c r="F46" s="16"/>
    </row>
    <row r="47" spans="1:6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13416823</v>
      </c>
      <c r="D47" s="6">
        <f t="array" ref="D47">INDEX('Data - IG Raw'!$E$2:$G$625,MATCH($B47,IF('Data - IG Raw'!$C$2:$C$625=$G$2,'Data - IG Raw'!$A$2:$A$625),0),MATCH(D$3,'Data - IG Raw'!$E$1:$G$1,0))</f>
        <v>1810798</v>
      </c>
      <c r="E47" s="8">
        <f t="array" ref="E47">INDEX('Data - IG Raw'!$E$2:$G$625,MATCH($B47,IF('Data - IG Raw'!$C$2:$C$625=$G$2,'Data - IG Raw'!$A$2:$A$625),0),MATCH(E$3,'Data - IG Raw'!$E$1:$G$1,0))*100</f>
        <v>13.496473431587219</v>
      </c>
      <c r="F47" s="16"/>
    </row>
    <row r="48" spans="1:6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69606823</v>
      </c>
      <c r="D48" s="6">
        <f t="array" ref="D48">INDEX('Data - IG Raw'!$E$2:$G$625,MATCH($B48,IF('Data - IG Raw'!$C$2:$C$625=$G$2,'Data - IG Raw'!$A$2:$A$625),0),MATCH(D$3,'Data - IG Raw'!$E$1:$G$1,0))</f>
        <v>9445406</v>
      </c>
      <c r="E48" s="8">
        <f t="array" ref="E48">INDEX('Data - IG Raw'!$E$2:$G$625,MATCH($B48,IF('Data - IG Raw'!$C$2:$C$625=$G$2,'Data - IG Raw'!$A$2:$A$625),0),MATCH(E$3,'Data - IG Raw'!$E$1:$G$1,0))*100</f>
        <v>13.569656014442444</v>
      </c>
      <c r="F48" s="16"/>
    </row>
    <row r="49" spans="1:6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8034158</v>
      </c>
      <c r="D49" s="6">
        <f t="array" ref="D49">INDEX('Data - IG Raw'!$E$2:$G$625,MATCH($B49,IF('Data - IG Raw'!$C$2:$C$625=$G$2,'Data - IG Raw'!$A$2:$A$625),0),MATCH(D$3,'Data - IG Raw'!$E$1:$G$1,0))</f>
        <v>999520</v>
      </c>
      <c r="E49" s="8">
        <f t="array" ref="E49">INDEX('Data - IG Raw'!$E$2:$G$625,MATCH($B49,IF('Data - IG Raw'!$C$2:$C$625=$G$2,'Data - IG Raw'!$A$2:$A$625),0),MATCH(E$3,'Data - IG Raw'!$E$1:$G$1,0))*100</f>
        <v>12.440880388021469</v>
      </c>
      <c r="F49" s="16"/>
    </row>
    <row r="50" spans="1:6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2307202</v>
      </c>
      <c r="D50" s="6">
        <f t="array" ref="D50">INDEX('Data - IG Raw'!$E$2:$G$625,MATCH($B50,IF('Data - IG Raw'!$C$2:$C$625=$G$2,'Data - IG Raw'!$A$2:$A$625),0),MATCH(D$3,'Data - IG Raw'!$E$1:$G$1,0))</f>
        <v>262551</v>
      </c>
      <c r="E50" s="8">
        <f t="array" ref="E50">INDEX('Data - IG Raw'!$E$2:$G$625,MATCH($B50,IF('Data - IG Raw'!$C$2:$C$625=$G$2,'Data - IG Raw'!$A$2:$A$625),0),MATCH(E$3,'Data - IG Raw'!$E$1:$G$1,0))*100</f>
        <v>11.379627883434296</v>
      </c>
      <c r="F50" s="16"/>
    </row>
    <row r="51" spans="1:6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23228183</v>
      </c>
      <c r="D51" s="6">
        <f t="array" ref="D51">INDEX('Data - IG Raw'!$E$2:$G$625,MATCH($B51,IF('Data - IG Raw'!$C$2:$C$625=$G$2,'Data - IG Raw'!$A$2:$A$625),0),MATCH(D$3,'Data - IG Raw'!$E$1:$G$1,0))</f>
        <v>2921630</v>
      </c>
      <c r="E51" s="8">
        <f t="array" ref="E51">INDEX('Data - IG Raw'!$E$2:$G$625,MATCH($B51,IF('Data - IG Raw'!$C$2:$C$625=$G$2,'Data - IG Raw'!$A$2:$A$625),0),MATCH(E$3,'Data - IG Raw'!$E$1:$G$1,0))*100</f>
        <v>12.577953934669495</v>
      </c>
      <c r="F51" s="16"/>
    </row>
    <row r="52" spans="1:6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18553764</v>
      </c>
      <c r="D52" s="6">
        <f t="array" ref="D52">INDEX('Data - IG Raw'!$E$2:$G$625,MATCH($B52,IF('Data - IG Raw'!$C$2:$C$625=$G$2,'Data - IG Raw'!$A$2:$A$625),0),MATCH(D$3,'Data - IG Raw'!$E$1:$G$1,0))</f>
        <v>2546134</v>
      </c>
      <c r="E52" s="8">
        <f t="array" ref="E52">INDEX('Data - IG Raw'!$E$2:$G$625,MATCH($B52,IF('Data - IG Raw'!$C$2:$C$625=$G$2,'Data - IG Raw'!$A$2:$A$625),0),MATCH(E$3,'Data - IG Raw'!$E$1:$G$1,0))*100</f>
        <v>13.723005354404449</v>
      </c>
      <c r="F52" s="16"/>
    </row>
    <row r="53" spans="1:6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5034357</v>
      </c>
      <c r="D53" s="6">
        <f t="array" ref="D53">INDEX('Data - IG Raw'!$E$2:$G$625,MATCH($B53,IF('Data - IG Raw'!$C$2:$C$625=$G$2,'Data - IG Raw'!$A$2:$A$625),0),MATCH(D$3,'Data - IG Raw'!$E$1:$G$1,0))</f>
        <v>610522</v>
      </c>
      <c r="E53" s="8">
        <f t="array" ref="E53">INDEX('Data - IG Raw'!$E$2:$G$625,MATCH($B53,IF('Data - IG Raw'!$C$2:$C$625=$G$2,'Data - IG Raw'!$A$2:$A$625),0),MATCH(E$3,'Data - IG Raw'!$E$1:$G$1,0))*100</f>
        <v>12.127109616994858</v>
      </c>
      <c r="F53" s="16"/>
    </row>
    <row r="54" spans="1:6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16651279</v>
      </c>
      <c r="D54" s="6">
        <f t="array" ref="D54">INDEX('Data - IG Raw'!$E$2:$G$625,MATCH($B54,IF('Data - IG Raw'!$C$2:$C$625=$G$2,'Data - IG Raw'!$A$2:$A$625),0),MATCH(D$3,'Data - IG Raw'!$E$1:$G$1,0))</f>
        <v>1695475</v>
      </c>
      <c r="E54" s="8">
        <f t="array" ref="E54">INDEX('Data - IG Raw'!$E$2:$G$625,MATCH($B54,IF('Data - IG Raw'!$C$2:$C$625=$G$2,'Data - IG Raw'!$A$2:$A$625),0),MATCH(E$3,'Data - IG Raw'!$E$1:$G$1,0))*100</f>
        <v>10.182251036167145</v>
      </c>
      <c r="F54" s="16"/>
    </row>
    <row r="55" spans="1:6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2415166</v>
      </c>
      <c r="D55" s="6">
        <f t="array" ref="D55">INDEX('Data - IG Raw'!$E$2:$G$625,MATCH($B55,IF('Data - IG Raw'!$C$2:$C$625=$G$2,'Data - IG Raw'!$A$2:$A$625),0),MATCH(D$3,'Data - IG Raw'!$E$1:$G$1,0))</f>
        <v>567813</v>
      </c>
      <c r="E55" s="8">
        <f t="array" ref="E55">INDEX('Data - IG Raw'!$E$2:$G$625,MATCH($B55,IF('Data - IG Raw'!$C$2:$C$625=$G$2,'Data - IG Raw'!$A$2:$A$625),0),MATCH(E$3,'Data - IG Raw'!$E$1:$G$1,0))*100</f>
        <v>23.510310053825378</v>
      </c>
      <c r="F55" s="16"/>
    </row>
    <row r="56" spans="1:6">
      <c r="A56" s="20" t="s">
        <v>135</v>
      </c>
      <c r="B56" s="21"/>
      <c r="C56" s="21"/>
      <c r="D56" s="21"/>
      <c r="E56" s="22"/>
      <c r="F56" s="12"/>
    </row>
    <row r="57" spans="1:6">
      <c r="A57" s="23"/>
      <c r="B57" s="24"/>
      <c r="C57" s="24"/>
      <c r="D57" s="24"/>
      <c r="E57" s="25"/>
      <c r="F57" s="12"/>
    </row>
    <row r="58" spans="1:6">
      <c r="A58" s="23"/>
      <c r="B58" s="24"/>
      <c r="C58" s="24"/>
      <c r="D58" s="24"/>
      <c r="E58" s="25"/>
      <c r="F58" s="12"/>
    </row>
    <row r="59" spans="1:6">
      <c r="A59" s="23"/>
      <c r="B59" s="24"/>
      <c r="C59" s="24"/>
      <c r="D59" s="24"/>
      <c r="E59" s="25"/>
      <c r="F59" s="12"/>
    </row>
    <row r="60" spans="1:6">
      <c r="A60" s="23"/>
      <c r="B60" s="24"/>
      <c r="C60" s="24"/>
      <c r="D60" s="24"/>
      <c r="E60" s="25"/>
      <c r="F60" s="12"/>
    </row>
    <row r="61" spans="1:6">
      <c r="A61" s="26"/>
      <c r="B61" s="27"/>
      <c r="C61" s="27"/>
      <c r="D61" s="27"/>
      <c r="E61" s="28"/>
      <c r="F61" s="12"/>
    </row>
    <row r="67" spans="7:7">
      <c r="G67" s="10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0"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124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t="s">
        <v>108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240890508</v>
      </c>
      <c r="D4" s="5">
        <f t="array" ref="D4">INDEX('Data - IG Raw'!$E$2:$G$625,MATCH($B4,IF('Data - IG Raw'!$C$2:$C$625=$G$2,'Data - IG Raw'!$A$2:$A$625),0),MATCH(D$3,'Data - IG Raw'!$E$1:$G$1,0))</f>
        <v>30518320</v>
      </c>
      <c r="E4" s="7">
        <f t="array" ref="E4">INDEX('Data - IG Raw'!$E$2:$G$625,MATCH($B4,IF('Data - IG Raw'!$C$2:$C$625=$G$2,'Data - IG Raw'!$A$2:$A$625),0),MATCH(E$3,'Data - IG Raw'!$E$1:$G$1,0))*100</f>
        <v>12.66895979642868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5460199</v>
      </c>
      <c r="D5" s="6">
        <f t="array" ref="D5">INDEX('Data - IG Raw'!$E$2:$G$625,MATCH($B5,IF('Data - IG Raw'!$C$2:$C$625=$G$2,'Data - IG Raw'!$A$2:$A$625),0),MATCH(D$3,'Data - IG Raw'!$E$1:$G$1,0))</f>
        <v>699624</v>
      </c>
      <c r="E5" s="8">
        <f t="array" ref="E5">INDEX('Data - IG Raw'!$E$2:$G$625,MATCH($B5,IF('Data - IG Raw'!$C$2:$C$625=$G$2,'Data - IG Raw'!$A$2:$A$625),0),MATCH(E$3,'Data - IG Raw'!$E$1:$G$1,0))*100</f>
        <v>12.813159823417664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630935</v>
      </c>
      <c r="D6" s="6">
        <f t="array" ref="D6">INDEX('Data - IG Raw'!$E$2:$G$625,MATCH($B6,IF('Data - IG Raw'!$C$2:$C$625=$G$2,'Data - IG Raw'!$A$2:$A$625),0),MATCH(D$3,'Data - IG Raw'!$E$1:$G$1,0))</f>
        <v>103154</v>
      </c>
      <c r="E6" s="8">
        <f t="array" ref="E6">INDEX('Data - IG Raw'!$E$2:$G$625,MATCH($B6,IF('Data - IG Raw'!$C$2:$C$625=$G$2,'Data - IG Raw'!$A$2:$A$625),0),MATCH(E$3,'Data - IG Raw'!$E$1:$G$1,0))*100</f>
        <v>16.349385678768158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3685343</v>
      </c>
      <c r="D7" s="6">
        <f t="array" ref="D7">INDEX('Data - IG Raw'!$E$2:$G$625,MATCH($B7,IF('Data - IG Raw'!$C$2:$C$625=$G$2,'Data - IG Raw'!$A$2:$A$625),0),MATCH(D$3,'Data - IG Raw'!$E$1:$G$1,0))</f>
        <v>378592</v>
      </c>
      <c r="E7" s="8">
        <f t="array" ref="E7">INDEX('Data - IG Raw'!$E$2:$G$625,MATCH($B7,IF('Data - IG Raw'!$C$2:$C$625=$G$2,'Data - IG Raw'!$A$2:$A$625),0),MATCH(E$3,'Data - IG Raw'!$E$1:$G$1,0))*100</f>
        <v>10.272911190986633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1459973</v>
      </c>
      <c r="D8" s="6">
        <f t="array" ref="D8">INDEX('Data - IG Raw'!$E$2:$G$625,MATCH($B8,IF('Data - IG Raw'!$C$2:$C$625=$G$2,'Data - IG Raw'!$A$2:$A$625),0),MATCH(D$3,'Data - IG Raw'!$E$1:$G$1,0))</f>
        <v>123637</v>
      </c>
      <c r="E8" s="8">
        <f t="array" ref="E8">INDEX('Data - IG Raw'!$E$2:$G$625,MATCH($B8,IF('Data - IG Raw'!$C$2:$C$625=$G$2,'Data - IG Raw'!$A$2:$A$625),0),MATCH(E$3,'Data - IG Raw'!$E$1:$G$1,0))*100</f>
        <v>8.4684446454048157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36034240</v>
      </c>
      <c r="D9" s="6">
        <f t="array" ref="D9">INDEX('Data - IG Raw'!$E$2:$G$625,MATCH($B9,IF('Data - IG Raw'!$C$2:$C$625=$G$2,'Data - IG Raw'!$A$2:$A$625),0),MATCH(D$3,'Data - IG Raw'!$E$1:$G$1,0))</f>
        <v>3069606</v>
      </c>
      <c r="E9" s="8">
        <f t="array" ref="E9">INDEX('Data - IG Raw'!$E$2:$G$625,MATCH($B9,IF('Data - IG Raw'!$C$2:$C$625=$G$2,'Data - IG Raw'!$A$2:$A$625),0),MATCH(E$3,'Data - IG Raw'!$E$1:$G$1,0))*100</f>
        <v>8.5185810923576355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3623354</v>
      </c>
      <c r="D10" s="6">
        <f t="array" ref="D10">INDEX('Data - IG Raw'!$E$2:$G$625,MATCH($B10,IF('Data - IG Raw'!$C$2:$C$625=$G$2,'Data - IG Raw'!$A$2:$A$625),0),MATCH(D$3,'Data - IG Raw'!$E$1:$G$1,0))</f>
        <v>1393797</v>
      </c>
      <c r="E10" s="8">
        <f t="array" ref="E10">INDEX('Data - IG Raw'!$E$2:$G$625,MATCH($B10,IF('Data - IG Raw'!$C$2:$C$625=$G$2,'Data - IG Raw'!$A$2:$A$625),0),MATCH(E$3,'Data - IG Raw'!$E$1:$G$1,0))*100</f>
        <v>38.467037677764893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2078208</v>
      </c>
      <c r="D11" s="6">
        <f t="array" ref="D11">INDEX('Data - IG Raw'!$E$2:$G$625,MATCH($B11,IF('Data - IG Raw'!$C$2:$C$625=$G$2,'Data - IG Raw'!$A$2:$A$625),0),MATCH(D$3,'Data - IG Raw'!$E$1:$G$1,0))</f>
        <v>224709</v>
      </c>
      <c r="E11" s="8">
        <f t="array" ref="E11">INDEX('Data - IG Raw'!$E$2:$G$625,MATCH($B11,IF('Data - IG Raw'!$C$2:$C$625=$G$2,'Data - IG Raw'!$A$2:$A$625),0),MATCH(E$3,'Data - IG Raw'!$E$1:$G$1,0))*100</f>
        <v>10.812632739543915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495657</v>
      </c>
      <c r="D12" s="6">
        <f t="array" ref="D12">INDEX('Data - IG Raw'!$E$2:$G$625,MATCH($B12,IF('Data - IG Raw'!$C$2:$C$625=$G$2,'Data - IG Raw'!$A$2:$A$625),0),MATCH(D$3,'Data - IG Raw'!$E$1:$G$1,0))</f>
        <v>102084</v>
      </c>
      <c r="E12" s="8">
        <f t="array" ref="E12">INDEX('Data - IG Raw'!$E$2:$G$625,MATCH($B12,IF('Data - IG Raw'!$C$2:$C$625=$G$2,'Data - IG Raw'!$A$2:$A$625),0),MATCH(E$3,'Data - IG Raw'!$E$1:$G$1,0))*100</f>
        <v>20.595693588256836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674372</v>
      </c>
      <c r="D13" s="6">
        <f t="array" ref="D13">INDEX('Data - IG Raw'!$E$2:$G$625,MATCH($B13,IF('Data - IG Raw'!$C$2:$C$625=$G$2,'Data - IG Raw'!$A$2:$A$625),0),MATCH(D$3,'Data - IG Raw'!$E$1:$G$1,0))</f>
        <v>164457</v>
      </c>
      <c r="E13" s="8">
        <f t="array" ref="E13">INDEX('Data - IG Raw'!$E$2:$G$625,MATCH($B13,IF('Data - IG Raw'!$C$2:$C$625=$G$2,'Data - IG Raw'!$A$2:$A$625),0),MATCH(E$3,'Data - IG Raw'!$E$1:$G$1,0))*100</f>
        <v>24.386689066886902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13379407</v>
      </c>
      <c r="D14" s="6">
        <f t="array" ref="D14">INDEX('Data - IG Raw'!$E$2:$G$625,MATCH($B14,IF('Data - IG Raw'!$C$2:$C$625=$G$2,'Data - IG Raw'!$A$2:$A$625),0),MATCH(D$3,'Data - IG Raw'!$E$1:$G$1,0))</f>
        <v>2090681</v>
      </c>
      <c r="E14" s="8">
        <f t="array" ref="E14">INDEX('Data - IG Raw'!$E$2:$G$625,MATCH($B14,IF('Data - IG Raw'!$C$2:$C$625=$G$2,'Data - IG Raw'!$A$2:$A$625),0),MATCH(E$3,'Data - IG Raw'!$E$1:$G$1,0))*100</f>
        <v>15.626111626625061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6773598</v>
      </c>
      <c r="D15" s="6">
        <f t="array" ref="D15">INDEX('Data - IG Raw'!$E$2:$G$625,MATCH($B15,IF('Data - IG Raw'!$C$2:$C$625=$G$2,'Data - IG Raw'!$A$2:$A$625),0),MATCH(D$3,'Data - IG Raw'!$E$1:$G$1,0))</f>
        <v>2652390</v>
      </c>
      <c r="E15" s="8">
        <f t="array" ref="E15">INDEX('Data - IG Raw'!$E$2:$G$625,MATCH($B15,IF('Data - IG Raw'!$C$2:$C$625=$G$2,'Data - IG Raw'!$A$2:$A$625),0),MATCH(E$3,'Data - IG Raw'!$E$1:$G$1,0))*100</f>
        <v>39.157772064208984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1260838</v>
      </c>
      <c r="D16" s="6">
        <f t="array" ref="D16">INDEX('Data - IG Raw'!$E$2:$G$625,MATCH($B16,IF('Data - IG Raw'!$C$2:$C$625=$G$2,'Data - IG Raw'!$A$2:$A$625),0),MATCH(D$3,'Data - IG Raw'!$E$1:$G$1,0))</f>
        <v>113950</v>
      </c>
      <c r="E16" s="8">
        <f t="array" ref="E16">INDEX('Data - IG Raw'!$E$2:$G$625,MATCH($B16,IF('Data - IG Raw'!$C$2:$C$625=$G$2,'Data - IG Raw'!$A$2:$A$625),0),MATCH(E$3,'Data - IG Raw'!$E$1:$G$1,0))*100</f>
        <v>9.0376399457454681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761094</v>
      </c>
      <c r="D17" s="6">
        <f t="array" ref="D17">INDEX('Data - IG Raw'!$E$2:$G$625,MATCH($B17,IF('Data - IG Raw'!$C$2:$C$625=$G$2,'Data - IG Raw'!$A$2:$A$625),0),MATCH(D$3,'Data - IG Raw'!$E$1:$G$1,0))</f>
        <v>216435</v>
      </c>
      <c r="E17" s="8">
        <f t="array" ref="E17">INDEX('Data - IG Raw'!$E$2:$G$625,MATCH($B17,IF('Data - IG Raw'!$C$2:$C$625=$G$2,'Data - IG Raw'!$A$2:$A$625),0),MATCH(E$3,'Data - IG Raw'!$E$1:$G$1,0))*100</f>
        <v>28.437355160713196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6024616</v>
      </c>
      <c r="D18" s="6">
        <f t="array" ref="D18">INDEX('Data - IG Raw'!$E$2:$G$625,MATCH($B18,IF('Data - IG Raw'!$C$2:$C$625=$G$2,'Data - IG Raw'!$A$2:$A$625),0),MATCH(D$3,'Data - IG Raw'!$E$1:$G$1,0))</f>
        <v>691862</v>
      </c>
      <c r="E18" s="8">
        <f t="array" ref="E18">INDEX('Data - IG Raw'!$E$2:$G$625,MATCH($B18,IF('Data - IG Raw'!$C$2:$C$625=$G$2,'Data - IG Raw'!$A$2:$A$625),0),MATCH(E$3,'Data - IG Raw'!$E$1:$G$1,0))*100</f>
        <v>11.483918875455856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4388389</v>
      </c>
      <c r="D19" s="6">
        <f t="array" ref="D19">INDEX('Data - IG Raw'!$E$2:$G$625,MATCH($B19,IF('Data - IG Raw'!$C$2:$C$625=$G$2,'Data - IG Raw'!$A$2:$A$625),0),MATCH(D$3,'Data - IG Raw'!$E$1:$G$1,0))</f>
        <v>350473</v>
      </c>
      <c r="E19" s="8">
        <f t="array" ref="E19">INDEX('Data - IG Raw'!$E$2:$G$625,MATCH($B19,IF('Data - IG Raw'!$C$2:$C$625=$G$2,'Data - IG Raw'!$A$2:$A$625),0),MATCH(E$3,'Data - IG Raw'!$E$1:$G$1,0))*100</f>
        <v>7.9863704741001129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3705646</v>
      </c>
      <c r="D20" s="6">
        <f t="array" ref="D20">INDEX('Data - IG Raw'!$E$2:$G$625,MATCH($B20,IF('Data - IG Raw'!$C$2:$C$625=$G$2,'Data - IG Raw'!$A$2:$A$625),0),MATCH(D$3,'Data - IG Raw'!$E$1:$G$1,0))</f>
        <v>174319</v>
      </c>
      <c r="E20" s="8">
        <f t="array" ref="E20">INDEX('Data - IG Raw'!$E$2:$G$625,MATCH($B20,IF('Data - IG Raw'!$C$2:$C$625=$G$2,'Data - IG Raw'!$A$2:$A$625),0),MATCH(E$3,'Data - IG Raw'!$E$1:$G$1,0))*100</f>
        <v>4.7041460871696472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2890722</v>
      </c>
      <c r="D21" s="6">
        <f t="array" ref="D21">INDEX('Data - IG Raw'!$E$2:$G$625,MATCH($B21,IF('Data - IG Raw'!$C$2:$C$625=$G$2,'Data - IG Raw'!$A$2:$A$625),0),MATCH(D$3,'Data - IG Raw'!$E$1:$G$1,0))</f>
        <v>236632</v>
      </c>
      <c r="E21" s="8">
        <f t="array" ref="E21">INDEX('Data - IG Raw'!$E$2:$G$625,MATCH($B21,IF('Data - IG Raw'!$C$2:$C$625=$G$2,'Data - IG Raw'!$A$2:$A$625),0),MATCH(E$3,'Data - IG Raw'!$E$1:$G$1,0))*100</f>
        <v>8.1859134137630463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2619127</v>
      </c>
      <c r="D22" s="6">
        <f t="array" ref="D22">INDEX('Data - IG Raw'!$E$2:$G$625,MATCH($B22,IF('Data - IG Raw'!$C$2:$C$625=$G$2,'Data - IG Raw'!$A$2:$A$625),0),MATCH(D$3,'Data - IG Raw'!$E$1:$G$1,0))</f>
        <v>331882</v>
      </c>
      <c r="E22" s="8">
        <f t="array" ref="E22">INDEX('Data - IG Raw'!$E$2:$G$625,MATCH($B22,IF('Data - IG Raw'!$C$2:$C$625=$G$2,'Data - IG Raw'!$A$2:$A$625),0),MATCH(E$3,'Data - IG Raw'!$E$1:$G$1,0))*100</f>
        <v>12.671473622322083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5253425</v>
      </c>
      <c r="D23" s="6">
        <f t="array" ref="D23">INDEX('Data - IG Raw'!$E$2:$G$625,MATCH($B23,IF('Data - IG Raw'!$C$2:$C$625=$G$2,'Data - IG Raw'!$A$2:$A$625),0),MATCH(D$3,'Data - IG Raw'!$E$1:$G$1,0))</f>
        <v>363164</v>
      </c>
      <c r="E23" s="8">
        <f t="array" ref="E23">INDEX('Data - IG Raw'!$E$2:$G$625,MATCH($B23,IF('Data - IG Raw'!$C$2:$C$625=$G$2,'Data - IG Raw'!$A$2:$A$625),0),MATCH(E$3,'Data - IG Raw'!$E$1:$G$1,0))*100</f>
        <v>6.9128997623920441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753231</v>
      </c>
      <c r="D24" s="6">
        <f t="array" ref="D24">INDEX('Data - IG Raw'!$E$2:$G$625,MATCH($B24,IF('Data - IG Raw'!$C$2:$C$625=$G$2,'Data - IG Raw'!$A$2:$A$625),0),MATCH(D$3,'Data - IG Raw'!$E$1:$G$1,0))</f>
        <v>87603</v>
      </c>
      <c r="E24" s="8">
        <f t="array" ref="E24">INDEX('Data - IG Raw'!$E$2:$G$625,MATCH($B24,IF('Data - IG Raw'!$C$2:$C$625=$G$2,'Data - IG Raw'!$A$2:$A$625),0),MATCH(E$3,'Data - IG Raw'!$E$1:$G$1,0))*100</f>
        <v>11.63029670715332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2235310</v>
      </c>
      <c r="D25" s="6">
        <f t="array" ref="D25">INDEX('Data - IG Raw'!$E$2:$G$625,MATCH($B25,IF('Data - IG Raw'!$C$2:$C$625=$G$2,'Data - IG Raw'!$A$2:$A$625),0),MATCH(D$3,'Data - IG Raw'!$E$1:$G$1,0))</f>
        <v>1106347</v>
      </c>
      <c r="E25" s="8">
        <f t="array" ref="E25">INDEX('Data - IG Raw'!$E$2:$G$625,MATCH($B25,IF('Data - IG Raw'!$C$2:$C$625=$G$2,'Data - IG Raw'!$A$2:$A$625),0),MATCH(E$3,'Data - IG Raw'!$E$1:$G$1,0))*100</f>
        <v>49.494120478630066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2763534</v>
      </c>
      <c r="D26" s="6">
        <f t="array" ref="D26">INDEX('Data - IG Raw'!$E$2:$G$625,MATCH($B26,IF('Data - IG Raw'!$C$2:$C$625=$G$2,'Data - IG Raw'!$A$2:$A$625),0),MATCH(D$3,'Data - IG Raw'!$E$1:$G$1,0))</f>
        <v>649974</v>
      </c>
      <c r="E26" s="8">
        <f t="array" ref="E26">INDEX('Data - IG Raw'!$E$2:$G$625,MATCH($B26,IF('Data - IG Raw'!$C$2:$C$625=$G$2,'Data - IG Raw'!$A$2:$A$625),0),MATCH(E$3,'Data - IG Raw'!$E$1:$G$1,0))*100</f>
        <v>23.519666492938995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8113427</v>
      </c>
      <c r="D27" s="6">
        <f t="array" ref="D27">INDEX('Data - IG Raw'!$E$2:$G$625,MATCH($B27,IF('Data - IG Raw'!$C$2:$C$625=$G$2,'Data - IG Raw'!$A$2:$A$625),0),MATCH(D$3,'Data - IG Raw'!$E$1:$G$1,0))</f>
        <v>1757622</v>
      </c>
      <c r="E27" s="8">
        <f t="array" ref="E27">INDEX('Data - IG Raw'!$E$2:$G$625,MATCH($B27,IF('Data - IG Raw'!$C$2:$C$625=$G$2,'Data - IG Raw'!$A$2:$A$625),0),MATCH(E$3,'Data - IG Raw'!$E$1:$G$1,0))*100</f>
        <v>21.663126349449158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3126493</v>
      </c>
      <c r="D28" s="6">
        <f t="array" ref="D28">INDEX('Data - IG Raw'!$E$2:$G$625,MATCH($B28,IF('Data - IG Raw'!$C$2:$C$625=$G$2,'Data - IG Raw'!$A$2:$A$625),0),MATCH(D$3,'Data - IG Raw'!$E$1:$G$1,0))</f>
        <v>323447</v>
      </c>
      <c r="E28" s="8">
        <f t="array" ref="E28">INDEX('Data - IG Raw'!$E$2:$G$625,MATCH($B28,IF('Data - IG Raw'!$C$2:$C$625=$G$2,'Data - IG Raw'!$A$2:$A$625),0),MATCH(E$3,'Data - IG Raw'!$E$1:$G$1,0))*100</f>
        <v>10.34536138176918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3869521</v>
      </c>
      <c r="D29" s="6">
        <f t="array" ref="D29">INDEX('Data - IG Raw'!$E$2:$G$625,MATCH($B29,IF('Data - IG Raw'!$C$2:$C$625=$G$2,'Data - IG Raw'!$A$2:$A$625),0),MATCH(D$3,'Data - IG Raw'!$E$1:$G$1,0))</f>
        <v>212532</v>
      </c>
      <c r="E29" s="8">
        <f t="array" ref="E29">INDEX('Data - IG Raw'!$E$2:$G$625,MATCH($B29,IF('Data - IG Raw'!$C$2:$C$625=$G$2,'Data - IG Raw'!$A$2:$A$625),0),MATCH(E$3,'Data - IG Raw'!$E$1:$G$1,0))*100</f>
        <v>5.4924625903367996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5163625</v>
      </c>
      <c r="D30" s="6">
        <f t="array" ref="D30">INDEX('Data - IG Raw'!$E$2:$G$625,MATCH($B30,IF('Data - IG Raw'!$C$2:$C$625=$G$2,'Data - IG Raw'!$A$2:$A$625),0),MATCH(D$3,'Data - IG Raw'!$E$1:$G$1,0))</f>
        <v>1318829</v>
      </c>
      <c r="E30" s="8">
        <f t="array" ref="E30">INDEX('Data - IG Raw'!$E$2:$G$625,MATCH($B30,IF('Data - IG Raw'!$C$2:$C$625=$G$2,'Data - IG Raw'!$A$2:$A$625),0),MATCH(E$3,'Data - IG Raw'!$E$1:$G$1,0))*100</f>
        <v>25.540760159492493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432261</v>
      </c>
      <c r="D31" s="6">
        <f t="array" ref="D31">INDEX('Data - IG Raw'!$E$2:$G$625,MATCH($B31,IF('Data - IG Raw'!$C$2:$C$625=$G$2,'Data - IG Raw'!$A$2:$A$625),0),MATCH(D$3,'Data - IG Raw'!$E$1:$G$1,0))</f>
        <v>128554</v>
      </c>
      <c r="E31" s="8">
        <f t="array" ref="E31">INDEX('Data - IG Raw'!$E$2:$G$625,MATCH($B31,IF('Data - IG Raw'!$C$2:$C$625=$G$2,'Data - IG Raw'!$A$2:$A$625),0),MATCH(E$3,'Data - IG Raw'!$E$1:$G$1,0))*100</f>
        <v>29.739901423454285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1392754</v>
      </c>
      <c r="D32" s="6">
        <f t="array" ref="D32">INDEX('Data - IG Raw'!$E$2:$G$625,MATCH($B32,IF('Data - IG Raw'!$C$2:$C$625=$G$2,'Data - IG Raw'!$A$2:$A$625),0),MATCH(D$3,'Data - IG Raw'!$E$1:$G$1,0))</f>
        <v>54144</v>
      </c>
      <c r="E32" s="8">
        <f t="array" ref="E32">INDEX('Data - IG Raw'!$E$2:$G$625,MATCH($B32,IF('Data - IG Raw'!$C$2:$C$625=$G$2,'Data - IG Raw'!$A$2:$A$625),0),MATCH(E$3,'Data - IG Raw'!$E$1:$G$1,0))*100</f>
        <v>3.887549415230751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1383426</v>
      </c>
      <c r="D33" s="6">
        <f t="array" ref="D33">INDEX('Data - IG Raw'!$E$2:$G$625,MATCH($B33,IF('Data - IG Raw'!$C$2:$C$625=$G$2,'Data - IG Raw'!$A$2:$A$625),0),MATCH(D$3,'Data - IG Raw'!$E$1:$G$1,0))</f>
        <v>132529</v>
      </c>
      <c r="E33" s="8">
        <f t="array" ref="E33">INDEX('Data - IG Raw'!$E$2:$G$625,MATCH($B33,IF('Data - IG Raw'!$C$2:$C$625=$G$2,'Data - IG Raw'!$A$2:$A$625),0),MATCH(E$3,'Data - IG Raw'!$E$1:$G$1,0))*100</f>
        <v>9.579768031835556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166164</v>
      </c>
      <c r="D34" s="6">
        <f t="array" ref="D34">INDEX('Data - IG Raw'!$E$2:$G$625,MATCH($B34,IF('Data - IG Raw'!$C$2:$C$625=$G$2,'Data - IG Raw'!$A$2:$A$625),0),MATCH(D$3,'Data - IG Raw'!$E$1:$G$1,0))</f>
        <v>45248</v>
      </c>
      <c r="E34" s="8">
        <f t="array" ref="E34">INDEX('Data - IG Raw'!$E$2:$G$625,MATCH($B34,IF('Data - IG Raw'!$C$2:$C$625=$G$2,'Data - IG Raw'!$A$2:$A$625),0),MATCH(E$3,'Data - IG Raw'!$E$1:$G$1,0))*100</f>
        <v>27.230927348136902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4048909</v>
      </c>
      <c r="D35" s="6">
        <f t="array" ref="D35">INDEX('Data - IG Raw'!$E$2:$G$625,MATCH($B35,IF('Data - IG Raw'!$C$2:$C$625=$G$2,'Data - IG Raw'!$A$2:$A$625),0),MATCH(D$3,'Data - IG Raw'!$E$1:$G$1,0))</f>
        <v>513355</v>
      </c>
      <c r="E35" s="8">
        <f t="array" ref="E35">INDEX('Data - IG Raw'!$E$2:$G$625,MATCH($B35,IF('Data - IG Raw'!$C$2:$C$625=$G$2,'Data - IG Raw'!$A$2:$A$625),0),MATCH(E$3,'Data - IG Raw'!$E$1:$G$1,0))*100</f>
        <v>12.678848206996918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1684706</v>
      </c>
      <c r="D36" s="6">
        <f t="array" ref="D36">INDEX('Data - IG Raw'!$E$2:$G$625,MATCH($B36,IF('Data - IG Raw'!$C$2:$C$625=$G$2,'Data - IG Raw'!$A$2:$A$625),0),MATCH(D$3,'Data - IG Raw'!$E$1:$G$1,0))</f>
        <v>172158</v>
      </c>
      <c r="E36" s="8">
        <f t="array" ref="E36">INDEX('Data - IG Raw'!$E$2:$G$625,MATCH($B36,IF('Data - IG Raw'!$C$2:$C$625=$G$2,'Data - IG Raw'!$A$2:$A$625),0),MATCH(E$3,'Data - IG Raw'!$E$1:$G$1,0))*100</f>
        <v>10.218875110149384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22267393</v>
      </c>
      <c r="D37" s="6">
        <f t="array" ref="D37">INDEX('Data - IG Raw'!$E$2:$G$625,MATCH($B37,IF('Data - IG Raw'!$C$2:$C$625=$G$2,'Data - IG Raw'!$A$2:$A$625),0),MATCH(D$3,'Data - IG Raw'!$E$1:$G$1,0))</f>
        <v>1412005</v>
      </c>
      <c r="E37" s="8">
        <f t="array" ref="E37">INDEX('Data - IG Raw'!$E$2:$G$625,MATCH($B37,IF('Data - IG Raw'!$C$2:$C$625=$G$2,'Data - IG Raw'!$A$2:$A$625),0),MATCH(E$3,'Data - IG Raw'!$E$1:$G$1,0))*100</f>
        <v>6.3411332666873932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11723652</v>
      </c>
      <c r="D38" s="6">
        <f t="array" ref="D38">INDEX('Data - IG Raw'!$E$2:$G$625,MATCH($B38,IF('Data - IG Raw'!$C$2:$C$625=$G$2,'Data - IG Raw'!$A$2:$A$625),0),MATCH(D$3,'Data - IG Raw'!$E$1:$G$1,0))</f>
        <v>1100055</v>
      </c>
      <c r="E38" s="8">
        <f t="array" ref="E38">INDEX('Data - IG Raw'!$E$2:$G$625,MATCH($B38,IF('Data - IG Raw'!$C$2:$C$625=$G$2,'Data - IG Raw'!$A$2:$A$625),0),MATCH(E$3,'Data - IG Raw'!$E$1:$G$1,0))*100</f>
        <v>9.3832112848758698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218882</v>
      </c>
      <c r="D39" s="6">
        <f t="array" ref="D39">INDEX('Data - IG Raw'!$E$2:$G$625,MATCH($B39,IF('Data - IG Raw'!$C$2:$C$625=$G$2,'Data - IG Raw'!$A$2:$A$625),0),MATCH(D$3,'Data - IG Raw'!$E$1:$G$1,0))</f>
        <v>23776</v>
      </c>
      <c r="E39" s="8">
        <f t="array" ref="E39">INDEX('Data - IG Raw'!$E$2:$G$625,MATCH($B39,IF('Data - IG Raw'!$C$2:$C$625=$G$2,'Data - IG Raw'!$A$2:$A$625),0),MATCH(E$3,'Data - IG Raw'!$E$1:$G$1,0))*100</f>
        <v>10.862474143505096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8163872</v>
      </c>
      <c r="D40" s="6">
        <f t="array" ref="D40">INDEX('Data - IG Raw'!$E$2:$G$625,MATCH($B40,IF('Data - IG Raw'!$C$2:$C$625=$G$2,'Data - IG Raw'!$A$2:$A$625),0),MATCH(D$3,'Data - IG Raw'!$E$1:$G$1,0))</f>
        <v>570451</v>
      </c>
      <c r="E40" s="8">
        <f t="array" ref="E40">INDEX('Data - IG Raw'!$E$2:$G$625,MATCH($B40,IF('Data - IG Raw'!$C$2:$C$625=$G$2,'Data - IG Raw'!$A$2:$A$625),0),MATCH(E$3,'Data - IG Raw'!$E$1:$G$1,0))*100</f>
        <v>6.9875054061412811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2278216</v>
      </c>
      <c r="D41" s="6">
        <f t="array" ref="D41">INDEX('Data - IG Raw'!$E$2:$G$625,MATCH($B41,IF('Data - IG Raw'!$C$2:$C$625=$G$2,'Data - IG Raw'!$A$2:$A$625),0),MATCH(D$3,'Data - IG Raw'!$E$1:$G$1,0))</f>
        <v>1387575</v>
      </c>
      <c r="E41" s="8">
        <f t="array" ref="E41">INDEX('Data - IG Raw'!$E$2:$G$625,MATCH($B41,IF('Data - IG Raw'!$C$2:$C$625=$G$2,'Data - IG Raw'!$A$2:$A$625),0),MATCH(E$3,'Data - IG Raw'!$E$1:$G$1,0))*100</f>
        <v>60.90620756149292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3198669</v>
      </c>
      <c r="D42" s="6">
        <f t="array" ref="D42">INDEX('Data - IG Raw'!$E$2:$G$625,MATCH($B42,IF('Data - IG Raw'!$C$2:$C$625=$G$2,'Data - IG Raw'!$A$2:$A$625),0),MATCH(D$3,'Data - IG Raw'!$E$1:$G$1,0))</f>
        <v>446629</v>
      </c>
      <c r="E42" s="8">
        <f t="array" ref="E42">INDEX('Data - IG Raw'!$E$2:$G$625,MATCH($B42,IF('Data - IG Raw'!$C$2:$C$625=$G$2,'Data - IG Raw'!$A$2:$A$625),0),MATCH(E$3,'Data - IG Raw'!$E$1:$G$1,0))*100</f>
        <v>13.962964713573456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8049463</v>
      </c>
      <c r="D43" s="6">
        <f t="array" ref="D43">INDEX('Data - IG Raw'!$E$2:$G$625,MATCH($B43,IF('Data - IG Raw'!$C$2:$C$625=$G$2,'Data - IG Raw'!$A$2:$A$625),0),MATCH(D$3,'Data - IG Raw'!$E$1:$G$1,0))</f>
        <v>601554</v>
      </c>
      <c r="E43" s="8">
        <f t="array" ref="E43">INDEX('Data - IG Raw'!$E$2:$G$625,MATCH($B43,IF('Data - IG Raw'!$C$2:$C$625=$G$2,'Data - IG Raw'!$A$2:$A$625),0),MATCH(E$3,'Data - IG Raw'!$E$1:$G$1,0))*100</f>
        <v>7.4732191860675812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245388</v>
      </c>
      <c r="D44" s="6">
        <f t="array" ref="D44">INDEX('Data - IG Raw'!$E$2:$G$625,MATCH($B44,IF('Data - IG Raw'!$C$2:$C$625=$G$2,'Data - IG Raw'!$A$2:$A$625),0),MATCH(D$3,'Data - IG Raw'!$E$1:$G$1,0))</f>
        <v>225980</v>
      </c>
      <c r="E44" s="8">
        <f t="array" ref="E44">INDEX('Data - IG Raw'!$E$2:$G$625,MATCH($B44,IF('Data - IG Raw'!$C$2:$C$625=$G$2,'Data - IG Raw'!$A$2:$A$625),0),MATCH(E$3,'Data - IG Raw'!$E$1:$G$1,0))*100</f>
        <v>92.090892791748047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6336451</v>
      </c>
      <c r="D45" s="6">
        <f t="array" ref="D45">INDEX('Data - IG Raw'!$E$2:$G$625,MATCH($B45,IF('Data - IG Raw'!$C$2:$C$625=$G$2,'Data - IG Raw'!$A$2:$A$625),0),MATCH(D$3,'Data - IG Raw'!$E$1:$G$1,0))</f>
        <v>344603</v>
      </c>
      <c r="E45" s="8">
        <f t="array" ref="E45">INDEX('Data - IG Raw'!$E$2:$G$625,MATCH($B45,IF('Data - IG Raw'!$C$2:$C$625=$G$2,'Data - IG Raw'!$A$2:$A$625),0),MATCH(E$3,'Data - IG Raw'!$E$1:$G$1,0))*100</f>
        <v>5.4384227842092514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278996</v>
      </c>
      <c r="D46" s="6">
        <f t="array" ref="D46">INDEX('Data - IG Raw'!$E$2:$G$625,MATCH($B46,IF('Data - IG Raw'!$C$2:$C$625=$G$2,'Data - IG Raw'!$A$2:$A$625),0),MATCH(D$3,'Data - IG Raw'!$E$1:$G$1,0))</f>
        <v>101377</v>
      </c>
      <c r="E46" s="8">
        <f t="array" ref="E46">INDEX('Data - IG Raw'!$E$2:$G$625,MATCH($B46,IF('Data - IG Raw'!$C$2:$C$625=$G$2,'Data - IG Raw'!$A$2:$A$625),0),MATCH(E$3,'Data - IG Raw'!$E$1:$G$1,0))*100</f>
        <v>36.336362361907959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4365616</v>
      </c>
      <c r="D47" s="6">
        <f t="array" ref="D47">INDEX('Data - IG Raw'!$E$2:$G$625,MATCH($B47,IF('Data - IG Raw'!$C$2:$C$625=$G$2,'Data - IG Raw'!$A$2:$A$625),0),MATCH(D$3,'Data - IG Raw'!$E$1:$G$1,0))</f>
        <v>308431</v>
      </c>
      <c r="E47" s="8">
        <f t="array" ref="E47">INDEX('Data - IG Raw'!$E$2:$G$625,MATCH($B47,IF('Data - IG Raw'!$C$2:$C$625=$G$2,'Data - IG Raw'!$A$2:$A$625),0),MATCH(E$3,'Data - IG Raw'!$E$1:$G$1,0))*100</f>
        <v>7.0650056004524231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18095391</v>
      </c>
      <c r="D48" s="6">
        <f t="array" ref="D48">INDEX('Data - IG Raw'!$E$2:$G$625,MATCH($B48,IF('Data - IG Raw'!$C$2:$C$625=$G$2,'Data - IG Raw'!$A$2:$A$625),0),MATCH(D$3,'Data - IG Raw'!$E$1:$G$1,0))</f>
        <v>1521535</v>
      </c>
      <c r="E48" s="8">
        <f t="array" ref="E48">INDEX('Data - IG Raw'!$E$2:$G$625,MATCH($B48,IF('Data - IG Raw'!$C$2:$C$625=$G$2,'Data - IG Raw'!$A$2:$A$625),0),MATCH(E$3,'Data - IG Raw'!$E$1:$G$1,0))*100</f>
        <v>8.4084115922451019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1619130</v>
      </c>
      <c r="D49" s="6">
        <f t="array" ref="D49">INDEX('Data - IG Raw'!$E$2:$G$625,MATCH($B49,IF('Data - IG Raw'!$C$2:$C$625=$G$2,'Data - IG Raw'!$A$2:$A$625),0),MATCH(D$3,'Data - IG Raw'!$E$1:$G$1,0))</f>
        <v>190324</v>
      </c>
      <c r="E49" s="8">
        <f t="array" ref="E49">INDEX('Data - IG Raw'!$E$2:$G$625,MATCH($B49,IF('Data - IG Raw'!$C$2:$C$625=$G$2,'Data - IG Raw'!$A$2:$A$625),0),MATCH(E$3,'Data - IG Raw'!$E$1:$G$1,0))*100</f>
        <v>11.754707992076874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209730</v>
      </c>
      <c r="D50" s="6">
        <f t="array" ref="D50">INDEX('Data - IG Raw'!$E$2:$G$625,MATCH($B50,IF('Data - IG Raw'!$C$2:$C$625=$G$2,'Data - IG Raw'!$A$2:$A$625),0),MATCH(D$3,'Data - IG Raw'!$E$1:$G$1,0))</f>
        <v>60789</v>
      </c>
      <c r="E50" s="8">
        <f t="array" ref="E50">INDEX('Data - IG Raw'!$E$2:$G$625,MATCH($B50,IF('Data - IG Raw'!$C$2:$C$625=$G$2,'Data - IG Raw'!$A$2:$A$625),0),MATCH(E$3,'Data - IG Raw'!$E$1:$G$1,0))*100</f>
        <v>28.98440957069397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5312634</v>
      </c>
      <c r="D51" s="6">
        <f t="array" ref="D51">INDEX('Data - IG Raw'!$E$2:$G$625,MATCH($B51,IF('Data - IG Raw'!$C$2:$C$625=$G$2,'Data - IG Raw'!$A$2:$A$625),0),MATCH(D$3,'Data - IG Raw'!$E$1:$G$1,0))</f>
        <v>492464</v>
      </c>
      <c r="E51" s="8">
        <f t="array" ref="E51">INDEX('Data - IG Raw'!$E$2:$G$625,MATCH($B51,IF('Data - IG Raw'!$C$2:$C$625=$G$2,'Data - IG Raw'!$A$2:$A$625),0),MATCH(E$3,'Data - IG Raw'!$E$1:$G$1,0))*100</f>
        <v>9.2696771025657654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7075415</v>
      </c>
      <c r="D52" s="6">
        <f t="array" ref="D52">INDEX('Data - IG Raw'!$E$2:$G$625,MATCH($B52,IF('Data - IG Raw'!$C$2:$C$625=$G$2,'Data - IG Raw'!$A$2:$A$625),0),MATCH(D$3,'Data - IG Raw'!$E$1:$G$1,0))</f>
        <v>1197581</v>
      </c>
      <c r="E52" s="8">
        <f t="array" ref="E52">INDEX('Data - IG Raw'!$E$2:$G$625,MATCH($B52,IF('Data - IG Raw'!$C$2:$C$625=$G$2,'Data - IG Raw'!$A$2:$A$625),0),MATCH(E$3,'Data - IG Raw'!$E$1:$G$1,0))*100</f>
        <v>16.925947368144989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732823</v>
      </c>
      <c r="D53" s="6">
        <f t="array" ref="D53">INDEX('Data - IG Raw'!$E$2:$G$625,MATCH($B53,IF('Data - IG Raw'!$C$2:$C$625=$G$2,'Data - IG Raw'!$A$2:$A$625),0),MATCH(D$3,'Data - IG Raw'!$E$1:$G$1,0))</f>
        <v>185108</v>
      </c>
      <c r="E53" s="8">
        <f t="array" ref="E53">INDEX('Data - IG Raw'!$E$2:$G$625,MATCH($B53,IF('Data - IG Raw'!$C$2:$C$625=$G$2,'Data - IG Raw'!$A$2:$A$625),0),MATCH(E$3,'Data - IG Raw'!$E$1:$G$1,0))*100</f>
        <v>25.259578227996826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3087501</v>
      </c>
      <c r="D54" s="6">
        <f t="array" ref="D54">INDEX('Data - IG Raw'!$E$2:$G$625,MATCH($B54,IF('Data - IG Raw'!$C$2:$C$625=$G$2,'Data - IG Raw'!$A$2:$A$625),0),MATCH(D$3,'Data - IG Raw'!$E$1:$G$1,0))</f>
        <v>270495</v>
      </c>
      <c r="E54" s="8">
        <f t="array" ref="E54">INDEX('Data - IG Raw'!$E$2:$G$625,MATCH($B54,IF('Data - IG Raw'!$C$2:$C$625=$G$2,'Data - IG Raw'!$A$2:$A$625),0),MATCH(E$3,'Data - IG Raw'!$E$1:$G$1,0))*100</f>
        <v>8.7609685957431793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1298782</v>
      </c>
      <c r="D55" s="6">
        <f t="array" ref="D55">INDEX('Data - IG Raw'!$E$2:$G$625,MATCH($B55,IF('Data - IG Raw'!$C$2:$C$625=$G$2,'Data - IG Raw'!$A$2:$A$625),0),MATCH(D$3,'Data - IG Raw'!$E$1:$G$1,0))</f>
        <v>93798</v>
      </c>
      <c r="E55" s="8">
        <f t="array" ref="E55">INDEX('Data - IG Raw'!$E$2:$G$625,MATCH($B55,IF('Data - IG Raw'!$C$2:$C$625=$G$2,'Data - IG Raw'!$A$2:$A$625),0),MATCH(E$3,'Data - IG Raw'!$E$1:$G$1,0))*100</f>
        <v>7.2219975292682648</v>
      </c>
    </row>
    <row r="56" spans="1:5">
      <c r="A56" s="20" t="s">
        <v>136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132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112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485512922</v>
      </c>
      <c r="D4" s="5">
        <f t="array" ref="D4">INDEX('Data - IG Raw'!$E$2:$G$625,MATCH($B4,IF('Data - IG Raw'!$C$2:$C$625=$G$2,'Data - IG Raw'!$A$2:$A$625),0),MATCH(D$3,'Data - IG Raw'!$E$1:$G$1,0))</f>
        <v>301527868</v>
      </c>
      <c r="E4" s="7">
        <f t="array" ref="E4">INDEX('Data - IG Raw'!$E$2:$G$625,MATCH($B4,IF('Data - IG Raw'!$C$2:$C$625=$G$2,'Data - IG Raw'!$A$2:$A$625),0),MATCH(E$3,'Data - IG Raw'!$E$1:$G$1,0))*100</f>
        <v>62.105011940002441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6280969</v>
      </c>
      <c r="D5" s="6">
        <f t="array" ref="D5">INDEX('Data - IG Raw'!$E$2:$G$625,MATCH($B5,IF('Data - IG Raw'!$C$2:$C$625=$G$2,'Data - IG Raw'!$A$2:$A$625),0),MATCH(D$3,'Data - IG Raw'!$E$1:$G$1,0))</f>
        <v>4713746</v>
      </c>
      <c r="E5" s="8">
        <f t="array" ref="E5">INDEX('Data - IG Raw'!$E$2:$G$625,MATCH($B5,IF('Data - IG Raw'!$C$2:$C$625=$G$2,'Data - IG Raw'!$A$2:$A$625),0),MATCH(E$3,'Data - IG Raw'!$E$1:$G$1,0))*100</f>
        <v>75.048071146011353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1949487</v>
      </c>
      <c r="D6" s="6">
        <f t="array" ref="D6">INDEX('Data - IG Raw'!$E$2:$G$625,MATCH($B6,IF('Data - IG Raw'!$C$2:$C$625=$G$2,'Data - IG Raw'!$A$2:$A$625),0),MATCH(D$3,'Data - IG Raw'!$E$1:$G$1,0))</f>
        <v>1137765</v>
      </c>
      <c r="E6" s="8">
        <f t="array" ref="E6">INDEX('Data - IG Raw'!$E$2:$G$625,MATCH($B6,IF('Data - IG Raw'!$C$2:$C$625=$G$2,'Data - IG Raw'!$A$2:$A$625),0),MATCH(E$3,'Data - IG Raw'!$E$1:$G$1,0))*100</f>
        <v>58.362275362014771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8133930</v>
      </c>
      <c r="D7" s="6">
        <f t="array" ref="D7">INDEX('Data - IG Raw'!$E$2:$G$625,MATCH($B7,IF('Data - IG Raw'!$C$2:$C$625=$G$2,'Data - IG Raw'!$A$2:$A$625),0),MATCH(D$3,'Data - IG Raw'!$E$1:$G$1,0))</f>
        <v>6758101</v>
      </c>
      <c r="E7" s="8">
        <f t="array" ref="E7">INDEX('Data - IG Raw'!$E$2:$G$625,MATCH($B7,IF('Data - IG Raw'!$C$2:$C$625=$G$2,'Data - IG Raw'!$A$2:$A$625),0),MATCH(E$3,'Data - IG Raw'!$E$1:$G$1,0))*100</f>
        <v>83.085310459136963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5187356</v>
      </c>
      <c r="D8" s="6">
        <f t="array" ref="D8">INDEX('Data - IG Raw'!$E$2:$G$625,MATCH($B8,IF('Data - IG Raw'!$C$2:$C$625=$G$2,'Data - IG Raw'!$A$2:$A$625),0),MATCH(D$3,'Data - IG Raw'!$E$1:$G$1,0))</f>
        <v>3268710</v>
      </c>
      <c r="E8" s="8">
        <f t="array" ref="E8">INDEX('Data - IG Raw'!$E$2:$G$625,MATCH($B8,IF('Data - IG Raw'!$C$2:$C$625=$G$2,'Data - IG Raw'!$A$2:$A$625),0),MATCH(E$3,'Data - IG Raw'!$E$1:$G$1,0))*100</f>
        <v>63.013029098510742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60431781</v>
      </c>
      <c r="D9" s="6">
        <f t="array" ref="D9">INDEX('Data - IG Raw'!$E$2:$G$625,MATCH($B9,IF('Data - IG Raw'!$C$2:$C$625=$G$2,'Data - IG Raw'!$A$2:$A$625),0),MATCH(D$3,'Data - IG Raw'!$E$1:$G$1,0))</f>
        <v>33233592</v>
      </c>
      <c r="E9" s="8">
        <f t="array" ref="E9">INDEX('Data - IG Raw'!$E$2:$G$625,MATCH($B9,IF('Data - IG Raw'!$C$2:$C$625=$G$2,'Data - IG Raw'!$A$2:$A$625),0),MATCH(E$3,'Data - IG Raw'!$E$1:$G$1,0))*100</f>
        <v>54.993569850921631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5553873</v>
      </c>
      <c r="D10" s="6">
        <f t="array" ref="D10">INDEX('Data - IG Raw'!$E$2:$G$625,MATCH($B10,IF('Data - IG Raw'!$C$2:$C$625=$G$2,'Data - IG Raw'!$A$2:$A$625),0),MATCH(D$3,'Data - IG Raw'!$E$1:$G$1,0))</f>
        <v>2431457</v>
      </c>
      <c r="E10" s="8">
        <f t="array" ref="E10">INDEX('Data - IG Raw'!$E$2:$G$625,MATCH($B10,IF('Data - IG Raw'!$C$2:$C$625=$G$2,'Data - IG Raw'!$A$2:$A$625),0),MATCH(E$3,'Data - IG Raw'!$E$1:$G$1,0))*100</f>
        <v>43.779486417770386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6467136</v>
      </c>
      <c r="D11" s="6">
        <f t="array" ref="D11">INDEX('Data - IG Raw'!$E$2:$G$625,MATCH($B11,IF('Data - IG Raw'!$C$2:$C$625=$G$2,'Data - IG Raw'!$A$2:$A$625),0),MATCH(D$3,'Data - IG Raw'!$E$1:$G$1,0))</f>
        <v>3692251</v>
      </c>
      <c r="E11" s="8">
        <f t="array" ref="E11">INDEX('Data - IG Raw'!$E$2:$G$625,MATCH($B11,IF('Data - IG Raw'!$C$2:$C$625=$G$2,'Data - IG Raw'!$A$2:$A$625),0),MATCH(E$3,'Data - IG Raw'!$E$1:$G$1,0))*100</f>
        <v>57.092523574829102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1856750</v>
      </c>
      <c r="D12" s="6">
        <f t="array" ref="D12">INDEX('Data - IG Raw'!$E$2:$G$625,MATCH($B12,IF('Data - IG Raw'!$C$2:$C$625=$G$2,'Data - IG Raw'!$A$2:$A$625),0),MATCH(D$3,'Data - IG Raw'!$E$1:$G$1,0))</f>
        <v>1054547</v>
      </c>
      <c r="E12" s="8">
        <f t="array" ref="E12">INDEX('Data - IG Raw'!$E$2:$G$625,MATCH($B12,IF('Data - IG Raw'!$C$2:$C$625=$G$2,'Data - IG Raw'!$A$2:$A$625),0),MATCH(E$3,'Data - IG Raw'!$E$1:$G$1,0))*100</f>
        <v>56.795316934585571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2864003</v>
      </c>
      <c r="D13" s="6">
        <f t="array" ref="D13">INDEX('Data - IG Raw'!$E$2:$G$625,MATCH($B13,IF('Data - IG Raw'!$C$2:$C$625=$G$2,'Data - IG Raw'!$A$2:$A$625),0),MATCH(D$3,'Data - IG Raw'!$E$1:$G$1,0))</f>
        <v>1728773</v>
      </c>
      <c r="E13" s="8">
        <f t="array" ref="E13">INDEX('Data - IG Raw'!$E$2:$G$625,MATCH($B13,IF('Data - IG Raw'!$C$2:$C$625=$G$2,'Data - IG Raw'!$A$2:$A$625),0),MATCH(E$3,'Data - IG Raw'!$E$1:$G$1,0))*100</f>
        <v>60.362124443054199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22905899</v>
      </c>
      <c r="D14" s="6">
        <f t="array" ref="D14">INDEX('Data - IG Raw'!$E$2:$G$625,MATCH($B14,IF('Data - IG Raw'!$C$2:$C$625=$G$2,'Data - IG Raw'!$A$2:$A$625),0),MATCH(D$3,'Data - IG Raw'!$E$1:$G$1,0))</f>
        <v>12839631</v>
      </c>
      <c r="E14" s="8">
        <f t="array" ref="E14">INDEX('Data - IG Raw'!$E$2:$G$625,MATCH($B14,IF('Data - IG Raw'!$C$2:$C$625=$G$2,'Data - IG Raw'!$A$2:$A$625),0),MATCH(E$3,'Data - IG Raw'!$E$1:$G$1,0))*100</f>
        <v>56.053817272186279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10425610</v>
      </c>
      <c r="D15" s="6">
        <f t="array" ref="D15">INDEX('Data - IG Raw'!$E$2:$G$625,MATCH($B15,IF('Data - IG Raw'!$C$2:$C$625=$G$2,'Data - IG Raw'!$A$2:$A$625),0),MATCH(D$3,'Data - IG Raw'!$E$1:$G$1,0))</f>
        <v>5650020</v>
      </c>
      <c r="E15" s="8">
        <f t="array" ref="E15">INDEX('Data - IG Raw'!$E$2:$G$625,MATCH($B15,IF('Data - IG Raw'!$C$2:$C$625=$G$2,'Data - IG Raw'!$A$2:$A$625),0),MATCH(E$3,'Data - IG Raw'!$E$1:$G$1,0))*100</f>
        <v>54.193663597106934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2021504</v>
      </c>
      <c r="D16" s="6">
        <f t="array" ref="D16">INDEX('Data - IG Raw'!$E$2:$G$625,MATCH($B16,IF('Data - IG Raw'!$C$2:$C$625=$G$2,'Data - IG Raw'!$A$2:$A$625),0),MATCH(D$3,'Data - IG Raw'!$E$1:$G$1,0))</f>
        <v>1028155</v>
      </c>
      <c r="E16" s="8">
        <f t="array" ref="E16">INDEX('Data - IG Raw'!$E$2:$G$625,MATCH($B16,IF('Data - IG Raw'!$C$2:$C$625=$G$2,'Data - IG Raw'!$A$2:$A$625),0),MATCH(E$3,'Data - IG Raw'!$E$1:$G$1,0))*100</f>
        <v>50.860893726348877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2056135</v>
      </c>
      <c r="D17" s="6">
        <f t="array" ref="D17">INDEX('Data - IG Raw'!$E$2:$G$625,MATCH($B17,IF('Data - IG Raw'!$C$2:$C$625=$G$2,'Data - IG Raw'!$A$2:$A$625),0),MATCH(D$3,'Data - IG Raw'!$E$1:$G$1,0))</f>
        <v>1165254</v>
      </c>
      <c r="E17" s="8">
        <f t="array" ref="E17">INDEX('Data - IG Raw'!$E$2:$G$625,MATCH($B17,IF('Data - IG Raw'!$C$2:$C$625=$G$2,'Data - IG Raw'!$A$2:$A$625),0),MATCH(E$3,'Data - IG Raw'!$E$1:$G$1,0))*100</f>
        <v>56.672054529190063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16152050</v>
      </c>
      <c r="D18" s="6">
        <f t="array" ref="D18">INDEX('Data - IG Raw'!$E$2:$G$625,MATCH($B18,IF('Data - IG Raw'!$C$2:$C$625=$G$2,'Data - IG Raw'!$A$2:$A$625),0),MATCH(D$3,'Data - IG Raw'!$E$1:$G$1,0))</f>
        <v>8272446</v>
      </c>
      <c r="E18" s="8">
        <f t="array" ref="E18">INDEX('Data - IG Raw'!$E$2:$G$625,MATCH($B18,IF('Data - IG Raw'!$C$2:$C$625=$G$2,'Data - IG Raw'!$A$2:$A$625),0),MATCH(E$3,'Data - IG Raw'!$E$1:$G$1,0))*100</f>
        <v>51.216071844100952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8594750</v>
      </c>
      <c r="D19" s="6">
        <f t="array" ref="D19">INDEX('Data - IG Raw'!$E$2:$G$625,MATCH($B19,IF('Data - IG Raw'!$C$2:$C$625=$G$2,'Data - IG Raw'!$A$2:$A$625),0),MATCH(D$3,'Data - IG Raw'!$E$1:$G$1,0))</f>
        <v>5750229</v>
      </c>
      <c r="E19" s="8">
        <f t="array" ref="E19">INDEX('Data - IG Raw'!$E$2:$G$625,MATCH($B19,IF('Data - IG Raw'!$C$2:$C$625=$G$2,'Data - IG Raw'!$A$2:$A$625),0),MATCH(E$3,'Data - IG Raw'!$E$1:$G$1,0))*100</f>
        <v>66.903972625732422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5049952</v>
      </c>
      <c r="D20" s="6">
        <f t="array" ref="D20">INDEX('Data - IG Raw'!$E$2:$G$625,MATCH($B20,IF('Data - IG Raw'!$C$2:$C$625=$G$2,'Data - IG Raw'!$A$2:$A$625),0),MATCH(D$3,'Data - IG Raw'!$E$1:$G$1,0))</f>
        <v>3386604</v>
      </c>
      <c r="E20" s="8">
        <f t="array" ref="E20">INDEX('Data - IG Raw'!$E$2:$G$625,MATCH($B20,IF('Data - IG Raw'!$C$2:$C$625=$G$2,'Data - IG Raw'!$A$2:$A$625),0),MATCH(E$3,'Data - IG Raw'!$E$1:$G$1,0))*100</f>
        <v>67.062103748321533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3484896</v>
      </c>
      <c r="D21" s="6">
        <f t="array" ref="D21">INDEX('Data - IG Raw'!$E$2:$G$625,MATCH($B21,IF('Data - IG Raw'!$C$2:$C$625=$G$2,'Data - IG Raw'!$A$2:$A$625),0),MATCH(D$3,'Data - IG Raw'!$E$1:$G$1,0))</f>
        <v>2047100</v>
      </c>
      <c r="E21" s="8">
        <f t="array" ref="E21">INDEX('Data - IG Raw'!$E$2:$G$625,MATCH($B21,IF('Data - IG Raw'!$C$2:$C$625=$G$2,'Data - IG Raw'!$A$2:$A$625),0),MATCH(E$3,'Data - IG Raw'!$E$1:$G$1,0))*100</f>
        <v>58.742070198059082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7185485</v>
      </c>
      <c r="D22" s="6">
        <f t="array" ref="D22">INDEX('Data - IG Raw'!$E$2:$G$625,MATCH($B22,IF('Data - IG Raw'!$C$2:$C$625=$G$2,'Data - IG Raw'!$A$2:$A$625),0),MATCH(D$3,'Data - IG Raw'!$E$1:$G$1,0))</f>
        <v>4830906</v>
      </c>
      <c r="E22" s="8">
        <f t="array" ref="E22">INDEX('Data - IG Raw'!$E$2:$G$625,MATCH($B22,IF('Data - IG Raw'!$C$2:$C$625=$G$2,'Data - IG Raw'!$A$2:$A$625),0),MATCH(E$3,'Data - IG Raw'!$E$1:$G$1,0))*100</f>
        <v>67.231452465057373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6274135</v>
      </c>
      <c r="D23" s="6">
        <f t="array" ref="D23">INDEX('Data - IG Raw'!$E$2:$G$625,MATCH($B23,IF('Data - IG Raw'!$C$2:$C$625=$G$2,'Data - IG Raw'!$A$2:$A$625),0),MATCH(D$3,'Data - IG Raw'!$E$1:$G$1,0))</f>
        <v>5424333</v>
      </c>
      <c r="E23" s="8">
        <f t="array" ref="E23">INDEX('Data - IG Raw'!$E$2:$G$625,MATCH($B23,IF('Data - IG Raw'!$C$2:$C$625=$G$2,'Data - IG Raw'!$A$2:$A$625),0),MATCH(E$3,'Data - IG Raw'!$E$1:$G$1,0))*100</f>
        <v>86.455470323562622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2937027</v>
      </c>
      <c r="D24" s="6">
        <f t="array" ref="D24">INDEX('Data - IG Raw'!$E$2:$G$625,MATCH($B24,IF('Data - IG Raw'!$C$2:$C$625=$G$2,'Data - IG Raw'!$A$2:$A$625),0),MATCH(D$3,'Data - IG Raw'!$E$1:$G$1,0))</f>
        <v>1883727</v>
      </c>
      <c r="E24" s="8">
        <f t="array" ref="E24">INDEX('Data - IG Raw'!$E$2:$G$625,MATCH($B24,IF('Data - IG Raw'!$C$2:$C$625=$G$2,'Data - IG Raw'!$A$2:$A$625),0),MATCH(E$3,'Data - IG Raw'!$E$1:$G$1,0))*100</f>
        <v>64.137202501296997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10077503</v>
      </c>
      <c r="D25" s="6">
        <f t="array" ref="D25">INDEX('Data - IG Raw'!$E$2:$G$625,MATCH($B25,IF('Data - IG Raw'!$C$2:$C$625=$G$2,'Data - IG Raw'!$A$2:$A$625),0),MATCH(D$3,'Data - IG Raw'!$E$1:$G$1,0))</f>
        <v>5221355</v>
      </c>
      <c r="E25" s="8">
        <f t="array" ref="E25">INDEX('Data - IG Raw'!$E$2:$G$625,MATCH($B25,IF('Data - IG Raw'!$C$2:$C$625=$G$2,'Data - IG Raw'!$A$2:$A$625),0),MATCH(E$3,'Data - IG Raw'!$E$1:$G$1,0))*100</f>
        <v>51.81199312210083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14985285</v>
      </c>
      <c r="D26" s="6">
        <f t="array" ref="D26">INDEX('Data - IG Raw'!$E$2:$G$625,MATCH($B26,IF('Data - IG Raw'!$C$2:$C$625=$G$2,'Data - IG Raw'!$A$2:$A$625),0),MATCH(D$3,'Data - IG Raw'!$E$1:$G$1,0))</f>
        <v>7515933</v>
      </c>
      <c r="E26" s="8">
        <f t="array" ref="E26">INDEX('Data - IG Raw'!$E$2:$G$625,MATCH($B26,IF('Data - IG Raw'!$C$2:$C$625=$G$2,'Data - IG Raw'!$A$2:$A$625),0),MATCH(E$3,'Data - IG Raw'!$E$1:$G$1,0))*100</f>
        <v>50.155425071716309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13153027</v>
      </c>
      <c r="D27" s="6">
        <f t="array" ref="D27">INDEX('Data - IG Raw'!$E$2:$G$625,MATCH($B27,IF('Data - IG Raw'!$C$2:$C$625=$G$2,'Data - IG Raw'!$A$2:$A$625),0),MATCH(D$3,'Data - IG Raw'!$E$1:$G$1,0))</f>
        <v>10025268</v>
      </c>
      <c r="E27" s="8">
        <f t="array" ref="E27">INDEX('Data - IG Raw'!$E$2:$G$625,MATCH($B27,IF('Data - IG Raw'!$C$2:$C$625=$G$2,'Data - IG Raw'!$A$2:$A$625),0),MATCH(E$3,'Data - IG Raw'!$E$1:$G$1,0))*100</f>
        <v>76.220232248306274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13139201</v>
      </c>
      <c r="D28" s="6">
        <f t="array" ref="D28">INDEX('Data - IG Raw'!$E$2:$G$625,MATCH($B28,IF('Data - IG Raw'!$C$2:$C$625=$G$2,'Data - IG Raw'!$A$2:$A$625),0),MATCH(D$3,'Data - IG Raw'!$E$1:$G$1,0))</f>
        <v>6833614</v>
      </c>
      <c r="E28" s="8">
        <f t="array" ref="E28">INDEX('Data - IG Raw'!$E$2:$G$625,MATCH($B28,IF('Data - IG Raw'!$C$2:$C$625=$G$2,'Data - IG Raw'!$A$2:$A$625),0),MATCH(E$3,'Data - IG Raw'!$E$1:$G$1,0))*100</f>
        <v>52.009356021881104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5083024</v>
      </c>
      <c r="D29" s="6">
        <f t="array" ref="D29">INDEX('Data - IG Raw'!$E$2:$G$625,MATCH($B29,IF('Data - IG Raw'!$C$2:$C$625=$G$2,'Data - IG Raw'!$A$2:$A$625),0),MATCH(D$3,'Data - IG Raw'!$E$1:$G$1,0))</f>
        <v>4487587</v>
      </c>
      <c r="E29" s="8">
        <f t="array" ref="E29">INDEX('Data - IG Raw'!$E$2:$G$625,MATCH($B29,IF('Data - IG Raw'!$C$2:$C$625=$G$2,'Data - IG Raw'!$A$2:$A$625),0),MATCH(E$3,'Data - IG Raw'!$E$1:$G$1,0))*100</f>
        <v>88.285773992538452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8333722</v>
      </c>
      <c r="D30" s="6">
        <f t="array" ref="D30">INDEX('Data - IG Raw'!$E$2:$G$625,MATCH($B30,IF('Data - IG Raw'!$C$2:$C$625=$G$2,'Data - IG Raw'!$A$2:$A$625),0),MATCH(D$3,'Data - IG Raw'!$E$1:$G$1,0))</f>
        <v>5948078</v>
      </c>
      <c r="E30" s="8">
        <f t="array" ref="E30">INDEX('Data - IG Raw'!$E$2:$G$625,MATCH($B30,IF('Data - IG Raw'!$C$2:$C$625=$G$2,'Data - IG Raw'!$A$2:$A$625),0),MATCH(E$3,'Data - IG Raw'!$E$1:$G$1,0))*100</f>
        <v>71.373605728149414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1378946</v>
      </c>
      <c r="D31" s="6">
        <f t="array" ref="D31">INDEX('Data - IG Raw'!$E$2:$G$625,MATCH($B31,IF('Data - IG Raw'!$C$2:$C$625=$G$2,'Data - IG Raw'!$A$2:$A$625),0),MATCH(D$3,'Data - IG Raw'!$E$1:$G$1,0))</f>
        <v>913637</v>
      </c>
      <c r="E31" s="8">
        <f t="array" ref="E31">INDEX('Data - IG Raw'!$E$2:$G$625,MATCH($B31,IF('Data - IG Raw'!$C$2:$C$625=$G$2,'Data - IG Raw'!$A$2:$A$625),0),MATCH(E$3,'Data - IG Raw'!$E$1:$G$1,0))*100</f>
        <v>66.256183385848999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2335103</v>
      </c>
      <c r="D32" s="6">
        <f t="array" ref="D32">INDEX('Data - IG Raw'!$E$2:$G$625,MATCH($B32,IF('Data - IG Raw'!$C$2:$C$625=$G$2,'Data - IG Raw'!$A$2:$A$625),0),MATCH(D$3,'Data - IG Raw'!$E$1:$G$1,0))</f>
        <v>2257815</v>
      </c>
      <c r="E32" s="8">
        <f t="array" ref="E32">INDEX('Data - IG Raw'!$E$2:$G$625,MATCH($B32,IF('Data - IG Raw'!$C$2:$C$625=$G$2,'Data - IG Raw'!$A$2:$A$625),0),MATCH(E$3,'Data - IG Raw'!$E$1:$G$1,0))*100</f>
        <v>96.690165996551514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2460648</v>
      </c>
      <c r="D33" s="6">
        <f t="array" ref="D33">INDEX('Data - IG Raw'!$E$2:$G$625,MATCH($B33,IF('Data - IG Raw'!$C$2:$C$625=$G$2,'Data - IG Raw'!$A$2:$A$625),0),MATCH(D$3,'Data - IG Raw'!$E$1:$G$1,0))</f>
        <v>1319970</v>
      </c>
      <c r="E33" s="8">
        <f t="array" ref="E33">INDEX('Data - IG Raw'!$E$2:$G$625,MATCH($B33,IF('Data - IG Raw'!$C$2:$C$625=$G$2,'Data - IG Raw'!$A$2:$A$625),0),MATCH(E$3,'Data - IG Raw'!$E$1:$G$1,0))*100</f>
        <v>53.643184900283813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1891971</v>
      </c>
      <c r="D34" s="6">
        <f t="array" ref="D34">INDEX('Data - IG Raw'!$E$2:$G$625,MATCH($B34,IF('Data - IG Raw'!$C$2:$C$625=$G$2,'Data - IG Raw'!$A$2:$A$625),0),MATCH(D$3,'Data - IG Raw'!$E$1:$G$1,0))</f>
        <v>745894</v>
      </c>
      <c r="E34" s="8">
        <f t="array" ref="E34">INDEX('Data - IG Raw'!$E$2:$G$625,MATCH($B34,IF('Data - IG Raw'!$C$2:$C$625=$G$2,'Data - IG Raw'!$A$2:$A$625),0),MATCH(E$3,'Data - IG Raw'!$E$1:$G$1,0))*100</f>
        <v>39.424178004264832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14932994</v>
      </c>
      <c r="D35" s="6">
        <f t="array" ref="D35">INDEX('Data - IG Raw'!$E$2:$G$625,MATCH($B35,IF('Data - IG Raw'!$C$2:$C$625=$G$2,'Data - IG Raw'!$A$2:$A$625),0),MATCH(D$3,'Data - IG Raw'!$E$1:$G$1,0))</f>
        <v>6997952</v>
      </c>
      <c r="E35" s="8">
        <f t="array" ref="E35">INDEX('Data - IG Raw'!$E$2:$G$625,MATCH($B35,IF('Data - IG Raw'!$C$2:$C$625=$G$2,'Data - IG Raw'!$A$2:$A$625),0),MATCH(E$3,'Data - IG Raw'!$E$1:$G$1,0))*100</f>
        <v>46.862351894378662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4043920</v>
      </c>
      <c r="D36" s="6">
        <f t="array" ref="D36">INDEX('Data - IG Raw'!$E$2:$G$625,MATCH($B36,IF('Data - IG Raw'!$C$2:$C$625=$G$2,'Data - IG Raw'!$A$2:$A$625),0),MATCH(D$3,'Data - IG Raw'!$E$1:$G$1,0))</f>
        <v>3441202</v>
      </c>
      <c r="E36" s="8">
        <f t="array" ref="E36">INDEX('Data - IG Raw'!$E$2:$G$625,MATCH($B36,IF('Data - IG Raw'!$C$2:$C$625=$G$2,'Data - IG Raw'!$A$2:$A$625),0),MATCH(E$3,'Data - IG Raw'!$E$1:$G$1,0))*100</f>
        <v>85.095697641372681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50947126</v>
      </c>
      <c r="D37" s="6">
        <f t="array" ref="D37">INDEX('Data - IG Raw'!$E$2:$G$625,MATCH($B37,IF('Data - IG Raw'!$C$2:$C$625=$G$2,'Data - IG Raw'!$A$2:$A$625),0),MATCH(D$3,'Data - IG Raw'!$E$1:$G$1,0))</f>
        <v>33875072</v>
      </c>
      <c r="E37" s="8">
        <f t="array" ref="E37">INDEX('Data - IG Raw'!$E$2:$G$625,MATCH($B37,IF('Data - IG Raw'!$C$2:$C$625=$G$2,'Data - IG Raw'!$A$2:$A$625),0),MATCH(E$3,'Data - IG Raw'!$E$1:$G$1,0))*100</f>
        <v>66.490644216537476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12680844</v>
      </c>
      <c r="D38" s="6">
        <f t="array" ref="D38">INDEX('Data - IG Raw'!$E$2:$G$625,MATCH($B38,IF('Data - IG Raw'!$C$2:$C$625=$G$2,'Data - IG Raw'!$A$2:$A$625),0),MATCH(D$3,'Data - IG Raw'!$E$1:$G$1,0))</f>
        <v>10255550</v>
      </c>
      <c r="E38" s="8">
        <f t="array" ref="E38">INDEX('Data - IG Raw'!$E$2:$G$625,MATCH($B38,IF('Data - IG Raw'!$C$2:$C$625=$G$2,'Data - IG Raw'!$A$2:$A$625),0),MATCH(E$3,'Data - IG Raw'!$E$1:$G$1,0))*100</f>
        <v>80.874347686767578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956021</v>
      </c>
      <c r="D39" s="6">
        <f t="array" ref="D39">INDEX('Data - IG Raw'!$E$2:$G$625,MATCH($B39,IF('Data - IG Raw'!$C$2:$C$625=$G$2,'Data - IG Raw'!$A$2:$A$625),0),MATCH(D$3,'Data - IG Raw'!$E$1:$G$1,0))</f>
        <v>575237</v>
      </c>
      <c r="E39" s="8">
        <f t="array" ref="E39">INDEX('Data - IG Raw'!$E$2:$G$625,MATCH($B39,IF('Data - IG Raw'!$C$2:$C$625=$G$2,'Data - IG Raw'!$A$2:$A$625),0),MATCH(E$3,'Data - IG Raw'!$E$1:$G$1,0))*100</f>
        <v>60.16991138458252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19993209</v>
      </c>
      <c r="D40" s="6">
        <f t="array" ref="D40">INDEX('Data - IG Raw'!$E$2:$G$625,MATCH($B40,IF('Data - IG Raw'!$C$2:$C$625=$G$2,'Data - IG Raw'!$A$2:$A$625),0),MATCH(D$3,'Data - IG Raw'!$E$1:$G$1,0))</f>
        <v>14219187</v>
      </c>
      <c r="E40" s="8">
        <f t="array" ref="E40">INDEX('Data - IG Raw'!$E$2:$G$625,MATCH($B40,IF('Data - IG Raw'!$C$2:$C$625=$G$2,'Data - IG Raw'!$A$2:$A$625),0),MATCH(E$3,'Data - IG Raw'!$E$1:$G$1,0))*100</f>
        <v>71.120083332061768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5783432</v>
      </c>
      <c r="D41" s="6">
        <f t="array" ref="D41">INDEX('Data - IG Raw'!$E$2:$G$625,MATCH($B41,IF('Data - IG Raw'!$C$2:$C$625=$G$2,'Data - IG Raw'!$A$2:$A$625),0),MATCH(D$3,'Data - IG Raw'!$E$1:$G$1,0))</f>
        <v>3436723</v>
      </c>
      <c r="E41" s="8">
        <f t="array" ref="E41">INDEX('Data - IG Raw'!$E$2:$G$625,MATCH($B41,IF('Data - IG Raw'!$C$2:$C$625=$G$2,'Data - IG Raw'!$A$2:$A$625),0),MATCH(E$3,'Data - IG Raw'!$E$1:$G$1,0))*100</f>
        <v>59.423589706420898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5783559</v>
      </c>
      <c r="D42" s="6">
        <f t="array" ref="D42">INDEX('Data - IG Raw'!$E$2:$G$625,MATCH($B42,IF('Data - IG Raw'!$C$2:$C$625=$G$2,'Data - IG Raw'!$A$2:$A$625),0),MATCH(D$3,'Data - IG Raw'!$E$1:$G$1,0))</f>
        <v>4705278</v>
      </c>
      <c r="E42" s="8">
        <f t="array" ref="E42">INDEX('Data - IG Raw'!$E$2:$G$625,MATCH($B42,IF('Data - IG Raw'!$C$2:$C$625=$G$2,'Data - IG Raw'!$A$2:$A$625),0),MATCH(E$3,'Data - IG Raw'!$E$1:$G$1,0))*100</f>
        <v>81.356096267700195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24582068</v>
      </c>
      <c r="D43" s="6">
        <f t="array" ref="D43">INDEX('Data - IG Raw'!$E$2:$G$625,MATCH($B43,IF('Data - IG Raw'!$C$2:$C$625=$G$2,'Data - IG Raw'!$A$2:$A$625),0),MATCH(D$3,'Data - IG Raw'!$E$1:$G$1,0))</f>
        <v>14413792</v>
      </c>
      <c r="E43" s="8">
        <f t="array" ref="E43">INDEX('Data - IG Raw'!$E$2:$G$625,MATCH($B43,IF('Data - IG Raw'!$C$2:$C$625=$G$2,'Data - IG Raw'!$A$2:$A$625),0),MATCH(E$3,'Data - IG Raw'!$E$1:$G$1,0))*100</f>
        <v>58.635389804840088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2254566</v>
      </c>
      <c r="D44" s="6">
        <f t="array" ref="D44">INDEX('Data - IG Raw'!$E$2:$G$625,MATCH($B44,IF('Data - IG Raw'!$C$2:$C$625=$G$2,'Data - IG Raw'!$A$2:$A$625),0),MATCH(D$3,'Data - IG Raw'!$E$1:$G$1,0))</f>
        <v>1139057</v>
      </c>
      <c r="E44" s="8">
        <f t="array" ref="E44">INDEX('Data - IG Raw'!$E$2:$G$625,MATCH($B44,IF('Data - IG Raw'!$C$2:$C$625=$G$2,'Data - IG Raw'!$A$2:$A$625),0),MATCH(E$3,'Data - IG Raw'!$E$1:$G$1,0))*100</f>
        <v>50.522232055664063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5867962</v>
      </c>
      <c r="D45" s="6">
        <f t="array" ref="D45">INDEX('Data - IG Raw'!$E$2:$G$625,MATCH($B45,IF('Data - IG Raw'!$C$2:$C$625=$G$2,'Data - IG Raw'!$A$2:$A$625),0),MATCH(D$3,'Data - IG Raw'!$E$1:$G$1,0))</f>
        <v>3710736</v>
      </c>
      <c r="E45" s="8">
        <f t="array" ref="E45">INDEX('Data - IG Raw'!$E$2:$G$625,MATCH($B45,IF('Data - IG Raw'!$C$2:$C$625=$G$2,'Data - IG Raw'!$A$2:$A$625),0),MATCH(E$3,'Data - IG Raw'!$E$1:$G$1,0))*100</f>
        <v>63.237220048904419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943123</v>
      </c>
      <c r="D46" s="6">
        <f t="array" ref="D46">INDEX('Data - IG Raw'!$E$2:$G$625,MATCH($B46,IF('Data - IG Raw'!$C$2:$C$625=$G$2,'Data - IG Raw'!$A$2:$A$625),0),MATCH(D$3,'Data - IG Raw'!$E$1:$G$1,0))</f>
        <v>601115</v>
      </c>
      <c r="E46" s="8">
        <f t="array" ref="E46">INDEX('Data - IG Raw'!$E$2:$G$625,MATCH($B46,IF('Data - IG Raw'!$C$2:$C$625=$G$2,'Data - IG Raw'!$A$2:$A$625),0),MATCH(E$3,'Data - IG Raw'!$E$1:$G$1,0))*100</f>
        <v>63.736647367477417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10205285</v>
      </c>
      <c r="D47" s="6">
        <f t="array" ref="D47">INDEX('Data - IG Raw'!$E$2:$G$625,MATCH($B47,IF('Data - IG Raw'!$C$2:$C$625=$G$2,'Data - IG Raw'!$A$2:$A$625),0),MATCH(D$3,'Data - IG Raw'!$E$1:$G$1,0))</f>
        <v>6953408</v>
      </c>
      <c r="E47" s="8">
        <f t="array" ref="E47">INDEX('Data - IG Raw'!$E$2:$G$625,MATCH($B47,IF('Data - IG Raw'!$C$2:$C$625=$G$2,'Data - IG Raw'!$A$2:$A$625),0),MATCH(E$3,'Data - IG Raw'!$E$1:$G$1,0))*100</f>
        <v>68.135362863540649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30797957</v>
      </c>
      <c r="D48" s="6">
        <f t="array" ref="D48">INDEX('Data - IG Raw'!$E$2:$G$625,MATCH($B48,IF('Data - IG Raw'!$C$2:$C$625=$G$2,'Data - IG Raw'!$A$2:$A$625),0),MATCH(D$3,'Data - IG Raw'!$E$1:$G$1,0))</f>
        <v>21048699</v>
      </c>
      <c r="E48" s="8">
        <f t="array" ref="E48">INDEX('Data - IG Raw'!$E$2:$G$625,MATCH($B48,IF('Data - IG Raw'!$C$2:$C$625=$G$2,'Data - IG Raw'!$A$2:$A$625),0),MATCH(E$3,'Data - IG Raw'!$E$1:$G$1,0))*100</f>
        <v>68.344467878341675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3024864</v>
      </c>
      <c r="D49" s="6">
        <f t="array" ref="D49">INDEX('Data - IG Raw'!$E$2:$G$625,MATCH($B49,IF('Data - IG Raw'!$C$2:$C$625=$G$2,'Data - IG Raw'!$A$2:$A$625),0),MATCH(D$3,'Data - IG Raw'!$E$1:$G$1,0))</f>
        <v>2266795</v>
      </c>
      <c r="E49" s="8">
        <f t="array" ref="E49">INDEX('Data - IG Raw'!$E$2:$G$625,MATCH($B49,IF('Data - IG Raw'!$C$2:$C$625=$G$2,'Data - IG Raw'!$A$2:$A$625),0),MATCH(E$3,'Data - IG Raw'!$E$1:$G$1,0))*100</f>
        <v>74.938738346099854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1500239</v>
      </c>
      <c r="D50" s="6">
        <f t="array" ref="D50">INDEX('Data - IG Raw'!$E$2:$G$625,MATCH($B50,IF('Data - IG Raw'!$C$2:$C$625=$G$2,'Data - IG Raw'!$A$2:$A$625),0),MATCH(D$3,'Data - IG Raw'!$E$1:$G$1,0))</f>
        <v>970986</v>
      </c>
      <c r="E50" s="8">
        <f t="array" ref="E50">INDEX('Data - IG Raw'!$E$2:$G$625,MATCH($B50,IF('Data - IG Raw'!$C$2:$C$625=$G$2,'Data - IG Raw'!$A$2:$A$625),0),MATCH(E$3,'Data - IG Raw'!$E$1:$G$1,0))*100</f>
        <v>64.722084999084473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10080454</v>
      </c>
      <c r="D51" s="6">
        <f t="array" ref="D51">INDEX('Data - IG Raw'!$E$2:$G$625,MATCH($B51,IF('Data - IG Raw'!$C$2:$C$625=$G$2,'Data - IG Raw'!$A$2:$A$625),0),MATCH(D$3,'Data - IG Raw'!$E$1:$G$1,0))</f>
        <v>4797373</v>
      </c>
      <c r="E51" s="8">
        <f t="array" ref="E51">INDEX('Data - IG Raw'!$E$2:$G$625,MATCH($B51,IF('Data - IG Raw'!$C$2:$C$625=$G$2,'Data - IG Raw'!$A$2:$A$625),0),MATCH(E$3,'Data - IG Raw'!$E$1:$G$1,0))*100</f>
        <v>47.590842843055725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8529937</v>
      </c>
      <c r="D52" s="6">
        <f t="array" ref="D52">INDEX('Data - IG Raw'!$E$2:$G$625,MATCH($B52,IF('Data - IG Raw'!$C$2:$C$625=$G$2,'Data - IG Raw'!$A$2:$A$625),0),MATCH(D$3,'Data - IG Raw'!$E$1:$G$1,0))</f>
        <v>4428672</v>
      </c>
      <c r="E52" s="8">
        <f t="array" ref="E52">INDEX('Data - IG Raw'!$E$2:$G$625,MATCH($B52,IF('Data - IG Raw'!$C$2:$C$625=$G$2,'Data - IG Raw'!$A$2:$A$625),0),MATCH(E$3,'Data - IG Raw'!$E$1:$G$1,0))*100</f>
        <v>51.919162273406982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3247388</v>
      </c>
      <c r="D53" s="6">
        <f t="array" ref="D53">INDEX('Data - IG Raw'!$E$2:$G$625,MATCH($B53,IF('Data - IG Raw'!$C$2:$C$625=$G$2,'Data - IG Raw'!$A$2:$A$625),0),MATCH(D$3,'Data - IG Raw'!$E$1:$G$1,0))</f>
        <v>2394548</v>
      </c>
      <c r="E53" s="8">
        <f t="array" ref="E53">INDEX('Data - IG Raw'!$E$2:$G$625,MATCH($B53,IF('Data - IG Raw'!$C$2:$C$625=$G$2,'Data - IG Raw'!$A$2:$A$625),0),MATCH(E$3,'Data - IG Raw'!$E$1:$G$1,0))*100</f>
        <v>73.73766303062439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9924081</v>
      </c>
      <c r="D54" s="6">
        <f t="array" ref="D54">INDEX('Data - IG Raw'!$E$2:$G$625,MATCH($B54,IF('Data - IG Raw'!$C$2:$C$625=$G$2,'Data - IG Raw'!$A$2:$A$625),0),MATCH(D$3,'Data - IG Raw'!$E$1:$G$1,0))</f>
        <v>5324309</v>
      </c>
      <c r="E54" s="8">
        <f t="array" ref="E54">INDEX('Data - IG Raw'!$E$2:$G$625,MATCH($B54,IF('Data - IG Raw'!$C$2:$C$625=$G$2,'Data - IG Raw'!$A$2:$A$625),0),MATCH(E$3,'Data - IG Raw'!$E$1:$G$1,0))*100</f>
        <v>53.650397062301636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782735</v>
      </c>
      <c r="D55" s="6">
        <f t="array" ref="D55">INDEX('Data - IG Raw'!$E$2:$G$625,MATCH($B55,IF('Data - IG Raw'!$C$2:$C$625=$G$2,'Data - IG Raw'!$A$2:$A$625),0),MATCH(D$3,'Data - IG Raw'!$E$1:$G$1,0))</f>
        <v>405679</v>
      </c>
      <c r="E55" s="8">
        <f t="array" ref="E55">INDEX('Data - IG Raw'!$E$2:$G$625,MATCH($B55,IF('Data - IG Raw'!$C$2:$C$625=$G$2,'Data - IG Raw'!$A$2:$A$625),0),MATCH(E$3,'Data - IG Raw'!$E$1:$G$1,0))*100</f>
        <v>51.828396320343018</v>
      </c>
    </row>
    <row r="56" spans="1:5">
      <c r="A56" s="20" t="s">
        <v>137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125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109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160327044</v>
      </c>
      <c r="D4" s="5">
        <f t="array" ref="D4">INDEX('Data - IG Raw'!$E$2:$G$625,MATCH($B4,IF('Data - IG Raw'!$C$2:$C$625=$G$2,'Data - IG Raw'!$A$2:$A$625),0),MATCH(D$3,'Data - IG Raw'!$E$1:$G$1,0))</f>
        <v>45510022</v>
      </c>
      <c r="E4" s="7">
        <f t="array" ref="E4">INDEX('Data - IG Raw'!$E$2:$G$625,MATCH($B4,IF('Data - IG Raw'!$C$2:$C$625=$G$2,'Data - IG Raw'!$A$2:$A$625),0),MATCH(E$3,'Data - IG Raw'!$E$1:$G$1,0))*100</f>
        <v>28.385743498802185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2243726</v>
      </c>
      <c r="D5" s="6">
        <f t="array" ref="D5">INDEX('Data - IG Raw'!$E$2:$G$625,MATCH($B5,IF('Data - IG Raw'!$C$2:$C$625=$G$2,'Data - IG Raw'!$A$2:$A$625),0),MATCH(D$3,'Data - IG Raw'!$E$1:$G$1,0))</f>
        <v>688628</v>
      </c>
      <c r="E5" s="8">
        <f t="array" ref="E5">INDEX('Data - IG Raw'!$E$2:$G$625,MATCH($B5,IF('Data - IG Raw'!$C$2:$C$625=$G$2,'Data - IG Raw'!$A$2:$A$625),0),MATCH(E$3,'Data - IG Raw'!$E$1:$G$1,0))*100</f>
        <v>30.691269040107727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1279119</v>
      </c>
      <c r="D6" s="6">
        <f t="array" ref="D6">INDEX('Data - IG Raw'!$E$2:$G$625,MATCH($B6,IF('Data - IG Raw'!$C$2:$C$625=$G$2,'Data - IG Raw'!$A$2:$A$625),0),MATCH(D$3,'Data - IG Raw'!$E$1:$G$1,0))</f>
        <v>420016</v>
      </c>
      <c r="E6" s="8">
        <f t="array" ref="E6">INDEX('Data - IG Raw'!$E$2:$G$625,MATCH($B6,IF('Data - IG Raw'!$C$2:$C$625=$G$2,'Data - IG Raw'!$A$2:$A$625),0),MATCH(E$3,'Data - IG Raw'!$E$1:$G$1,0))*100</f>
        <v>32.836350798606873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2332199</v>
      </c>
      <c r="D7" s="6">
        <f t="array" ref="D7">INDEX('Data - IG Raw'!$E$2:$G$625,MATCH($B7,IF('Data - IG Raw'!$C$2:$C$625=$G$2,'Data - IG Raw'!$A$2:$A$625),0),MATCH(D$3,'Data - IG Raw'!$E$1:$G$1,0))</f>
        <v>916454</v>
      </c>
      <c r="E7" s="8">
        <f t="array" ref="E7">INDEX('Data - IG Raw'!$E$2:$G$625,MATCH($B7,IF('Data - IG Raw'!$C$2:$C$625=$G$2,'Data - IG Raw'!$A$2:$A$625),0),MATCH(E$3,'Data - IG Raw'!$E$1:$G$1,0))*100</f>
        <v>39.295703172683716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1441366</v>
      </c>
      <c r="D8" s="6">
        <f t="array" ref="D8">INDEX('Data - IG Raw'!$E$2:$G$625,MATCH($B8,IF('Data - IG Raw'!$C$2:$C$625=$G$2,'Data - IG Raw'!$A$2:$A$625),0),MATCH(D$3,'Data - IG Raw'!$E$1:$G$1,0))</f>
        <v>611375</v>
      </c>
      <c r="E8" s="8">
        <f t="array" ref="E8">INDEX('Data - IG Raw'!$E$2:$G$625,MATCH($B8,IF('Data - IG Raw'!$C$2:$C$625=$G$2,'Data - IG Raw'!$A$2:$A$625),0),MATCH(E$3,'Data - IG Raw'!$E$1:$G$1,0))*100</f>
        <v>42.416360974311829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18206170</v>
      </c>
      <c r="D9" s="6">
        <f t="array" ref="D9">INDEX('Data - IG Raw'!$E$2:$G$625,MATCH($B9,IF('Data - IG Raw'!$C$2:$C$625=$G$2,'Data - IG Raw'!$A$2:$A$625),0),MATCH(D$3,'Data - IG Raw'!$E$1:$G$1,0))</f>
        <v>5089659</v>
      </c>
      <c r="E9" s="8">
        <f t="array" ref="E9">INDEX('Data - IG Raw'!$E$2:$G$625,MATCH($B9,IF('Data - IG Raw'!$C$2:$C$625=$G$2,'Data - IG Raw'!$A$2:$A$625),0),MATCH(E$3,'Data - IG Raw'!$E$1:$G$1,0))*100</f>
        <v>27.955681085586548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2488862</v>
      </c>
      <c r="D10" s="6">
        <f t="array" ref="D10">INDEX('Data - IG Raw'!$E$2:$G$625,MATCH($B10,IF('Data - IG Raw'!$C$2:$C$625=$G$2,'Data - IG Raw'!$A$2:$A$625),0),MATCH(D$3,'Data - IG Raw'!$E$1:$G$1,0))</f>
        <v>660854</v>
      </c>
      <c r="E10" s="8">
        <f t="array" ref="E10">INDEX('Data - IG Raw'!$E$2:$G$625,MATCH($B10,IF('Data - IG Raw'!$C$2:$C$625=$G$2,'Data - IG Raw'!$A$2:$A$625),0),MATCH(E$3,'Data - IG Raw'!$E$1:$G$1,0))*100</f>
        <v>26.552456617355347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1700270</v>
      </c>
      <c r="D11" s="6">
        <f t="array" ref="D11">INDEX('Data - IG Raw'!$E$2:$G$625,MATCH($B11,IF('Data - IG Raw'!$C$2:$C$625=$G$2,'Data - IG Raw'!$A$2:$A$625),0),MATCH(D$3,'Data - IG Raw'!$E$1:$G$1,0))</f>
        <v>604258</v>
      </c>
      <c r="E11" s="8">
        <f t="array" ref="E11">INDEX('Data - IG Raw'!$E$2:$G$625,MATCH($B11,IF('Data - IG Raw'!$C$2:$C$625=$G$2,'Data - IG Raw'!$A$2:$A$625),0),MATCH(E$3,'Data - IG Raw'!$E$1:$G$1,0))*100</f>
        <v>35.538944602012634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714576</v>
      </c>
      <c r="D12" s="6">
        <f t="array" ref="D12">INDEX('Data - IG Raw'!$E$2:$G$625,MATCH($B12,IF('Data - IG Raw'!$C$2:$C$625=$G$2,'Data - IG Raw'!$A$2:$A$625),0),MATCH(D$3,'Data - IG Raw'!$E$1:$G$1,0))</f>
        <v>199296</v>
      </c>
      <c r="E12" s="8">
        <f t="array" ref="E12">INDEX('Data - IG Raw'!$E$2:$G$625,MATCH($B12,IF('Data - IG Raw'!$C$2:$C$625=$G$2,'Data - IG Raw'!$A$2:$A$625),0),MATCH(E$3,'Data - IG Raw'!$E$1:$G$1,0))*100</f>
        <v>27.890104055404663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525612</v>
      </c>
      <c r="D13" s="6">
        <f t="array" ref="D13">INDEX('Data - IG Raw'!$E$2:$G$625,MATCH($B13,IF('Data - IG Raw'!$C$2:$C$625=$G$2,'Data - IG Raw'!$A$2:$A$625),0),MATCH(D$3,'Data - IG Raw'!$E$1:$G$1,0))</f>
        <v>237465</v>
      </c>
      <c r="E13" s="8">
        <f t="array" ref="E13">INDEX('Data - IG Raw'!$E$2:$G$625,MATCH($B13,IF('Data - IG Raw'!$C$2:$C$625=$G$2,'Data - IG Raw'!$A$2:$A$625),0),MATCH(E$3,'Data - IG Raw'!$E$1:$G$1,0))*100</f>
        <v>45.178762078285217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7956767</v>
      </c>
      <c r="D14" s="6">
        <f t="array" ref="D14">INDEX('Data - IG Raw'!$E$2:$G$625,MATCH($B14,IF('Data - IG Raw'!$C$2:$C$625=$G$2,'Data - IG Raw'!$A$2:$A$625),0),MATCH(D$3,'Data - IG Raw'!$E$1:$G$1,0))</f>
        <v>2151992</v>
      </c>
      <c r="E14" s="8">
        <f t="array" ref="E14">INDEX('Data - IG Raw'!$E$2:$G$625,MATCH($B14,IF('Data - IG Raw'!$C$2:$C$625=$G$2,'Data - IG Raw'!$A$2:$A$625),0),MATCH(E$3,'Data - IG Raw'!$E$1:$G$1,0))*100</f>
        <v>27.046060562133789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3097269</v>
      </c>
      <c r="D15" s="6">
        <f t="array" ref="D15">INDEX('Data - IG Raw'!$E$2:$G$625,MATCH($B15,IF('Data - IG Raw'!$C$2:$C$625=$G$2,'Data - IG Raw'!$A$2:$A$625),0),MATCH(D$3,'Data - IG Raw'!$E$1:$G$1,0))</f>
        <v>1224958</v>
      </c>
      <c r="E15" s="8">
        <f t="array" ref="E15">INDEX('Data - IG Raw'!$E$2:$G$625,MATCH($B15,IF('Data - IG Raw'!$C$2:$C$625=$G$2,'Data - IG Raw'!$A$2:$A$625),0),MATCH(E$3,'Data - IG Raw'!$E$1:$G$1,0))*100</f>
        <v>39.549615979194641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660183</v>
      </c>
      <c r="D16" s="6">
        <f t="array" ref="D16">INDEX('Data - IG Raw'!$E$2:$G$625,MATCH($B16,IF('Data - IG Raw'!$C$2:$C$625=$G$2,'Data - IG Raw'!$A$2:$A$625),0),MATCH(D$3,'Data - IG Raw'!$E$1:$G$1,0))</f>
        <v>175933</v>
      </c>
      <c r="E16" s="8">
        <f t="array" ref="E16">INDEX('Data - IG Raw'!$E$2:$G$625,MATCH($B16,IF('Data - IG Raw'!$C$2:$C$625=$G$2,'Data - IG Raw'!$A$2:$A$625),0),MATCH(E$3,'Data - IG Raw'!$E$1:$G$1,0))*100</f>
        <v>26.649126410484314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880309</v>
      </c>
      <c r="D17" s="6">
        <f t="array" ref="D17">INDEX('Data - IG Raw'!$E$2:$G$625,MATCH($B17,IF('Data - IG Raw'!$C$2:$C$625=$G$2,'Data - IG Raw'!$A$2:$A$625),0),MATCH(D$3,'Data - IG Raw'!$E$1:$G$1,0))</f>
        <v>369221</v>
      </c>
      <c r="E17" s="8">
        <f t="array" ref="E17">INDEX('Data - IG Raw'!$E$2:$G$625,MATCH($B17,IF('Data - IG Raw'!$C$2:$C$625=$G$2,'Data - IG Raw'!$A$2:$A$625),0),MATCH(E$3,'Data - IG Raw'!$E$1:$G$1,0))*100</f>
        <v>41.942203044891357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7195317</v>
      </c>
      <c r="D18" s="6">
        <f t="array" ref="D18">INDEX('Data - IG Raw'!$E$2:$G$625,MATCH($B18,IF('Data - IG Raw'!$C$2:$C$625=$G$2,'Data - IG Raw'!$A$2:$A$625),0),MATCH(D$3,'Data - IG Raw'!$E$1:$G$1,0))</f>
        <v>1670466</v>
      </c>
      <c r="E18" s="8">
        <f t="array" ref="E18">INDEX('Data - IG Raw'!$E$2:$G$625,MATCH($B18,IF('Data - IG Raw'!$C$2:$C$625=$G$2,'Data - IG Raw'!$A$2:$A$625),0),MATCH(E$3,'Data - IG Raw'!$E$1:$G$1,0))*100</f>
        <v>23.216016590595245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2823218</v>
      </c>
      <c r="D19" s="6">
        <f t="array" ref="D19">INDEX('Data - IG Raw'!$E$2:$G$625,MATCH($B19,IF('Data - IG Raw'!$C$2:$C$625=$G$2,'Data - IG Raw'!$A$2:$A$625),0),MATCH(D$3,'Data - IG Raw'!$E$1:$G$1,0))</f>
        <v>1118361</v>
      </c>
      <c r="E19" s="8">
        <f t="array" ref="E19">INDEX('Data - IG Raw'!$E$2:$G$625,MATCH($B19,IF('Data - IG Raw'!$C$2:$C$625=$G$2,'Data - IG Raw'!$A$2:$A$625),0),MATCH(E$3,'Data - IG Raw'!$E$1:$G$1,0))*100</f>
        <v>39.612987637519836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2370461</v>
      </c>
      <c r="D20" s="6">
        <f t="array" ref="D20">INDEX('Data - IG Raw'!$E$2:$G$625,MATCH($B20,IF('Data - IG Raw'!$C$2:$C$625=$G$2,'Data - IG Raw'!$A$2:$A$625),0),MATCH(D$3,'Data - IG Raw'!$E$1:$G$1,0))</f>
        <v>574962</v>
      </c>
      <c r="E20" s="8">
        <f t="array" ref="E20">INDEX('Data - IG Raw'!$E$2:$G$625,MATCH($B20,IF('Data - IG Raw'!$C$2:$C$625=$G$2,'Data - IG Raw'!$A$2:$A$625),0),MATCH(E$3,'Data - IG Raw'!$E$1:$G$1,0))*100</f>
        <v>24.255281686782837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1807080</v>
      </c>
      <c r="D21" s="6">
        <f t="array" ref="D21">INDEX('Data - IG Raw'!$E$2:$G$625,MATCH($B21,IF('Data - IG Raw'!$C$2:$C$625=$G$2,'Data - IG Raw'!$A$2:$A$625),0),MATCH(D$3,'Data - IG Raw'!$E$1:$G$1,0))</f>
        <v>474312</v>
      </c>
      <c r="E21" s="8">
        <f t="array" ref="E21">INDEX('Data - IG Raw'!$E$2:$G$625,MATCH($B21,IF('Data - IG Raw'!$C$2:$C$625=$G$2,'Data - IG Raw'!$A$2:$A$625),0),MATCH(E$3,'Data - IG Raw'!$E$1:$G$1,0))*100</f>
        <v>26.247426867485046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2489953</v>
      </c>
      <c r="D22" s="6">
        <f t="array" ref="D22">INDEX('Data - IG Raw'!$E$2:$G$625,MATCH($B22,IF('Data - IG Raw'!$C$2:$C$625=$G$2,'Data - IG Raw'!$A$2:$A$625),0),MATCH(D$3,'Data - IG Raw'!$E$1:$G$1,0))</f>
        <v>767942</v>
      </c>
      <c r="E22" s="8">
        <f t="array" ref="E22">INDEX('Data - IG Raw'!$E$2:$G$625,MATCH($B22,IF('Data - IG Raw'!$C$2:$C$625=$G$2,'Data - IG Raw'!$A$2:$A$625),0),MATCH(E$3,'Data - IG Raw'!$E$1:$G$1,0))*100</f>
        <v>30.841627717018127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2760599</v>
      </c>
      <c r="D23" s="6">
        <f t="array" ref="D23">INDEX('Data - IG Raw'!$E$2:$G$625,MATCH($B23,IF('Data - IG Raw'!$C$2:$C$625=$G$2,'Data - IG Raw'!$A$2:$A$625),0),MATCH(D$3,'Data - IG Raw'!$E$1:$G$1,0))</f>
        <v>975864</v>
      </c>
      <c r="E23" s="8">
        <f t="array" ref="E23">INDEX('Data - IG Raw'!$E$2:$G$625,MATCH($B23,IF('Data - IG Raw'!$C$2:$C$625=$G$2,'Data - IG Raw'!$A$2:$A$625),0),MATCH(E$3,'Data - IG Raw'!$E$1:$G$1,0))*100</f>
        <v>35.34972071647644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889346</v>
      </c>
      <c r="D24" s="6">
        <f t="array" ref="D24">INDEX('Data - IG Raw'!$E$2:$G$625,MATCH($B24,IF('Data - IG Raw'!$C$2:$C$625=$G$2,'Data - IG Raw'!$A$2:$A$625),0),MATCH(D$3,'Data - IG Raw'!$E$1:$G$1,0))</f>
        <v>225776</v>
      </c>
      <c r="E24" s="8">
        <f t="array" ref="E24">INDEX('Data - IG Raw'!$E$2:$G$625,MATCH($B24,IF('Data - IG Raw'!$C$2:$C$625=$G$2,'Data - IG Raw'!$A$2:$A$625),0),MATCH(E$3,'Data - IG Raw'!$E$1:$G$1,0))*100</f>
        <v>25.386744737625122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5053389</v>
      </c>
      <c r="D25" s="6">
        <f t="array" ref="D25">INDEX('Data - IG Raw'!$E$2:$G$625,MATCH($B25,IF('Data - IG Raw'!$C$2:$C$625=$G$2,'Data - IG Raw'!$A$2:$A$625),0),MATCH(D$3,'Data - IG Raw'!$E$1:$G$1,0))</f>
        <v>720349</v>
      </c>
      <c r="E25" s="8">
        <f t="array" ref="E25">INDEX('Data - IG Raw'!$E$2:$G$625,MATCH($B25,IF('Data - IG Raw'!$C$2:$C$625=$G$2,'Data - IG Raw'!$A$2:$A$625),0),MATCH(E$3,'Data - IG Raw'!$E$1:$G$1,0))*100</f>
        <v>14.254769682884216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2608518</v>
      </c>
      <c r="D26" s="6">
        <f t="array" ref="D26">INDEX('Data - IG Raw'!$E$2:$G$625,MATCH($B26,IF('Data - IG Raw'!$C$2:$C$625=$G$2,'Data - IG Raw'!$A$2:$A$625),0),MATCH(D$3,'Data - IG Raw'!$E$1:$G$1,0))</f>
        <v>785084</v>
      </c>
      <c r="E26" s="8">
        <f t="array" ref="E26">INDEX('Data - IG Raw'!$E$2:$G$625,MATCH($B26,IF('Data - IG Raw'!$C$2:$C$625=$G$2,'Data - IG Raw'!$A$2:$A$625),0),MATCH(E$3,'Data - IG Raw'!$E$1:$G$1,0))*100</f>
        <v>30.096936225891113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3295311</v>
      </c>
      <c r="D27" s="6">
        <f t="array" ref="D27">INDEX('Data - IG Raw'!$E$2:$G$625,MATCH($B27,IF('Data - IG Raw'!$C$2:$C$625=$G$2,'Data - IG Raw'!$A$2:$A$625),0),MATCH(D$3,'Data - IG Raw'!$E$1:$G$1,0))</f>
        <v>1031174</v>
      </c>
      <c r="E27" s="8">
        <f t="array" ref="E27">INDEX('Data - IG Raw'!$E$2:$G$625,MATCH($B27,IF('Data - IG Raw'!$C$2:$C$625=$G$2,'Data - IG Raw'!$A$2:$A$625),0),MATCH(E$3,'Data - IG Raw'!$E$1:$G$1,0))*100</f>
        <v>31.292161345481873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3610310</v>
      </c>
      <c r="D28" s="6">
        <f t="array" ref="D28">INDEX('Data - IG Raw'!$E$2:$G$625,MATCH($B28,IF('Data - IG Raw'!$C$2:$C$625=$G$2,'Data - IG Raw'!$A$2:$A$625),0),MATCH(D$3,'Data - IG Raw'!$E$1:$G$1,0))</f>
        <v>698266</v>
      </c>
      <c r="E28" s="8">
        <f t="array" ref="E28">INDEX('Data - IG Raw'!$E$2:$G$625,MATCH($B28,IF('Data - IG Raw'!$C$2:$C$625=$G$2,'Data - IG Raw'!$A$2:$A$625),0),MATCH(E$3,'Data - IG Raw'!$E$1:$G$1,0))*100</f>
        <v>19.340887665748596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1736579</v>
      </c>
      <c r="D29" s="6">
        <f t="array" ref="D29">INDEX('Data - IG Raw'!$E$2:$G$625,MATCH($B29,IF('Data - IG Raw'!$C$2:$C$625=$G$2,'Data - IG Raw'!$A$2:$A$625),0),MATCH(D$3,'Data - IG Raw'!$E$1:$G$1,0))</f>
        <v>638077</v>
      </c>
      <c r="E29" s="8">
        <f t="array" ref="E29">INDEX('Data - IG Raw'!$E$2:$G$625,MATCH($B29,IF('Data - IG Raw'!$C$2:$C$625=$G$2,'Data - IG Raw'!$A$2:$A$625),0),MATCH(E$3,'Data - IG Raw'!$E$1:$G$1,0))*100</f>
        <v>36.74333393573761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2936436</v>
      </c>
      <c r="D30" s="6">
        <f t="array" ref="D30">INDEX('Data - IG Raw'!$E$2:$G$625,MATCH($B30,IF('Data - IG Raw'!$C$2:$C$625=$G$2,'Data - IG Raw'!$A$2:$A$625),0),MATCH(D$3,'Data - IG Raw'!$E$1:$G$1,0))</f>
        <v>1008118</v>
      </c>
      <c r="E30" s="8">
        <f t="array" ref="E30">INDEX('Data - IG Raw'!$E$2:$G$625,MATCH($B30,IF('Data - IG Raw'!$C$2:$C$625=$G$2,'Data - IG Raw'!$A$2:$A$625),0),MATCH(E$3,'Data - IG Raw'!$E$1:$G$1,0))*100</f>
        <v>34.331345558166504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1051306</v>
      </c>
      <c r="D31" s="6">
        <f t="array" ref="D31">INDEX('Data - IG Raw'!$E$2:$G$625,MATCH($B31,IF('Data - IG Raw'!$C$2:$C$625=$G$2,'Data - IG Raw'!$A$2:$A$625),0),MATCH(D$3,'Data - IG Raw'!$E$1:$G$1,0))</f>
        <v>532993</v>
      </c>
      <c r="E31" s="8">
        <f t="array" ref="E31">INDEX('Data - IG Raw'!$E$2:$G$625,MATCH($B31,IF('Data - IG Raw'!$C$2:$C$625=$G$2,'Data - IG Raw'!$A$2:$A$625),0),MATCH(E$3,'Data - IG Raw'!$E$1:$G$1,0))*100</f>
        <v>50.698179006576538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1219601</v>
      </c>
      <c r="D32" s="6">
        <f t="array" ref="D32">INDEX('Data - IG Raw'!$E$2:$G$625,MATCH($B32,IF('Data - IG Raw'!$C$2:$C$625=$G$2,'Data - IG Raw'!$A$2:$A$625),0),MATCH(D$3,'Data - IG Raw'!$E$1:$G$1,0))</f>
        <v>318524</v>
      </c>
      <c r="E32" s="8">
        <f t="array" ref="E32">INDEX('Data - IG Raw'!$E$2:$G$625,MATCH($B32,IF('Data - IG Raw'!$C$2:$C$625=$G$2,'Data - IG Raw'!$A$2:$A$625),0),MATCH(E$3,'Data - IG Raw'!$E$1:$G$1,0))*100</f>
        <v>26.11706554889679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1681807</v>
      </c>
      <c r="D33" s="6">
        <f t="array" ref="D33">INDEX('Data - IG Raw'!$E$2:$G$625,MATCH($B33,IF('Data - IG Raw'!$C$2:$C$625=$G$2,'Data - IG Raw'!$A$2:$A$625),0),MATCH(D$3,'Data - IG Raw'!$E$1:$G$1,0))</f>
        <v>466551</v>
      </c>
      <c r="E33" s="8">
        <f t="array" ref="E33">INDEX('Data - IG Raw'!$E$2:$G$625,MATCH($B33,IF('Data - IG Raw'!$C$2:$C$625=$G$2,'Data - IG Raw'!$A$2:$A$625),0),MATCH(E$3,'Data - IG Raw'!$E$1:$G$1,0))*100</f>
        <v>27.741053700447083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742889</v>
      </c>
      <c r="D34" s="6">
        <f t="array" ref="D34">INDEX('Data - IG Raw'!$E$2:$G$625,MATCH($B34,IF('Data - IG Raw'!$C$2:$C$625=$G$2,'Data - IG Raw'!$A$2:$A$625),0),MATCH(D$3,'Data - IG Raw'!$E$1:$G$1,0))</f>
        <v>174827</v>
      </c>
      <c r="E34" s="8">
        <f t="array" ref="E34">INDEX('Data - IG Raw'!$E$2:$G$625,MATCH($B34,IF('Data - IG Raw'!$C$2:$C$625=$G$2,'Data - IG Raw'!$A$2:$A$625),0),MATCH(E$3,'Data - IG Raw'!$E$1:$G$1,0))*100</f>
        <v>23.533394932746887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4124768</v>
      </c>
      <c r="D35" s="6">
        <f t="array" ref="D35">INDEX('Data - IG Raw'!$E$2:$G$625,MATCH($B35,IF('Data - IG Raw'!$C$2:$C$625=$G$2,'Data - IG Raw'!$A$2:$A$625),0),MATCH(D$3,'Data - IG Raw'!$E$1:$G$1,0))</f>
        <v>837181</v>
      </c>
      <c r="E35" s="8">
        <f t="array" ref="E35">INDEX('Data - IG Raw'!$E$2:$G$625,MATCH($B35,IF('Data - IG Raw'!$C$2:$C$625=$G$2,'Data - IG Raw'!$A$2:$A$625),0),MATCH(E$3,'Data - IG Raw'!$E$1:$G$1,0))*100</f>
        <v>20.296438038349152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1034761</v>
      </c>
      <c r="D36" s="6">
        <f t="array" ref="D36">INDEX('Data - IG Raw'!$E$2:$G$625,MATCH($B36,IF('Data - IG Raw'!$C$2:$C$625=$G$2,'Data - IG Raw'!$A$2:$A$625),0),MATCH(D$3,'Data - IG Raw'!$E$1:$G$1,0))</f>
        <v>449908</v>
      </c>
      <c r="E36" s="8">
        <f t="array" ref="E36">INDEX('Data - IG Raw'!$E$2:$G$625,MATCH($B36,IF('Data - IG Raw'!$C$2:$C$625=$G$2,'Data - IG Raw'!$A$2:$A$625),0),MATCH(E$3,'Data - IG Raw'!$E$1:$G$1,0))*100</f>
        <v>43.479412794113159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10266389</v>
      </c>
      <c r="D37" s="6">
        <f t="array" ref="D37">INDEX('Data - IG Raw'!$E$2:$G$625,MATCH($B37,IF('Data - IG Raw'!$C$2:$C$625=$G$2,'Data - IG Raw'!$A$2:$A$625),0),MATCH(D$3,'Data - IG Raw'!$E$1:$G$1,0))</f>
        <v>2028092</v>
      </c>
      <c r="E37" s="8">
        <f t="array" ref="E37">INDEX('Data - IG Raw'!$E$2:$G$625,MATCH($B37,IF('Data - IG Raw'!$C$2:$C$625=$G$2,'Data - IG Raw'!$A$2:$A$625),0),MATCH(E$3,'Data - IG Raw'!$E$1:$G$1,0))*100</f>
        <v>19.754676520824432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3915570</v>
      </c>
      <c r="D38" s="6">
        <f t="array" ref="D38">INDEX('Data - IG Raw'!$E$2:$G$625,MATCH($B38,IF('Data - IG Raw'!$C$2:$C$625=$G$2,'Data - IG Raw'!$A$2:$A$625),0),MATCH(D$3,'Data - IG Raw'!$E$1:$G$1,0))</f>
        <v>1186763</v>
      </c>
      <c r="E38" s="8">
        <f t="array" ref="E38">INDEX('Data - IG Raw'!$E$2:$G$625,MATCH($B38,IF('Data - IG Raw'!$C$2:$C$625=$G$2,'Data - IG Raw'!$A$2:$A$625),0),MATCH(E$3,'Data - IG Raw'!$E$1:$G$1,0))*100</f>
        <v>30.308818817138672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1285949</v>
      </c>
      <c r="D39" s="6">
        <f t="array" ref="D39">INDEX('Data - IG Raw'!$E$2:$G$625,MATCH($B39,IF('Data - IG Raw'!$C$2:$C$625=$G$2,'Data - IG Raw'!$A$2:$A$625),0),MATCH(D$3,'Data - IG Raw'!$E$1:$G$1,0))</f>
        <v>506722</v>
      </c>
      <c r="E39" s="8">
        <f t="array" ref="E39">INDEX('Data - IG Raw'!$E$2:$G$625,MATCH($B39,IF('Data - IG Raw'!$C$2:$C$625=$G$2,'Data - IG Raw'!$A$2:$A$625),0),MATCH(E$3,'Data - IG Raw'!$E$1:$G$1,0))*100</f>
        <v>39.404517412185669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5369136</v>
      </c>
      <c r="D40" s="6">
        <f t="array" ref="D40">INDEX('Data - IG Raw'!$E$2:$G$625,MATCH($B40,IF('Data - IG Raw'!$C$2:$C$625=$G$2,'Data - IG Raw'!$A$2:$A$625),0),MATCH(D$3,'Data - IG Raw'!$E$1:$G$1,0))</f>
        <v>1514248</v>
      </c>
      <c r="E40" s="8">
        <f t="array" ref="E40">INDEX('Data - IG Raw'!$E$2:$G$625,MATCH($B40,IF('Data - IG Raw'!$C$2:$C$625=$G$2,'Data - IG Raw'!$A$2:$A$625),0),MATCH(E$3,'Data - IG Raw'!$E$1:$G$1,0))*100</f>
        <v>28.202825784683228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2316733</v>
      </c>
      <c r="D41" s="6">
        <f t="array" ref="D41">INDEX('Data - IG Raw'!$E$2:$G$625,MATCH($B41,IF('Data - IG Raw'!$C$2:$C$625=$G$2,'Data - IG Raw'!$A$2:$A$625),0),MATCH(D$3,'Data - IG Raw'!$E$1:$G$1,0))</f>
        <v>731087</v>
      </c>
      <c r="E41" s="8">
        <f t="array" ref="E41">INDEX('Data - IG Raw'!$E$2:$G$625,MATCH($B41,IF('Data - IG Raw'!$C$2:$C$625=$G$2,'Data - IG Raw'!$A$2:$A$625),0),MATCH(E$3,'Data - IG Raw'!$E$1:$G$1,0))*100</f>
        <v>31.556808948516846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1861125</v>
      </c>
      <c r="D42" s="6">
        <f t="array" ref="D42">INDEX('Data - IG Raw'!$E$2:$G$625,MATCH($B42,IF('Data - IG Raw'!$C$2:$C$625=$G$2,'Data - IG Raw'!$A$2:$A$625),0),MATCH(D$3,'Data - IG Raw'!$E$1:$G$1,0))</f>
        <v>555406</v>
      </c>
      <c r="E42" s="8">
        <f t="array" ref="E42">INDEX('Data - IG Raw'!$E$2:$G$625,MATCH($B42,IF('Data - IG Raw'!$C$2:$C$625=$G$2,'Data - IG Raw'!$A$2:$A$625),0),MATCH(E$3,'Data - IG Raw'!$E$1:$G$1,0))*100</f>
        <v>29.842486977577209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8675185</v>
      </c>
      <c r="D43" s="6">
        <f t="array" ref="D43">INDEX('Data - IG Raw'!$E$2:$G$625,MATCH($B43,IF('Data - IG Raw'!$C$2:$C$625=$G$2,'Data - IG Raw'!$A$2:$A$625),0),MATCH(D$3,'Data - IG Raw'!$E$1:$G$1,0))</f>
        <v>1799401</v>
      </c>
      <c r="E43" s="8">
        <f t="array" ref="E43">INDEX('Data - IG Raw'!$E$2:$G$625,MATCH($B43,IF('Data - IG Raw'!$C$2:$C$625=$G$2,'Data - IG Raw'!$A$2:$A$625),0),MATCH(E$3,'Data - IG Raw'!$E$1:$G$1,0))*100</f>
        <v>20.741932094097137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439543</v>
      </c>
      <c r="D44" s="6">
        <f t="array" ref="D44">INDEX('Data - IG Raw'!$E$2:$G$625,MATCH($B44,IF('Data - IG Raw'!$C$2:$C$625=$G$2,'Data - IG Raw'!$A$2:$A$625),0),MATCH(D$3,'Data - IG Raw'!$E$1:$G$1,0))</f>
        <v>253316</v>
      </c>
      <c r="E44" s="8">
        <f t="array" ref="E44">INDEX('Data - IG Raw'!$E$2:$G$625,MATCH($B44,IF('Data - IG Raw'!$C$2:$C$625=$G$2,'Data - IG Raw'!$A$2:$A$625),0),MATCH(E$3,'Data - IG Raw'!$E$1:$G$1,0))*100</f>
        <v>57.631677389144897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1565823</v>
      </c>
      <c r="D45" s="6">
        <f t="array" ref="D45">INDEX('Data - IG Raw'!$E$2:$G$625,MATCH($B45,IF('Data - IG Raw'!$C$2:$C$625=$G$2,'Data - IG Raw'!$A$2:$A$625),0),MATCH(D$3,'Data - IG Raw'!$E$1:$G$1,0))</f>
        <v>886405</v>
      </c>
      <c r="E45" s="8">
        <f t="array" ref="E45">INDEX('Data - IG Raw'!$E$2:$G$625,MATCH($B45,IF('Data - IG Raw'!$C$2:$C$625=$G$2,'Data - IG Raw'!$A$2:$A$625),0),MATCH(E$3,'Data - IG Raw'!$E$1:$G$1,0))*100</f>
        <v>56.609529256820679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945439</v>
      </c>
      <c r="D46" s="6">
        <f t="array" ref="D46">INDEX('Data - IG Raw'!$E$2:$G$625,MATCH($B46,IF('Data - IG Raw'!$C$2:$C$625=$G$2,'Data - IG Raw'!$A$2:$A$625),0),MATCH(D$3,'Data - IG Raw'!$E$1:$G$1,0))</f>
        <v>372771</v>
      </c>
      <c r="E46" s="8">
        <f t="array" ref="E46">INDEX('Data - IG Raw'!$E$2:$G$625,MATCH($B46,IF('Data - IG Raw'!$C$2:$C$625=$G$2,'Data - IG Raw'!$A$2:$A$625),0),MATCH(E$3,'Data - IG Raw'!$E$1:$G$1,0))*100</f>
        <v>39.428350329399109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2484516</v>
      </c>
      <c r="D47" s="6">
        <f t="array" ref="D47">INDEX('Data - IG Raw'!$E$2:$G$625,MATCH($B47,IF('Data - IG Raw'!$C$2:$C$625=$G$2,'Data - IG Raw'!$A$2:$A$625),0),MATCH(D$3,'Data - IG Raw'!$E$1:$G$1,0))</f>
        <v>1003958</v>
      </c>
      <c r="E47" s="8">
        <f t="array" ref="E47">INDEX('Data - IG Raw'!$E$2:$G$625,MATCH($B47,IF('Data - IG Raw'!$C$2:$C$625=$G$2,'Data - IG Raw'!$A$2:$A$625),0),MATCH(E$3,'Data - IG Raw'!$E$1:$G$1,0))*100</f>
        <v>40.408593416213989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11350602</v>
      </c>
      <c r="D48" s="6">
        <f t="array" ref="D48">INDEX('Data - IG Raw'!$E$2:$G$625,MATCH($B48,IF('Data - IG Raw'!$C$2:$C$625=$G$2,'Data - IG Raw'!$A$2:$A$625),0),MATCH(D$3,'Data - IG Raw'!$E$1:$G$1,0))</f>
        <v>3127830</v>
      </c>
      <c r="E48" s="8">
        <f t="array" ref="E48">INDEX('Data - IG Raw'!$E$2:$G$625,MATCH($B48,IF('Data - IG Raw'!$C$2:$C$625=$G$2,'Data - IG Raw'!$A$2:$A$625),0),MATCH(E$3,'Data - IG Raw'!$E$1:$G$1,0))*100</f>
        <v>27.556511759757996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1961724</v>
      </c>
      <c r="D49" s="6">
        <f t="array" ref="D49">INDEX('Data - IG Raw'!$E$2:$G$625,MATCH($B49,IF('Data - IG Raw'!$C$2:$C$625=$G$2,'Data - IG Raw'!$A$2:$A$625),0),MATCH(D$3,'Data - IG Raw'!$E$1:$G$1,0))</f>
        <v>590552</v>
      </c>
      <c r="E49" s="8">
        <f t="array" ref="E49">INDEX('Data - IG Raw'!$E$2:$G$625,MATCH($B49,IF('Data - IG Raw'!$C$2:$C$625=$G$2,'Data - IG Raw'!$A$2:$A$625),0),MATCH(E$3,'Data - IG Raw'!$E$1:$G$1,0))*100</f>
        <v>30.10372519493103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671550</v>
      </c>
      <c r="D50" s="6">
        <f t="array" ref="D50">INDEX('Data - IG Raw'!$E$2:$G$625,MATCH($B50,IF('Data - IG Raw'!$C$2:$C$625=$G$2,'Data - IG Raw'!$A$2:$A$625),0),MATCH(D$3,'Data - IG Raw'!$E$1:$G$1,0))</f>
        <v>392696</v>
      </c>
      <c r="E50" s="8">
        <f t="array" ref="E50">INDEX('Data - IG Raw'!$E$2:$G$625,MATCH($B50,IF('Data - IG Raw'!$C$2:$C$625=$G$2,'Data - IG Raw'!$A$2:$A$625),0),MATCH(E$3,'Data - IG Raw'!$E$1:$G$1,0))*100</f>
        <v>58.476060628890991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4248038</v>
      </c>
      <c r="D51" s="6">
        <f t="array" ref="D51">INDEX('Data - IG Raw'!$E$2:$G$625,MATCH($B51,IF('Data - IG Raw'!$C$2:$C$625=$G$2,'Data - IG Raw'!$A$2:$A$625),0),MATCH(D$3,'Data - IG Raw'!$E$1:$G$1,0))</f>
        <v>1198619</v>
      </c>
      <c r="E51" s="8">
        <f t="array" ref="E51">INDEX('Data - IG Raw'!$E$2:$G$625,MATCH($B51,IF('Data - IG Raw'!$C$2:$C$625=$G$2,'Data - IG Raw'!$A$2:$A$625),0),MATCH(E$3,'Data - IG Raw'!$E$1:$G$1,0))*100</f>
        <v>28.21582555770874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4134821</v>
      </c>
      <c r="D52" s="6">
        <f t="array" ref="D52">INDEX('Data - IG Raw'!$E$2:$G$625,MATCH($B52,IF('Data - IG Raw'!$C$2:$C$625=$G$2,'Data - IG Raw'!$A$2:$A$625),0),MATCH(D$3,'Data - IG Raw'!$E$1:$G$1,0))</f>
        <v>919669</v>
      </c>
      <c r="E52" s="8">
        <f t="array" ref="E52">INDEX('Data - IG Raw'!$E$2:$G$625,MATCH($B52,IF('Data - IG Raw'!$C$2:$C$625=$G$2,'Data - IG Raw'!$A$2:$A$625),0),MATCH(E$3,'Data - IG Raw'!$E$1:$G$1,0))*100</f>
        <v>22.242051362991333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1294001</v>
      </c>
      <c r="D53" s="6">
        <f t="array" ref="D53">INDEX('Data - IG Raw'!$E$2:$G$625,MATCH($B53,IF('Data - IG Raw'!$C$2:$C$625=$G$2,'Data - IG Raw'!$A$2:$A$625),0),MATCH(D$3,'Data - IG Raw'!$E$1:$G$1,0))</f>
        <v>458493</v>
      </c>
      <c r="E53" s="8">
        <f t="array" ref="E53">INDEX('Data - IG Raw'!$E$2:$G$625,MATCH($B53,IF('Data - IG Raw'!$C$2:$C$625=$G$2,'Data - IG Raw'!$A$2:$A$625),0),MATCH(E$3,'Data - IG Raw'!$E$1:$G$1,0))*100</f>
        <v>35.432198643684387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3822929</v>
      </c>
      <c r="D54" s="6">
        <f t="array" ref="D54">INDEX('Data - IG Raw'!$E$2:$G$625,MATCH($B54,IF('Data - IG Raw'!$C$2:$C$625=$G$2,'Data - IG Raw'!$A$2:$A$625),0),MATCH(D$3,'Data - IG Raw'!$E$1:$G$1,0))</f>
        <v>780113</v>
      </c>
      <c r="E54" s="8">
        <f t="array" ref="E54">INDEX('Data - IG Raw'!$E$2:$G$625,MATCH($B54,IF('Data - IG Raw'!$C$2:$C$625=$G$2,'Data - IG Raw'!$A$2:$A$625),0),MATCH(E$3,'Data - IG Raw'!$E$1:$G$1,0))*100</f>
        <v>20.40615975856781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759894</v>
      </c>
      <c r="D55" s="6">
        <f t="array" ref="D55">INDEX('Data - IG Raw'!$E$2:$G$625,MATCH($B55,IF('Data - IG Raw'!$C$2:$C$625=$G$2,'Data - IG Raw'!$A$2:$A$625),0),MATCH(D$3,'Data - IG Raw'!$E$1:$G$1,0))</f>
        <v>385037</v>
      </c>
      <c r="E55" s="8">
        <f t="array" ref="E55">INDEX('Data - IG Raw'!$E$2:$G$625,MATCH($B55,IF('Data - IG Raw'!$C$2:$C$625=$G$2,'Data - IG Raw'!$A$2:$A$625),0),MATCH(E$3,'Data - IG Raw'!$E$1:$G$1,0))*100</f>
        <v>50.669831037521362</v>
      </c>
    </row>
    <row r="56" spans="1:5">
      <c r="A56" s="20" t="s">
        <v>138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126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117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60563396</v>
      </c>
      <c r="D4" s="5">
        <f t="array" ref="D4">INDEX('Data - IG Raw'!$E$2:$G$625,MATCH($B4,IF('Data - IG Raw'!$C$2:$C$625=$G$2,'Data - IG Raw'!$A$2:$A$625),0),MATCH(D$3,'Data - IG Raw'!$E$1:$G$1,0))</f>
        <v>10623164</v>
      </c>
      <c r="E4" s="7">
        <f t="array" ref="E4">INDEX('Data - IG Raw'!$E$2:$G$625,MATCH($B4,IF('Data - IG Raw'!$C$2:$C$625=$G$2,'Data - IG Raw'!$A$2:$A$625),0),MATCH(E$3,'Data - IG Raw'!$E$1:$G$1,0))*100</f>
        <v>17.540568113327026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76528</v>
      </c>
      <c r="D5" s="6">
        <f t="array" ref="D5">INDEX('Data - IG Raw'!$E$2:$G$625,MATCH($B5,IF('Data - IG Raw'!$C$2:$C$625=$G$2,'Data - IG Raw'!$A$2:$A$625),0),MATCH(D$3,'Data - IG Raw'!$E$1:$G$1,0))</f>
        <v>27244</v>
      </c>
      <c r="E5" s="8">
        <f t="array" ref="E5">INDEX('Data - IG Raw'!$E$2:$G$625,MATCH($B5,IF('Data - IG Raw'!$C$2:$C$625=$G$2,'Data - IG Raw'!$A$2:$A$625),0),MATCH(E$3,'Data - IG Raw'!$E$1:$G$1,0))*100</f>
        <v>35.600042343139648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60318</v>
      </c>
      <c r="D6" s="6">
        <f t="array" ref="D6">INDEX('Data - IG Raw'!$E$2:$G$625,MATCH($B6,IF('Data - IG Raw'!$C$2:$C$625=$G$2,'Data - IG Raw'!$A$2:$A$625),0),MATCH(D$3,'Data - IG Raw'!$E$1:$G$1,0))</f>
        <v>0</v>
      </c>
      <c r="E6" s="8">
        <f t="array" ref="E6">INDEX('Data - IG Raw'!$E$2:$G$625,MATCH($B6,IF('Data - IG Raw'!$C$2:$C$625=$G$2,'Data - IG Raw'!$A$2:$A$625),0),MATCH(E$3,'Data - IG Raw'!$E$1:$G$1,0))*100</f>
        <v>0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711267</v>
      </c>
      <c r="D7" s="6">
        <f t="array" ref="D7">INDEX('Data - IG Raw'!$E$2:$G$625,MATCH($B7,IF('Data - IG Raw'!$C$2:$C$625=$G$2,'Data - IG Raw'!$A$2:$A$625),0),MATCH(D$3,'Data - IG Raw'!$E$1:$G$1,0))</f>
        <v>150358</v>
      </c>
      <c r="E7" s="8">
        <f t="array" ref="E7">INDEX('Data - IG Raw'!$E$2:$G$625,MATCH($B7,IF('Data - IG Raw'!$C$2:$C$625=$G$2,'Data - IG Raw'!$A$2:$A$625),0),MATCH(E$3,'Data - IG Raw'!$E$1:$G$1,0))*100</f>
        <v>21.139459311962128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27584</v>
      </c>
      <c r="D8" s="6">
        <f t="array" ref="D8">INDEX('Data - IG Raw'!$E$2:$G$625,MATCH($B8,IF('Data - IG Raw'!$C$2:$C$625=$G$2,'Data - IG Raw'!$A$2:$A$625),0),MATCH(D$3,'Data - IG Raw'!$E$1:$G$1,0))</f>
        <v>8295</v>
      </c>
      <c r="E8" s="8">
        <f t="array" ref="E8">INDEX('Data - IG Raw'!$E$2:$G$625,MATCH($B8,IF('Data - IG Raw'!$C$2:$C$625=$G$2,'Data - IG Raw'!$A$2:$A$625),0),MATCH(E$3,'Data - IG Raw'!$E$1:$G$1,0))*100</f>
        <v>30.07178008556366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10180899</v>
      </c>
      <c r="D9" s="6">
        <f t="array" ref="D9">INDEX('Data - IG Raw'!$E$2:$G$625,MATCH($B9,IF('Data - IG Raw'!$C$2:$C$625=$G$2,'Data - IG Raw'!$A$2:$A$625),0),MATCH(D$3,'Data - IG Raw'!$E$1:$G$1,0))</f>
        <v>1764376</v>
      </c>
      <c r="E9" s="8">
        <f t="array" ref="E9">INDEX('Data - IG Raw'!$E$2:$G$625,MATCH($B9,IF('Data - IG Raw'!$C$2:$C$625=$G$2,'Data - IG Raw'!$A$2:$A$625),0),MATCH(E$3,'Data - IG Raw'!$E$1:$G$1,0))*100</f>
        <v>17.330257594585419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1092870</v>
      </c>
      <c r="D10" s="6">
        <f t="array" ref="D10">INDEX('Data - IG Raw'!$E$2:$G$625,MATCH($B10,IF('Data - IG Raw'!$C$2:$C$625=$G$2,'Data - IG Raw'!$A$2:$A$625),0),MATCH(D$3,'Data - IG Raw'!$E$1:$G$1,0))</f>
        <v>340302</v>
      </c>
      <c r="E10" s="8">
        <f t="array" ref="E10">INDEX('Data - IG Raw'!$E$2:$G$625,MATCH($B10,IF('Data - IG Raw'!$C$2:$C$625=$G$2,'Data - IG Raw'!$A$2:$A$625),0),MATCH(E$3,'Data - IG Raw'!$E$1:$G$1,0))*100</f>
        <v>31.138378381729126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715503</v>
      </c>
      <c r="D11" s="6">
        <f t="array" ref="D11">INDEX('Data - IG Raw'!$E$2:$G$625,MATCH($B11,IF('Data - IG Raw'!$C$2:$C$625=$G$2,'Data - IG Raw'!$A$2:$A$625),0),MATCH(D$3,'Data - IG Raw'!$E$1:$G$1,0))</f>
        <v>130520</v>
      </c>
      <c r="E11" s="8">
        <f t="array" ref="E11">INDEX('Data - IG Raw'!$E$2:$G$625,MATCH($B11,IF('Data - IG Raw'!$C$2:$C$625=$G$2,'Data - IG Raw'!$A$2:$A$625),0),MATCH(E$3,'Data - IG Raw'!$E$1:$G$1,0))*100</f>
        <v>18.24171245098114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135912</v>
      </c>
      <c r="D12" s="6">
        <f t="array" ref="D12">INDEX('Data - IG Raw'!$E$2:$G$625,MATCH($B12,IF('Data - IG Raw'!$C$2:$C$625=$G$2,'Data - IG Raw'!$A$2:$A$625),0),MATCH(D$3,'Data - IG Raw'!$E$1:$G$1,0))</f>
        <v>3372</v>
      </c>
      <c r="E12" s="8">
        <f t="array" ref="E12">INDEX('Data - IG Raw'!$E$2:$G$625,MATCH($B12,IF('Data - IG Raw'!$C$2:$C$625=$G$2,'Data - IG Raw'!$A$2:$A$625),0),MATCH(E$3,'Data - IG Raw'!$E$1:$G$1,0))*100</f>
        <v>2.4810170754790306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2266312</v>
      </c>
      <c r="D13" s="6">
        <f t="array" ref="D13">INDEX('Data - IG Raw'!$E$2:$G$625,MATCH($B13,IF('Data - IG Raw'!$C$2:$C$625=$G$2,'Data - IG Raw'!$A$2:$A$625),0),MATCH(D$3,'Data - IG Raw'!$E$1:$G$1,0))</f>
        <v>397135</v>
      </c>
      <c r="E13" s="8">
        <f t="array" ref="E13">INDEX('Data - IG Raw'!$E$2:$G$625,MATCH($B13,IF('Data - IG Raw'!$C$2:$C$625=$G$2,'Data - IG Raw'!$A$2:$A$625),0),MATCH(E$3,'Data - IG Raw'!$E$1:$G$1,0))*100</f>
        <v>17.523403465747833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1686418</v>
      </c>
      <c r="D14" s="6">
        <f t="array" ref="D14">INDEX('Data - IG Raw'!$E$2:$G$625,MATCH($B14,IF('Data - IG Raw'!$C$2:$C$625=$G$2,'Data - IG Raw'!$A$2:$A$625),0),MATCH(D$3,'Data - IG Raw'!$E$1:$G$1,0))</f>
        <v>338971</v>
      </c>
      <c r="E14" s="8">
        <f t="array" ref="E14">INDEX('Data - IG Raw'!$E$2:$G$625,MATCH($B14,IF('Data - IG Raw'!$C$2:$C$625=$G$2,'Data - IG Raw'!$A$2:$A$625),0),MATCH(E$3,'Data - IG Raw'!$E$1:$G$1,0))*100</f>
        <v>20.100058615207672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721648</v>
      </c>
      <c r="D15" s="6">
        <f t="array" ref="D15">INDEX('Data - IG Raw'!$E$2:$G$625,MATCH($B15,IF('Data - IG Raw'!$C$2:$C$625=$G$2,'Data - IG Raw'!$A$2:$A$625),0),MATCH(D$3,'Data - IG Raw'!$E$1:$G$1,0))</f>
        <v>202323</v>
      </c>
      <c r="E15" s="8">
        <f t="array" ref="E15">INDEX('Data - IG Raw'!$E$2:$G$625,MATCH($B15,IF('Data - IG Raw'!$C$2:$C$625=$G$2,'Data - IG Raw'!$A$2:$A$625),0),MATCH(E$3,'Data - IG Raw'!$E$1:$G$1,0))*100</f>
        <v>28.036245703697205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647107</v>
      </c>
      <c r="D16" s="6">
        <f t="array" ref="D16">INDEX('Data - IG Raw'!$E$2:$G$625,MATCH($B16,IF('Data - IG Raw'!$C$2:$C$625=$G$2,'Data - IG Raw'!$A$2:$A$625),0),MATCH(D$3,'Data - IG Raw'!$E$1:$G$1,0))</f>
        <v>93583</v>
      </c>
      <c r="E16" s="8">
        <f t="array" ref="E16">INDEX('Data - IG Raw'!$E$2:$G$625,MATCH($B16,IF('Data - IG Raw'!$C$2:$C$625=$G$2,'Data - IG Raw'!$A$2:$A$625),0),MATCH(E$3,'Data - IG Raw'!$E$1:$G$1,0))*100</f>
        <v>14.461749792098999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16882</v>
      </c>
      <c r="D17" s="6">
        <f t="array" ref="D17">INDEX('Data - IG Raw'!$E$2:$G$625,MATCH($B17,IF('Data - IG Raw'!$C$2:$C$625=$G$2,'Data - IG Raw'!$A$2:$A$625),0),MATCH(D$3,'Data - IG Raw'!$E$1:$G$1,0))</f>
        <v>6657</v>
      </c>
      <c r="E17" s="8">
        <f t="array" ref="E17">INDEX('Data - IG Raw'!$E$2:$G$625,MATCH($B17,IF('Data - IG Raw'!$C$2:$C$625=$G$2,'Data - IG Raw'!$A$2:$A$625),0),MATCH(E$3,'Data - IG Raw'!$E$1:$G$1,0))*100</f>
        <v>39.432531595230103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3438357</v>
      </c>
      <c r="D18" s="6">
        <f t="array" ref="D18">INDEX('Data - IG Raw'!$E$2:$G$625,MATCH($B18,IF('Data - IG Raw'!$C$2:$C$625=$G$2,'Data - IG Raw'!$A$2:$A$625),0),MATCH(D$3,'Data - IG Raw'!$E$1:$G$1,0))</f>
        <v>703669</v>
      </c>
      <c r="E18" s="8">
        <f t="array" ref="E18">INDEX('Data - IG Raw'!$E$2:$G$625,MATCH($B18,IF('Data - IG Raw'!$C$2:$C$625=$G$2,'Data - IG Raw'!$A$2:$A$625),0),MATCH(E$3,'Data - IG Raw'!$E$1:$G$1,0))*100</f>
        <v>20.465268194675446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182052</v>
      </c>
      <c r="D19" s="6">
        <f t="array" ref="D19">INDEX('Data - IG Raw'!$E$2:$G$625,MATCH($B19,IF('Data - IG Raw'!$C$2:$C$625=$G$2,'Data - IG Raw'!$A$2:$A$625),0),MATCH(D$3,'Data - IG Raw'!$E$1:$G$1,0))</f>
        <v>61927</v>
      </c>
      <c r="E19" s="8">
        <f t="array" ref="E19">INDEX('Data - IG Raw'!$E$2:$G$625,MATCH($B19,IF('Data - IG Raw'!$C$2:$C$625=$G$2,'Data - IG Raw'!$A$2:$A$625),0),MATCH(E$3,'Data - IG Raw'!$E$1:$G$1,0))*100</f>
        <v>34.016105532646179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112541</v>
      </c>
      <c r="D20" s="6">
        <f t="array" ref="D20">INDEX('Data - IG Raw'!$E$2:$G$625,MATCH($B20,IF('Data - IG Raw'!$C$2:$C$625=$G$2,'Data - IG Raw'!$A$2:$A$625),0),MATCH(D$3,'Data - IG Raw'!$E$1:$G$1,0))</f>
        <v>76058</v>
      </c>
      <c r="E20" s="8">
        <f t="array" ref="E20">INDEX('Data - IG Raw'!$E$2:$G$625,MATCH($B20,IF('Data - IG Raw'!$C$2:$C$625=$G$2,'Data - IG Raw'!$A$2:$A$625),0),MATCH(E$3,'Data - IG Raw'!$E$1:$G$1,0))*100</f>
        <v>67.582482099533081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46614</v>
      </c>
      <c r="D21" s="6">
        <f t="array" ref="D21">INDEX('Data - IG Raw'!$E$2:$G$625,MATCH($B21,IF('Data - IG Raw'!$C$2:$C$625=$G$2,'Data - IG Raw'!$A$2:$A$625),0),MATCH(D$3,'Data - IG Raw'!$E$1:$G$1,0))</f>
        <v>16795</v>
      </c>
      <c r="E21" s="8">
        <f t="array" ref="E21">INDEX('Data - IG Raw'!$E$2:$G$625,MATCH($B21,IF('Data - IG Raw'!$C$2:$C$625=$G$2,'Data - IG Raw'!$A$2:$A$625),0),MATCH(E$3,'Data - IG Raw'!$E$1:$G$1,0))*100</f>
        <v>36.029946804046631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142552</v>
      </c>
      <c r="D22" s="6">
        <f t="array" ref="D22">INDEX('Data - IG Raw'!$E$2:$G$625,MATCH($B22,IF('Data - IG Raw'!$C$2:$C$625=$G$2,'Data - IG Raw'!$A$2:$A$625),0),MATCH(D$3,'Data - IG Raw'!$E$1:$G$1,0))</f>
        <v>59294</v>
      </c>
      <c r="E22" s="8">
        <f t="array" ref="E22">INDEX('Data - IG Raw'!$E$2:$G$625,MATCH($B22,IF('Data - IG Raw'!$C$2:$C$625=$G$2,'Data - IG Raw'!$A$2:$A$625),0),MATCH(E$3,'Data - IG Raw'!$E$1:$G$1,0))*100</f>
        <v>41.594645380973816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215413</v>
      </c>
      <c r="D23" s="6">
        <f t="array" ref="D23">INDEX('Data - IG Raw'!$E$2:$G$625,MATCH($B23,IF('Data - IG Raw'!$C$2:$C$625=$G$2,'Data - IG Raw'!$A$2:$A$625),0),MATCH(D$3,'Data - IG Raw'!$E$1:$G$1,0))</f>
        <v>59894</v>
      </c>
      <c r="E23" s="8">
        <f t="array" ref="E23">INDEX('Data - IG Raw'!$E$2:$G$625,MATCH($B23,IF('Data - IG Raw'!$C$2:$C$625=$G$2,'Data - IG Raw'!$A$2:$A$625),0),MATCH(E$3,'Data - IG Raw'!$E$1:$G$1,0))*100</f>
        <v>27.804264426231384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16392</v>
      </c>
      <c r="D24" s="6">
        <f t="array" ref="D24">INDEX('Data - IG Raw'!$E$2:$G$625,MATCH($B24,IF('Data - IG Raw'!$C$2:$C$625=$G$2,'Data - IG Raw'!$A$2:$A$625),0),MATCH(D$3,'Data - IG Raw'!$E$1:$G$1,0))</f>
        <v>2101</v>
      </c>
      <c r="E24" s="8">
        <f t="array" ref="E24">INDEX('Data - IG Raw'!$E$2:$G$625,MATCH($B24,IF('Data - IG Raw'!$C$2:$C$625=$G$2,'Data - IG Raw'!$A$2:$A$625),0),MATCH(E$3,'Data - IG Raw'!$E$1:$G$1,0))*100</f>
        <v>12.817227840423584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1181585</v>
      </c>
      <c r="D25" s="6">
        <f t="array" ref="D25">INDEX('Data - IG Raw'!$E$2:$G$625,MATCH($B25,IF('Data - IG Raw'!$C$2:$C$625=$G$2,'Data - IG Raw'!$A$2:$A$625),0),MATCH(D$3,'Data - IG Raw'!$E$1:$G$1,0))</f>
        <v>310022</v>
      </c>
      <c r="E25" s="8">
        <f t="array" ref="E25">INDEX('Data - IG Raw'!$E$2:$G$625,MATCH($B25,IF('Data - IG Raw'!$C$2:$C$625=$G$2,'Data - IG Raw'!$A$2:$A$625),0),MATCH(E$3,'Data - IG Raw'!$E$1:$G$1,0))*100</f>
        <v>26.237806677818298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2162136</v>
      </c>
      <c r="D26" s="6">
        <f t="array" ref="D26">INDEX('Data - IG Raw'!$E$2:$G$625,MATCH($B26,IF('Data - IG Raw'!$C$2:$C$625=$G$2,'Data - IG Raw'!$A$2:$A$625),0),MATCH(D$3,'Data - IG Raw'!$E$1:$G$1,0))</f>
        <v>337872</v>
      </c>
      <c r="E26" s="8">
        <f t="array" ref="E26">INDEX('Data - IG Raw'!$E$2:$G$625,MATCH($B26,IF('Data - IG Raw'!$C$2:$C$625=$G$2,'Data - IG Raw'!$A$2:$A$625),0),MATCH(E$3,'Data - IG Raw'!$E$1:$G$1,0))*100</f>
        <v>15.62676876783371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612030</v>
      </c>
      <c r="D27" s="6">
        <f t="array" ref="D27">INDEX('Data - IG Raw'!$E$2:$G$625,MATCH($B27,IF('Data - IG Raw'!$C$2:$C$625=$G$2,'Data - IG Raw'!$A$2:$A$625),0),MATCH(D$3,'Data - IG Raw'!$E$1:$G$1,0))</f>
        <v>175379</v>
      </c>
      <c r="E27" s="8">
        <f t="array" ref="E27">INDEX('Data - IG Raw'!$E$2:$G$625,MATCH($B27,IF('Data - IG Raw'!$C$2:$C$625=$G$2,'Data - IG Raw'!$A$2:$A$625),0),MATCH(E$3,'Data - IG Raw'!$E$1:$G$1,0))*100</f>
        <v>28.655293583869934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310614</v>
      </c>
      <c r="D28" s="6">
        <f t="array" ref="D28">INDEX('Data - IG Raw'!$E$2:$G$625,MATCH($B28,IF('Data - IG Raw'!$C$2:$C$625=$G$2,'Data - IG Raw'!$A$2:$A$625),0),MATCH(D$3,'Data - IG Raw'!$E$1:$G$1,0))</f>
        <v>21285</v>
      </c>
      <c r="E28" s="8">
        <f t="array" ref="E28">INDEX('Data - IG Raw'!$E$2:$G$625,MATCH($B28,IF('Data - IG Raw'!$C$2:$C$625=$G$2,'Data - IG Raw'!$A$2:$A$625),0),MATCH(E$3,'Data - IG Raw'!$E$1:$G$1,0))*100</f>
        <v>6.8525567650794983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16463</v>
      </c>
      <c r="D29" s="6">
        <f t="array" ref="D29">INDEX('Data - IG Raw'!$E$2:$G$625,MATCH($B29,IF('Data - IG Raw'!$C$2:$C$625=$G$2,'Data - IG Raw'!$A$2:$A$625),0),MATCH(D$3,'Data - IG Raw'!$E$1:$G$1,0))</f>
        <v>4633</v>
      </c>
      <c r="E29" s="8">
        <f t="array" ref="E29">INDEX('Data - IG Raw'!$E$2:$G$625,MATCH($B29,IF('Data - IG Raw'!$C$2:$C$625=$G$2,'Data - IG Raw'!$A$2:$A$625),0),MATCH(E$3,'Data - IG Raw'!$E$1:$G$1,0))*100</f>
        <v>28.141894936561584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420782</v>
      </c>
      <c r="D30" s="6">
        <f t="array" ref="D30">INDEX('Data - IG Raw'!$E$2:$G$625,MATCH($B30,IF('Data - IG Raw'!$C$2:$C$625=$G$2,'Data - IG Raw'!$A$2:$A$625),0),MATCH(D$3,'Data - IG Raw'!$E$1:$G$1,0))</f>
        <v>65076</v>
      </c>
      <c r="E30" s="8">
        <f t="array" ref="E30">INDEX('Data - IG Raw'!$E$2:$G$625,MATCH($B30,IF('Data - IG Raw'!$C$2:$C$625=$G$2,'Data - IG Raw'!$A$2:$A$625),0),MATCH(E$3,'Data - IG Raw'!$E$1:$G$1,0))*100</f>
        <v>15.465490520000458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34994</v>
      </c>
      <c r="D31" s="6">
        <f t="array" ref="D31">INDEX('Data - IG Raw'!$E$2:$G$625,MATCH($B31,IF('Data - IG Raw'!$C$2:$C$625=$G$2,'Data - IG Raw'!$A$2:$A$625),0),MATCH(D$3,'Data - IG Raw'!$E$1:$G$1,0))</f>
        <v>20553</v>
      </c>
      <c r="E31" s="8">
        <f t="array" ref="E31">INDEX('Data - IG Raw'!$E$2:$G$625,MATCH($B31,IF('Data - IG Raw'!$C$2:$C$625=$G$2,'Data - IG Raw'!$A$2:$A$625),0),MATCH(E$3,'Data - IG Raw'!$E$1:$G$1,0))*100</f>
        <v>58.732926845550537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40308</v>
      </c>
      <c r="D32" s="6">
        <f t="array" ref="D32">INDEX('Data - IG Raw'!$E$2:$G$625,MATCH($B32,IF('Data - IG Raw'!$C$2:$C$625=$G$2,'Data - IG Raw'!$A$2:$A$625),0),MATCH(D$3,'Data - IG Raw'!$E$1:$G$1,0))</f>
        <v>9583</v>
      </c>
      <c r="E32" s="8">
        <f t="array" ref="E32">INDEX('Data - IG Raw'!$E$2:$G$625,MATCH($B32,IF('Data - IG Raw'!$C$2:$C$625=$G$2,'Data - IG Raw'!$A$2:$A$625),0),MATCH(E$3,'Data - IG Raw'!$E$1:$G$1,0))*100</f>
        <v>23.774436116218567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347680</v>
      </c>
      <c r="D33" s="6">
        <f t="array" ref="D33">INDEX('Data - IG Raw'!$E$2:$G$625,MATCH($B33,IF('Data - IG Raw'!$C$2:$C$625=$G$2,'Data - IG Raw'!$A$2:$A$625),0),MATCH(D$3,'Data - IG Raw'!$E$1:$G$1,0))</f>
        <v>62439</v>
      </c>
      <c r="E33" s="8">
        <f t="array" ref="E33">INDEX('Data - IG Raw'!$E$2:$G$625,MATCH($B33,IF('Data - IG Raw'!$C$2:$C$625=$G$2,'Data - IG Raw'!$A$2:$A$625),0),MATCH(E$3,'Data - IG Raw'!$E$1:$G$1,0))*100</f>
        <v>17.958755791187286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14979</v>
      </c>
      <c r="D34" s="6">
        <f t="array" ref="D34">INDEX('Data - IG Raw'!$E$2:$G$625,MATCH($B34,IF('Data - IG Raw'!$C$2:$C$625=$G$2,'Data - IG Raw'!$A$2:$A$625),0),MATCH(D$3,'Data - IG Raw'!$E$1:$G$1,0))</f>
        <v>7831</v>
      </c>
      <c r="E34" s="8">
        <f t="array" ref="E34">INDEX('Data - IG Raw'!$E$2:$G$625,MATCH($B34,IF('Data - IG Raw'!$C$2:$C$625=$G$2,'Data - IG Raw'!$A$2:$A$625),0),MATCH(E$3,'Data - IG Raw'!$E$1:$G$1,0))*100</f>
        <v>52.279859781265259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2401120</v>
      </c>
      <c r="D35" s="6">
        <f t="array" ref="D35">INDEX('Data - IG Raw'!$E$2:$G$625,MATCH($B35,IF('Data - IG Raw'!$C$2:$C$625=$G$2,'Data - IG Raw'!$A$2:$A$625),0),MATCH(D$3,'Data - IG Raw'!$E$1:$G$1,0))</f>
        <v>323320</v>
      </c>
      <c r="E35" s="8">
        <f t="array" ref="E35">INDEX('Data - IG Raw'!$E$2:$G$625,MATCH($B35,IF('Data - IG Raw'!$C$2:$C$625=$G$2,'Data - IG Raw'!$A$2:$A$625),0),MATCH(E$3,'Data - IG Raw'!$E$1:$G$1,0))*100</f>
        <v>13.465382158756256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134693</v>
      </c>
      <c r="D36" s="6">
        <f t="array" ref="D36">INDEX('Data - IG Raw'!$E$2:$G$625,MATCH($B36,IF('Data - IG Raw'!$C$2:$C$625=$G$2,'Data - IG Raw'!$A$2:$A$625),0),MATCH(D$3,'Data - IG Raw'!$E$1:$G$1,0))</f>
        <v>27615</v>
      </c>
      <c r="E36" s="8">
        <f t="array" ref="E36">INDEX('Data - IG Raw'!$E$2:$G$625,MATCH($B36,IF('Data - IG Raw'!$C$2:$C$625=$G$2,'Data - IG Raw'!$A$2:$A$625),0),MATCH(E$3,'Data - IG Raw'!$E$1:$G$1,0))*100</f>
        <v>20.502178370952606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18711474</v>
      </c>
      <c r="D37" s="6">
        <f t="array" ref="D37">INDEX('Data - IG Raw'!$E$2:$G$625,MATCH($B37,IF('Data - IG Raw'!$C$2:$C$625=$G$2,'Data - IG Raw'!$A$2:$A$625),0),MATCH(D$3,'Data - IG Raw'!$E$1:$G$1,0))</f>
        <v>2018326</v>
      </c>
      <c r="E37" s="8">
        <f t="array" ref="E37">INDEX('Data - IG Raw'!$E$2:$G$625,MATCH($B37,IF('Data - IG Raw'!$C$2:$C$625=$G$2,'Data - IG Raw'!$A$2:$A$625),0),MATCH(E$3,'Data - IG Raw'!$E$1:$G$1,0))*100</f>
        <v>10.786568373441696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562085</v>
      </c>
      <c r="D38" s="6">
        <f t="array" ref="D38">INDEX('Data - IG Raw'!$E$2:$G$625,MATCH($B38,IF('Data - IG Raw'!$C$2:$C$625=$G$2,'Data - IG Raw'!$A$2:$A$625),0),MATCH(D$3,'Data - IG Raw'!$E$1:$G$1,0))</f>
        <v>151908</v>
      </c>
      <c r="E38" s="8">
        <f t="array" ref="E38">INDEX('Data - IG Raw'!$E$2:$G$625,MATCH($B38,IF('Data - IG Raw'!$C$2:$C$625=$G$2,'Data - IG Raw'!$A$2:$A$625),0),MATCH(E$3,'Data - IG Raw'!$E$1:$G$1,0))*100</f>
        <v>27.025806903839111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12958</v>
      </c>
      <c r="D39" s="6">
        <f t="array" ref="D39">INDEX('Data - IG Raw'!$E$2:$G$625,MATCH($B39,IF('Data - IG Raw'!$C$2:$C$625=$G$2,'Data - IG Raw'!$A$2:$A$625),0),MATCH(D$3,'Data - IG Raw'!$E$1:$G$1,0))</f>
        <v>4513</v>
      </c>
      <c r="E39" s="8">
        <f t="array" ref="E39">INDEX('Data - IG Raw'!$E$2:$G$625,MATCH($B39,IF('Data - IG Raw'!$C$2:$C$625=$G$2,'Data - IG Raw'!$A$2:$A$625),0),MATCH(E$3,'Data - IG Raw'!$E$1:$G$1,0))*100</f>
        <v>34.827905893325806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730510</v>
      </c>
      <c r="D40" s="6">
        <f t="array" ref="D40">INDEX('Data - IG Raw'!$E$2:$G$625,MATCH($B40,IF('Data - IG Raw'!$C$2:$C$625=$G$2,'Data - IG Raw'!$A$2:$A$625),0),MATCH(D$3,'Data - IG Raw'!$E$1:$G$1,0))</f>
        <v>218980</v>
      </c>
      <c r="E40" s="8">
        <f t="array" ref="E40">INDEX('Data - IG Raw'!$E$2:$G$625,MATCH($B40,IF('Data - IG Raw'!$C$2:$C$625=$G$2,'Data - IG Raw'!$A$2:$A$625),0),MATCH(E$3,'Data - IG Raw'!$E$1:$G$1,0))*100</f>
        <v>29.976317286491394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72042</v>
      </c>
      <c r="D41" s="6">
        <f t="array" ref="D41">INDEX('Data - IG Raw'!$E$2:$G$625,MATCH($B41,IF('Data - IG Raw'!$C$2:$C$625=$G$2,'Data - IG Raw'!$A$2:$A$625),0),MATCH(D$3,'Data - IG Raw'!$E$1:$G$1,0))</f>
        <v>18665</v>
      </c>
      <c r="E41" s="8">
        <f t="array" ref="E41">INDEX('Data - IG Raw'!$E$2:$G$625,MATCH($B41,IF('Data - IG Raw'!$C$2:$C$625=$G$2,'Data - IG Raw'!$A$2:$A$625),0),MATCH(E$3,'Data - IG Raw'!$E$1:$G$1,0))*100</f>
        <v>25.908496975898743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814918</v>
      </c>
      <c r="D42" s="6">
        <f t="array" ref="D42">INDEX('Data - IG Raw'!$E$2:$G$625,MATCH($B42,IF('Data - IG Raw'!$C$2:$C$625=$G$2,'Data - IG Raw'!$A$2:$A$625),0),MATCH(D$3,'Data - IG Raw'!$E$1:$G$1,0))</f>
        <v>288947</v>
      </c>
      <c r="E42" s="8">
        <f t="array" ref="E42">INDEX('Data - IG Raw'!$E$2:$G$625,MATCH($B42,IF('Data - IG Raw'!$C$2:$C$625=$G$2,'Data - IG Raw'!$A$2:$A$625),0),MATCH(E$3,'Data - IG Raw'!$E$1:$G$1,0))*100</f>
        <v>35.45718789100647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2368975</v>
      </c>
      <c r="D43" s="6">
        <f t="array" ref="D43">INDEX('Data - IG Raw'!$E$2:$G$625,MATCH($B43,IF('Data - IG Raw'!$C$2:$C$625=$G$2,'Data - IG Raw'!$A$2:$A$625),0),MATCH(D$3,'Data - IG Raw'!$E$1:$G$1,0))</f>
        <v>443943</v>
      </c>
      <c r="E43" s="8">
        <f t="array" ref="E43">INDEX('Data - IG Raw'!$E$2:$G$625,MATCH($B43,IF('Data - IG Raw'!$C$2:$C$625=$G$2,'Data - IG Raw'!$A$2:$A$625),0),MATCH(E$3,'Data - IG Raw'!$E$1:$G$1,0))*100</f>
        <v>18.739877641201019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149725</v>
      </c>
      <c r="D44" s="6">
        <f t="array" ref="D44">INDEX('Data - IG Raw'!$E$2:$G$625,MATCH($B44,IF('Data - IG Raw'!$C$2:$C$625=$G$2,'Data - IG Raw'!$A$2:$A$625),0),MATCH(D$3,'Data - IG Raw'!$E$1:$G$1,0))</f>
        <v>25598</v>
      </c>
      <c r="E44" s="8">
        <f t="array" ref="E44">INDEX('Data - IG Raw'!$E$2:$G$625,MATCH($B44,IF('Data - IG Raw'!$C$2:$C$625=$G$2,'Data - IG Raw'!$A$2:$A$625),0),MATCH(E$3,'Data - IG Raw'!$E$1:$G$1,0))*100</f>
        <v>17.096677422523499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90712</v>
      </c>
      <c r="D45" s="6">
        <f t="array" ref="D45">INDEX('Data - IG Raw'!$E$2:$G$625,MATCH($B45,IF('Data - IG Raw'!$C$2:$C$625=$G$2,'Data - IG Raw'!$A$2:$A$625),0),MATCH(D$3,'Data - IG Raw'!$E$1:$G$1,0))</f>
        <v>19736</v>
      </c>
      <c r="E45" s="8">
        <f t="array" ref="E45">INDEX('Data - IG Raw'!$E$2:$G$625,MATCH($B45,IF('Data - IG Raw'!$C$2:$C$625=$G$2,'Data - IG Raw'!$A$2:$A$625),0),MATCH(E$3,'Data - IG Raw'!$E$1:$G$1,0))*100</f>
        <v>21.756768226623535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9941</v>
      </c>
      <c r="D46" s="6">
        <f t="array" ref="D46">INDEX('Data - IG Raw'!$E$2:$G$625,MATCH($B46,IF('Data - IG Raw'!$C$2:$C$625=$G$2,'Data - IG Raw'!$A$2:$A$625),0),MATCH(D$3,'Data - IG Raw'!$E$1:$G$1,0))</f>
        <v>3050</v>
      </c>
      <c r="E46" s="8">
        <f t="array" ref="E46">INDEX('Data - IG Raw'!$E$2:$G$625,MATCH($B46,IF('Data - IG Raw'!$C$2:$C$625=$G$2,'Data - IG Raw'!$A$2:$A$625),0),MATCH(E$3,'Data - IG Raw'!$E$1:$G$1,0))*100</f>
        <v>30.68101704120636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254486</v>
      </c>
      <c r="D47" s="6">
        <f t="array" ref="D47">INDEX('Data - IG Raw'!$E$2:$G$625,MATCH($B47,IF('Data - IG Raw'!$C$2:$C$625=$G$2,'Data - IG Raw'!$A$2:$A$625),0),MATCH(D$3,'Data - IG Raw'!$E$1:$G$1,0))</f>
        <v>76462</v>
      </c>
      <c r="E47" s="8">
        <f t="array" ref="E47">INDEX('Data - IG Raw'!$E$2:$G$625,MATCH($B47,IF('Data - IG Raw'!$C$2:$C$625=$G$2,'Data - IG Raw'!$A$2:$A$625),0),MATCH(E$3,'Data - IG Raw'!$E$1:$G$1,0))*100</f>
        <v>30.045661330223083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2704429</v>
      </c>
      <c r="D48" s="6">
        <f t="array" ref="D48">INDEX('Data - IG Raw'!$E$2:$G$625,MATCH($B48,IF('Data - IG Raw'!$C$2:$C$625=$G$2,'Data - IG Raw'!$A$2:$A$625),0),MATCH(D$3,'Data - IG Raw'!$E$1:$G$1,0))</f>
        <v>541285</v>
      </c>
      <c r="E48" s="8">
        <f t="array" ref="E48">INDEX('Data - IG Raw'!$E$2:$G$625,MATCH($B48,IF('Data - IG Raw'!$C$2:$C$625=$G$2,'Data - IG Raw'!$A$2:$A$625),0),MATCH(E$3,'Data - IG Raw'!$E$1:$G$1,0))*100</f>
        <v>20.014761388301849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594317</v>
      </c>
      <c r="D49" s="6">
        <f t="array" ref="D49">INDEX('Data - IG Raw'!$E$2:$G$625,MATCH($B49,IF('Data - IG Raw'!$C$2:$C$625=$G$2,'Data - IG Raw'!$A$2:$A$625),0),MATCH(D$3,'Data - IG Raw'!$E$1:$G$1,0))</f>
        <v>282848</v>
      </c>
      <c r="E49" s="8">
        <f t="array" ref="E49">INDEX('Data - IG Raw'!$E$2:$G$625,MATCH($B49,IF('Data - IG Raw'!$C$2:$C$625=$G$2,'Data - IG Raw'!$A$2:$A$625),0),MATCH(E$3,'Data - IG Raw'!$E$1:$G$1,0))*100</f>
        <v>47.592109441757202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30404</v>
      </c>
      <c r="D50" s="6">
        <f t="array" ref="D50">INDEX('Data - IG Raw'!$E$2:$G$625,MATCH($B50,IF('Data - IG Raw'!$C$2:$C$625=$G$2,'Data - IG Raw'!$A$2:$A$625),0),MATCH(D$3,'Data - IG Raw'!$E$1:$G$1,0))</f>
        <v>26110</v>
      </c>
      <c r="E50" s="8">
        <f t="array" ref="E50">INDEX('Data - IG Raw'!$E$2:$G$625,MATCH($B50,IF('Data - IG Raw'!$C$2:$C$625=$G$2,'Data - IG Raw'!$A$2:$A$625),0),MATCH(E$3,'Data - IG Raw'!$E$1:$G$1,0))*100</f>
        <v>85.876858234405518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514075</v>
      </c>
      <c r="D51" s="6">
        <f t="array" ref="D51">INDEX('Data - IG Raw'!$E$2:$G$625,MATCH($B51,IF('Data - IG Raw'!$C$2:$C$625=$G$2,'Data - IG Raw'!$A$2:$A$625),0),MATCH(D$3,'Data - IG Raw'!$E$1:$G$1,0))</f>
        <v>179508</v>
      </c>
      <c r="E51" s="8">
        <f t="array" ref="E51">INDEX('Data - IG Raw'!$E$2:$G$625,MATCH($B51,IF('Data - IG Raw'!$C$2:$C$625=$G$2,'Data - IG Raw'!$A$2:$A$625),0),MATCH(E$3,'Data - IG Raw'!$E$1:$G$1,0))*100</f>
        <v>34.918639063835144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2355209</v>
      </c>
      <c r="D52" s="6">
        <f t="array" ref="D52">INDEX('Data - IG Raw'!$E$2:$G$625,MATCH($B52,IF('Data - IG Raw'!$C$2:$C$625=$G$2,'Data - IG Raw'!$A$2:$A$625),0),MATCH(D$3,'Data - IG Raw'!$E$1:$G$1,0))</f>
        <v>450208</v>
      </c>
      <c r="E52" s="8">
        <f t="array" ref="E52">INDEX('Data - IG Raw'!$E$2:$G$625,MATCH($B52,IF('Data - IG Raw'!$C$2:$C$625=$G$2,'Data - IG Raw'!$A$2:$A$625),0),MATCH(E$3,'Data - IG Raw'!$E$1:$G$1,0))*100</f>
        <v>19.115416705608368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49767</v>
      </c>
      <c r="D53" s="6">
        <f t="array" ref="D53">INDEX('Data - IG Raw'!$E$2:$G$625,MATCH($B53,IF('Data - IG Raw'!$C$2:$C$625=$G$2,'Data - IG Raw'!$A$2:$A$625),0),MATCH(D$3,'Data - IG Raw'!$E$1:$G$1,0))</f>
        <v>12441</v>
      </c>
      <c r="E53" s="8">
        <f t="array" ref="E53">INDEX('Data - IG Raw'!$E$2:$G$625,MATCH($B53,IF('Data - IG Raw'!$C$2:$C$625=$G$2,'Data - IG Raw'!$A$2:$A$625),0),MATCH(E$3,'Data - IG Raw'!$E$1:$G$1,0))*100</f>
        <v>24.998493492603302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363317</v>
      </c>
      <c r="D54" s="6">
        <f t="array" ref="D54">INDEX('Data - IG Raw'!$E$2:$G$625,MATCH($B54,IF('Data - IG Raw'!$C$2:$C$625=$G$2,'Data - IG Raw'!$A$2:$A$625),0),MATCH(D$3,'Data - IG Raw'!$E$1:$G$1,0))</f>
        <v>52154</v>
      </c>
      <c r="E54" s="8">
        <f t="array" ref="E54">INDEX('Data - IG Raw'!$E$2:$G$625,MATCH($B54,IF('Data - IG Raw'!$C$2:$C$625=$G$2,'Data - IG Raw'!$A$2:$A$625),0),MATCH(E$3,'Data - IG Raw'!$E$1:$G$1,0))*100</f>
        <v>14.354957640171051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3499</v>
      </c>
      <c r="D55" s="6">
        <f t="array" ref="D55">INDEX('Data - IG Raw'!$E$2:$G$625,MATCH($B55,IF('Data - IG Raw'!$C$2:$C$625=$G$2,'Data - IG Raw'!$A$2:$A$625),0),MATCH(D$3,'Data - IG Raw'!$E$1:$G$1,0))</f>
        <v>0</v>
      </c>
      <c r="E55" s="8">
        <f t="array" ref="E55">INDEX('Data - IG Raw'!$E$2:$G$625,MATCH($B55,IF('Data - IG Raw'!$C$2:$C$625=$G$2,'Data - IG Raw'!$A$2:$A$625),0),MATCH(E$3,'Data - IG Raw'!$E$1:$G$1,0))*100</f>
        <v>0</v>
      </c>
    </row>
    <row r="56" spans="1:5">
      <c r="A56" s="20" t="s">
        <v>139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H9" sqref="H9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134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110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53659075</v>
      </c>
      <c r="D4" s="5">
        <f t="array" ref="D4">INDEX('Data - IG Raw'!$E$2:$G$625,MATCH($B4,IF('Data - IG Raw'!$C$2:$C$625=$G$2,'Data - IG Raw'!$A$2:$A$625),0),MATCH(D$3,'Data - IG Raw'!$E$1:$G$1,0))</f>
        <v>40303541</v>
      </c>
      <c r="E4" s="7">
        <f t="array" ref="E4">INDEX('Data - IG Raw'!$E$2:$G$625,MATCH($B4,IF('Data - IG Raw'!$C$2:$C$625=$G$2,'Data - IG Raw'!$A$2:$A$625),0),MATCH(E$3,'Data - IG Raw'!$E$1:$G$1,0))*100</f>
        <v>75.110393762588501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508469</v>
      </c>
      <c r="D5" s="6">
        <f t="array" ref="D5">INDEX('Data - IG Raw'!$E$2:$G$625,MATCH($B5,IF('Data - IG Raw'!$C$2:$C$625=$G$2,'Data - IG Raw'!$A$2:$A$625),0),MATCH(D$3,'Data - IG Raw'!$E$1:$G$1,0))</f>
        <v>484081</v>
      </c>
      <c r="E5" s="8">
        <f t="array" ref="E5">INDEX('Data - IG Raw'!$E$2:$G$625,MATCH($B5,IF('Data - IG Raw'!$C$2:$C$625=$G$2,'Data - IG Raw'!$A$2:$A$625),0),MATCH(E$3,'Data - IG Raw'!$E$1:$G$1,0))*100</f>
        <v>95.203638076782227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314247</v>
      </c>
      <c r="D6" s="6">
        <f t="array" ref="D6">INDEX('Data - IG Raw'!$E$2:$G$625,MATCH($B6,IF('Data - IG Raw'!$C$2:$C$625=$G$2,'Data - IG Raw'!$A$2:$A$625),0),MATCH(D$3,'Data - IG Raw'!$E$1:$G$1,0))</f>
        <v>202025</v>
      </c>
      <c r="E6" s="8">
        <f t="array" ref="E6">INDEX('Data - IG Raw'!$E$2:$G$625,MATCH($B6,IF('Data - IG Raw'!$C$2:$C$625=$G$2,'Data - IG Raw'!$A$2:$A$625),0),MATCH(E$3,'Data - IG Raw'!$E$1:$G$1,0))*100</f>
        <v>64.288598299026489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580062</v>
      </c>
      <c r="D7" s="6">
        <f t="array" ref="D7">INDEX('Data - IG Raw'!$E$2:$G$625,MATCH($B7,IF('Data - IG Raw'!$C$2:$C$625=$G$2,'Data - IG Raw'!$A$2:$A$625),0),MATCH(D$3,'Data - IG Raw'!$E$1:$G$1,0))</f>
        <v>330184</v>
      </c>
      <c r="E7" s="8">
        <f t="array" ref="E7">INDEX('Data - IG Raw'!$E$2:$G$625,MATCH($B7,IF('Data - IG Raw'!$C$2:$C$625=$G$2,'Data - IG Raw'!$A$2:$A$625),0),MATCH(E$3,'Data - IG Raw'!$E$1:$G$1,0))*100</f>
        <v>56.922191381454468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217094</v>
      </c>
      <c r="D8" s="6">
        <f t="array" ref="D8">INDEX('Data - IG Raw'!$E$2:$G$625,MATCH($B8,IF('Data - IG Raw'!$C$2:$C$625=$G$2,'Data - IG Raw'!$A$2:$A$625),0),MATCH(D$3,'Data - IG Raw'!$E$1:$G$1,0))</f>
        <v>212788</v>
      </c>
      <c r="E8" s="8">
        <f t="array" ref="E8">INDEX('Data - IG Raw'!$E$2:$G$625,MATCH($B8,IF('Data - IG Raw'!$C$2:$C$625=$G$2,'Data - IG Raw'!$A$2:$A$625),0),MATCH(E$3,'Data - IG Raw'!$E$1:$G$1,0))*100</f>
        <v>98.016530275344849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8882150</v>
      </c>
      <c r="D9" s="6">
        <f t="array" ref="D9">INDEX('Data - IG Raw'!$E$2:$G$625,MATCH($B9,IF('Data - IG Raw'!$C$2:$C$625=$G$2,'Data - IG Raw'!$A$2:$A$625),0),MATCH(D$3,'Data - IG Raw'!$E$1:$G$1,0))</f>
        <v>5139914</v>
      </c>
      <c r="E9" s="8">
        <f t="array" ref="E9">INDEX('Data - IG Raw'!$E$2:$G$625,MATCH($B9,IF('Data - IG Raw'!$C$2:$C$625=$G$2,'Data - IG Raw'!$A$2:$A$625),0),MATCH(E$3,'Data - IG Raw'!$E$1:$G$1,0))*100</f>
        <v>57.867902517318726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791440</v>
      </c>
      <c r="D10" s="6">
        <f t="array" ref="D10">INDEX('Data - IG Raw'!$E$2:$G$625,MATCH($B10,IF('Data - IG Raw'!$C$2:$C$625=$G$2,'Data - IG Raw'!$A$2:$A$625),0),MATCH(D$3,'Data - IG Raw'!$E$1:$G$1,0))</f>
        <v>513050</v>
      </c>
      <c r="E10" s="8">
        <f t="array" ref="E10">INDEX('Data - IG Raw'!$E$2:$G$625,MATCH($B10,IF('Data - IG Raw'!$C$2:$C$625=$G$2,'Data - IG Raw'!$A$2:$A$625),0),MATCH(E$3,'Data - IG Raw'!$E$1:$G$1,0))*100</f>
        <v>64.824873208999634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877097</v>
      </c>
      <c r="D11" s="6">
        <f t="array" ref="D11">INDEX('Data - IG Raw'!$E$2:$G$625,MATCH($B11,IF('Data - IG Raw'!$C$2:$C$625=$G$2,'Data - IG Raw'!$A$2:$A$625),0),MATCH(D$3,'Data - IG Raw'!$E$1:$G$1,0))</f>
        <v>590347</v>
      </c>
      <c r="E11" s="8">
        <f t="array" ref="E11">INDEX('Data - IG Raw'!$E$2:$G$625,MATCH($B11,IF('Data - IG Raw'!$C$2:$C$625=$G$2,'Data - IG Raw'!$A$2:$A$625),0),MATCH(E$3,'Data - IG Raw'!$E$1:$G$1,0))*100</f>
        <v>67.306923866271973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165141</v>
      </c>
      <c r="D12" s="6">
        <f t="array" ref="D12">INDEX('Data - IG Raw'!$E$2:$G$625,MATCH($B12,IF('Data - IG Raw'!$C$2:$C$625=$G$2,'Data - IG Raw'!$A$2:$A$625),0),MATCH(D$3,'Data - IG Raw'!$E$1:$G$1,0))</f>
        <v>135161</v>
      </c>
      <c r="E12" s="8">
        <f t="array" ref="E12">INDEX('Data - IG Raw'!$E$2:$G$625,MATCH($B12,IF('Data - IG Raw'!$C$2:$C$625=$G$2,'Data - IG Raw'!$A$2:$A$625),0),MATCH(E$3,'Data - IG Raw'!$E$1:$G$1,0))*100</f>
        <v>81.845813989639282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547178</v>
      </c>
      <c r="D13" s="6">
        <f t="array" ref="D13">INDEX('Data - IG Raw'!$E$2:$G$625,MATCH($B13,IF('Data - IG Raw'!$C$2:$C$625=$G$2,'Data - IG Raw'!$A$2:$A$625),0),MATCH(D$3,'Data - IG Raw'!$E$1:$G$1,0))</f>
        <v>284782</v>
      </c>
      <c r="E13" s="8">
        <f t="array" ref="E13">INDEX('Data - IG Raw'!$E$2:$G$625,MATCH($B13,IF('Data - IG Raw'!$C$2:$C$625=$G$2,'Data - IG Raw'!$A$2:$A$625),0),MATCH(E$3,'Data - IG Raw'!$E$1:$G$1,0))*100</f>
        <v>52.045583724975586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2742972</v>
      </c>
      <c r="D14" s="6">
        <f t="array" ref="D14">INDEX('Data - IG Raw'!$E$2:$G$625,MATCH($B14,IF('Data - IG Raw'!$C$2:$C$625=$G$2,'Data - IG Raw'!$A$2:$A$625),0),MATCH(D$3,'Data - IG Raw'!$E$1:$G$1,0))</f>
        <v>2213747</v>
      </c>
      <c r="E14" s="8">
        <f t="array" ref="E14">INDEX('Data - IG Raw'!$E$2:$G$625,MATCH($B14,IF('Data - IG Raw'!$C$2:$C$625=$G$2,'Data - IG Raw'!$A$2:$A$625),0),MATCH(E$3,'Data - IG Raw'!$E$1:$G$1,0))*100</f>
        <v>80.706149339675903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1332817</v>
      </c>
      <c r="D15" s="6">
        <f t="array" ref="D15">INDEX('Data - IG Raw'!$E$2:$G$625,MATCH($B15,IF('Data - IG Raw'!$C$2:$C$625=$G$2,'Data - IG Raw'!$A$2:$A$625),0),MATCH(D$3,'Data - IG Raw'!$E$1:$G$1,0))</f>
        <v>907069</v>
      </c>
      <c r="E15" s="8">
        <f t="array" ref="E15">INDEX('Data - IG Raw'!$E$2:$G$625,MATCH($B15,IF('Data - IG Raw'!$C$2:$C$625=$G$2,'Data - IG Raw'!$A$2:$A$625),0),MATCH(E$3,'Data - IG Raw'!$E$1:$G$1,0))*100</f>
        <v>68.056529760360718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205624</v>
      </c>
      <c r="D16" s="6">
        <f t="array" ref="D16">INDEX('Data - IG Raw'!$E$2:$G$625,MATCH($B16,IF('Data - IG Raw'!$C$2:$C$625=$G$2,'Data - IG Raw'!$A$2:$A$625),0),MATCH(D$3,'Data - IG Raw'!$E$1:$G$1,0))</f>
        <v>177333</v>
      </c>
      <c r="E16" s="8">
        <f t="array" ref="E16">INDEX('Data - IG Raw'!$E$2:$G$625,MATCH($B16,IF('Data - IG Raw'!$C$2:$C$625=$G$2,'Data - IG Raw'!$A$2:$A$625),0),MATCH(E$3,'Data - IG Raw'!$E$1:$G$1,0))*100</f>
        <v>86.241394281387329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130501</v>
      </c>
      <c r="D17" s="6">
        <f t="array" ref="D17">INDEX('Data - IG Raw'!$E$2:$G$625,MATCH($B17,IF('Data - IG Raw'!$C$2:$C$625=$G$2,'Data - IG Raw'!$A$2:$A$625),0),MATCH(D$3,'Data - IG Raw'!$E$1:$G$1,0))</f>
        <v>85350</v>
      </c>
      <c r="E17" s="8">
        <f t="array" ref="E17">INDEX('Data - IG Raw'!$E$2:$G$625,MATCH($B17,IF('Data - IG Raw'!$C$2:$C$625=$G$2,'Data - IG Raw'!$A$2:$A$625),0),MATCH(E$3,'Data - IG Raw'!$E$1:$G$1,0))*100</f>
        <v>65.401798486709595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2163785</v>
      </c>
      <c r="D18" s="6">
        <f t="array" ref="D18">INDEX('Data - IG Raw'!$E$2:$G$625,MATCH($B18,IF('Data - IG Raw'!$C$2:$C$625=$G$2,'Data - IG Raw'!$A$2:$A$625),0),MATCH(D$3,'Data - IG Raw'!$E$1:$G$1,0))</f>
        <v>2194148</v>
      </c>
      <c r="E18" s="8">
        <f t="array" ref="E18">INDEX('Data - IG Raw'!$E$2:$G$625,MATCH($B18,IF('Data - IG Raw'!$C$2:$C$625=$G$2,'Data - IG Raw'!$A$2:$A$625),0),MATCH(E$3,'Data - IG Raw'!$E$1:$G$1,0))*100</f>
        <v>101.40323638916016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1110697</v>
      </c>
      <c r="D19" s="6">
        <f t="array" ref="D19">INDEX('Data - IG Raw'!$E$2:$G$625,MATCH($B19,IF('Data - IG Raw'!$C$2:$C$625=$G$2,'Data - IG Raw'!$A$2:$A$625),0),MATCH(D$3,'Data - IG Raw'!$E$1:$G$1,0))</f>
        <v>991019</v>
      </c>
      <c r="E19" s="8">
        <f t="array" ref="E19">INDEX('Data - IG Raw'!$E$2:$G$625,MATCH($B19,IF('Data - IG Raw'!$C$2:$C$625=$G$2,'Data - IG Raw'!$A$2:$A$625),0),MATCH(E$3,'Data - IG Raw'!$E$1:$G$1,0))*100</f>
        <v>89.224964380264282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248748</v>
      </c>
      <c r="D20" s="6">
        <f t="array" ref="D20">INDEX('Data - IG Raw'!$E$2:$G$625,MATCH($B20,IF('Data - IG Raw'!$C$2:$C$625=$G$2,'Data - IG Raw'!$A$2:$A$625),0),MATCH(D$3,'Data - IG Raw'!$E$1:$G$1,0))</f>
        <v>437272</v>
      </c>
      <c r="E20" s="8">
        <f t="array" ref="E20">INDEX('Data - IG Raw'!$E$2:$G$625,MATCH($B20,IF('Data - IG Raw'!$C$2:$C$625=$G$2,'Data - IG Raw'!$A$2:$A$625),0),MATCH(E$3,'Data - IG Raw'!$E$1:$G$1,0))*100</f>
        <v>175.78915357589722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273677</v>
      </c>
      <c r="D21" s="6">
        <f t="array" ref="D21">INDEX('Data - IG Raw'!$E$2:$G$625,MATCH($B21,IF('Data - IG Raw'!$C$2:$C$625=$G$2,'Data - IG Raw'!$A$2:$A$625),0),MATCH(D$3,'Data - IG Raw'!$E$1:$G$1,0))</f>
        <v>232009</v>
      </c>
      <c r="E21" s="8">
        <f t="array" ref="E21">INDEX('Data - IG Raw'!$E$2:$G$625,MATCH($B21,IF('Data - IG Raw'!$C$2:$C$625=$G$2,'Data - IG Raw'!$A$2:$A$625),0),MATCH(E$3,'Data - IG Raw'!$E$1:$G$1,0))*100</f>
        <v>84.774750471115112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449460</v>
      </c>
      <c r="D22" s="6">
        <f t="array" ref="D22">INDEX('Data - IG Raw'!$E$2:$G$625,MATCH($B22,IF('Data - IG Raw'!$C$2:$C$625=$G$2,'Data - IG Raw'!$A$2:$A$625),0),MATCH(D$3,'Data - IG Raw'!$E$1:$G$1,0))</f>
        <v>362083</v>
      </c>
      <c r="E22" s="8">
        <f t="array" ref="E22">INDEX('Data - IG Raw'!$E$2:$G$625,MATCH($B22,IF('Data - IG Raw'!$C$2:$C$625=$G$2,'Data - IG Raw'!$A$2:$A$625),0),MATCH(E$3,'Data - IG Raw'!$E$1:$G$1,0))*100</f>
        <v>80.559557676315308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1501763</v>
      </c>
      <c r="D23" s="6">
        <f t="array" ref="D23">INDEX('Data - IG Raw'!$E$2:$G$625,MATCH($B23,IF('Data - IG Raw'!$C$2:$C$625=$G$2,'Data - IG Raw'!$A$2:$A$625),0),MATCH(D$3,'Data - IG Raw'!$E$1:$G$1,0))</f>
        <v>1412785</v>
      </c>
      <c r="E23" s="8">
        <f t="array" ref="E23">INDEX('Data - IG Raw'!$E$2:$G$625,MATCH($B23,IF('Data - IG Raw'!$C$2:$C$625=$G$2,'Data - IG Raw'!$A$2:$A$625),0),MATCH(E$3,'Data - IG Raw'!$E$1:$G$1,0))*100</f>
        <v>94.075095653533936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340103</v>
      </c>
      <c r="D24" s="6">
        <f t="array" ref="D24">INDEX('Data - IG Raw'!$E$2:$G$625,MATCH($B24,IF('Data - IG Raw'!$C$2:$C$625=$G$2,'Data - IG Raw'!$A$2:$A$625),0),MATCH(D$3,'Data - IG Raw'!$E$1:$G$1,0))</f>
        <v>221416</v>
      </c>
      <c r="E24" s="8">
        <f t="array" ref="E24">INDEX('Data - IG Raw'!$E$2:$G$625,MATCH($B24,IF('Data - IG Raw'!$C$2:$C$625=$G$2,'Data - IG Raw'!$A$2:$A$625),0),MATCH(E$3,'Data - IG Raw'!$E$1:$G$1,0))*100</f>
        <v>65.102630853652954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1392445</v>
      </c>
      <c r="D25" s="6">
        <f t="array" ref="D25">INDEX('Data - IG Raw'!$E$2:$G$625,MATCH($B25,IF('Data - IG Raw'!$C$2:$C$625=$G$2,'Data - IG Raw'!$A$2:$A$625),0),MATCH(D$3,'Data - IG Raw'!$E$1:$G$1,0))</f>
        <v>1052230</v>
      </c>
      <c r="E25" s="8">
        <f t="array" ref="E25">INDEX('Data - IG Raw'!$E$2:$G$625,MATCH($B25,IF('Data - IG Raw'!$C$2:$C$625=$G$2,'Data - IG Raw'!$A$2:$A$625),0),MATCH(E$3,'Data - IG Raw'!$E$1:$G$1,0))*100</f>
        <v>75.567078590393066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2936705</v>
      </c>
      <c r="D26" s="6">
        <f t="array" ref="D26">INDEX('Data - IG Raw'!$E$2:$G$625,MATCH($B26,IF('Data - IG Raw'!$C$2:$C$625=$G$2,'Data - IG Raw'!$A$2:$A$625),0),MATCH(D$3,'Data - IG Raw'!$E$1:$G$1,0))</f>
        <v>2201099</v>
      </c>
      <c r="E26" s="8">
        <f t="array" ref="E26">INDEX('Data - IG Raw'!$E$2:$G$625,MATCH($B26,IF('Data - IG Raw'!$C$2:$C$625=$G$2,'Data - IG Raw'!$A$2:$A$625),0),MATCH(E$3,'Data - IG Raw'!$E$1:$G$1,0))*100</f>
        <v>74.951314926147461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1344974</v>
      </c>
      <c r="D27" s="6">
        <f t="array" ref="D27">INDEX('Data - IG Raw'!$E$2:$G$625,MATCH($B27,IF('Data - IG Raw'!$C$2:$C$625=$G$2,'Data - IG Raw'!$A$2:$A$625),0),MATCH(D$3,'Data - IG Raw'!$E$1:$G$1,0))</f>
        <v>1296697</v>
      </c>
      <c r="E27" s="8">
        <f t="array" ref="E27">INDEX('Data - IG Raw'!$E$2:$G$625,MATCH($B27,IF('Data - IG Raw'!$C$2:$C$625=$G$2,'Data - IG Raw'!$A$2:$A$625),0),MATCH(E$3,'Data - IG Raw'!$E$1:$G$1,0))*100</f>
        <v>96.410560607910156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923670</v>
      </c>
      <c r="D28" s="6">
        <f t="array" ref="D28">INDEX('Data - IG Raw'!$E$2:$G$625,MATCH($B28,IF('Data - IG Raw'!$C$2:$C$625=$G$2,'Data - IG Raw'!$A$2:$A$625),0),MATCH(D$3,'Data - IG Raw'!$E$1:$G$1,0))</f>
        <v>331285</v>
      </c>
      <c r="E28" s="8">
        <f t="array" ref="E28">INDEX('Data - IG Raw'!$E$2:$G$625,MATCH($B28,IF('Data - IG Raw'!$C$2:$C$625=$G$2,'Data - IG Raw'!$A$2:$A$625),0),MATCH(E$3,'Data - IG Raw'!$E$1:$G$1,0))*100</f>
        <v>35.866165161132813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326461</v>
      </c>
      <c r="D29" s="6">
        <f t="array" ref="D29">INDEX('Data - IG Raw'!$E$2:$G$625,MATCH($B29,IF('Data - IG Raw'!$C$2:$C$625=$G$2,'Data - IG Raw'!$A$2:$A$625),0),MATCH(D$3,'Data - IG Raw'!$E$1:$G$1,0))</f>
        <v>324619</v>
      </c>
      <c r="E29" s="8">
        <f t="array" ref="E29">INDEX('Data - IG Raw'!$E$2:$G$625,MATCH($B29,IF('Data - IG Raw'!$C$2:$C$625=$G$2,'Data - IG Raw'!$A$2:$A$625),0),MATCH(E$3,'Data - IG Raw'!$E$1:$G$1,0))*100</f>
        <v>99.43576455116272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655581</v>
      </c>
      <c r="D30" s="6">
        <f t="array" ref="D30">INDEX('Data - IG Raw'!$E$2:$G$625,MATCH($B30,IF('Data - IG Raw'!$C$2:$C$625=$G$2,'Data - IG Raw'!$A$2:$A$625),0),MATCH(D$3,'Data - IG Raw'!$E$1:$G$1,0))</f>
        <v>603932</v>
      </c>
      <c r="E30" s="8">
        <f t="array" ref="E30">INDEX('Data - IG Raw'!$E$2:$G$625,MATCH($B30,IF('Data - IG Raw'!$C$2:$C$625=$G$2,'Data - IG Raw'!$A$2:$A$625),0),MATCH(E$3,'Data - IG Raw'!$E$1:$G$1,0))*100</f>
        <v>92.121642827987671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113499</v>
      </c>
      <c r="D31" s="6">
        <f t="array" ref="D31">INDEX('Data - IG Raw'!$E$2:$G$625,MATCH($B31,IF('Data - IG Raw'!$C$2:$C$625=$G$2,'Data - IG Raw'!$A$2:$A$625),0),MATCH(D$3,'Data - IG Raw'!$E$1:$G$1,0))</f>
        <v>90565</v>
      </c>
      <c r="E31" s="8">
        <f t="array" ref="E31">INDEX('Data - IG Raw'!$E$2:$G$625,MATCH($B31,IF('Data - IG Raw'!$C$2:$C$625=$G$2,'Data - IG Raw'!$A$2:$A$625),0),MATCH(E$3,'Data - IG Raw'!$E$1:$G$1,0))*100</f>
        <v>79.793655872344971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193804</v>
      </c>
      <c r="D32" s="6">
        <f t="array" ref="D32">INDEX('Data - IG Raw'!$E$2:$G$625,MATCH($B32,IF('Data - IG Raw'!$C$2:$C$625=$G$2,'Data - IG Raw'!$A$2:$A$625),0),MATCH(D$3,'Data - IG Raw'!$E$1:$G$1,0))</f>
        <v>113773</v>
      </c>
      <c r="E32" s="8">
        <f t="array" ref="E32">INDEX('Data - IG Raw'!$E$2:$G$625,MATCH($B32,IF('Data - IG Raw'!$C$2:$C$625=$G$2,'Data - IG Raw'!$A$2:$A$625),0),MATCH(E$3,'Data - IG Raw'!$E$1:$G$1,0))*100</f>
        <v>58.70518684387207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296933</v>
      </c>
      <c r="D33" s="6">
        <f t="array" ref="D33">INDEX('Data - IG Raw'!$E$2:$G$625,MATCH($B33,IF('Data - IG Raw'!$C$2:$C$625=$G$2,'Data - IG Raw'!$A$2:$A$625),0),MATCH(D$3,'Data - IG Raw'!$E$1:$G$1,0))</f>
        <v>108393</v>
      </c>
      <c r="E33" s="8">
        <f t="array" ref="E33">INDEX('Data - IG Raw'!$E$2:$G$625,MATCH($B33,IF('Data - IG Raw'!$C$2:$C$625=$G$2,'Data - IG Raw'!$A$2:$A$625),0),MATCH(E$3,'Data - IG Raw'!$E$1:$G$1,0))*100</f>
        <v>36.504194140434265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212492</v>
      </c>
      <c r="D34" s="6">
        <f t="array" ref="D34">INDEX('Data - IG Raw'!$E$2:$G$625,MATCH($B34,IF('Data - IG Raw'!$C$2:$C$625=$G$2,'Data - IG Raw'!$A$2:$A$625),0),MATCH(D$3,'Data - IG Raw'!$E$1:$G$1,0))</f>
        <v>153241</v>
      </c>
      <c r="E34" s="8">
        <f t="array" ref="E34">INDEX('Data - IG Raw'!$E$2:$G$625,MATCH($B34,IF('Data - IG Raw'!$C$2:$C$625=$G$2,'Data - IG Raw'!$A$2:$A$625),0),MATCH(E$3,'Data - IG Raw'!$E$1:$G$1,0))*100</f>
        <v>72.116124629974365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1366797</v>
      </c>
      <c r="D35" s="6">
        <f t="array" ref="D35">INDEX('Data - IG Raw'!$E$2:$G$625,MATCH($B35,IF('Data - IG Raw'!$C$2:$C$625=$G$2,'Data - IG Raw'!$A$2:$A$625),0),MATCH(D$3,'Data - IG Raw'!$E$1:$G$1,0))</f>
        <v>1052776</v>
      </c>
      <c r="E35" s="8">
        <f t="array" ref="E35">INDEX('Data - IG Raw'!$E$2:$G$625,MATCH($B35,IF('Data - IG Raw'!$C$2:$C$625=$G$2,'Data - IG Raw'!$A$2:$A$625),0),MATCH(E$3,'Data - IG Raw'!$E$1:$G$1,0))*100</f>
        <v>77.025043964385986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189912</v>
      </c>
      <c r="D36" s="6">
        <f t="array" ref="D36">INDEX('Data - IG Raw'!$E$2:$G$625,MATCH($B36,IF('Data - IG Raw'!$C$2:$C$625=$G$2,'Data - IG Raw'!$A$2:$A$625),0),MATCH(D$3,'Data - IG Raw'!$E$1:$G$1,0))</f>
        <v>165272</v>
      </c>
      <c r="E36" s="8">
        <f t="array" ref="E36">INDEX('Data - IG Raw'!$E$2:$G$625,MATCH($B36,IF('Data - IG Raw'!$C$2:$C$625=$G$2,'Data - IG Raw'!$A$2:$A$625),0),MATCH(E$3,'Data - IG Raw'!$E$1:$G$1,0))*100</f>
        <v>87.025570869445801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5913884</v>
      </c>
      <c r="D37" s="6">
        <f t="array" ref="D37">INDEX('Data - IG Raw'!$E$2:$G$625,MATCH($B37,IF('Data - IG Raw'!$C$2:$C$625=$G$2,'Data - IG Raw'!$A$2:$A$625),0),MATCH(D$3,'Data - IG Raw'!$E$1:$G$1,0))</f>
        <v>5460345</v>
      </c>
      <c r="E37" s="8">
        <f t="array" ref="E37">INDEX('Data - IG Raw'!$E$2:$G$625,MATCH($B37,IF('Data - IG Raw'!$C$2:$C$625=$G$2,'Data - IG Raw'!$A$2:$A$625),0),MATCH(E$3,'Data - IG Raw'!$E$1:$G$1,0))*100</f>
        <v>92.330944538116455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1449325</v>
      </c>
      <c r="D38" s="6">
        <f t="array" ref="D38">INDEX('Data - IG Raw'!$E$2:$G$625,MATCH($B38,IF('Data - IG Raw'!$C$2:$C$625=$G$2,'Data - IG Raw'!$A$2:$A$625),0),MATCH(D$3,'Data - IG Raw'!$E$1:$G$1,0))</f>
        <v>923835</v>
      </c>
      <c r="E38" s="8">
        <f t="array" ref="E38">INDEX('Data - IG Raw'!$E$2:$G$625,MATCH($B38,IF('Data - IG Raw'!$C$2:$C$625=$G$2,'Data - IG Raw'!$A$2:$A$625),0),MATCH(E$3,'Data - IG Raw'!$E$1:$G$1,0))*100</f>
        <v>63.74242901802063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85518</v>
      </c>
      <c r="D39" s="6">
        <f t="array" ref="D39">INDEX('Data - IG Raw'!$E$2:$G$625,MATCH($B39,IF('Data - IG Raw'!$C$2:$C$625=$G$2,'Data - IG Raw'!$A$2:$A$625),0),MATCH(D$3,'Data - IG Raw'!$E$1:$G$1,0))</f>
        <v>68491</v>
      </c>
      <c r="E39" s="8">
        <f t="array" ref="E39">INDEX('Data - IG Raw'!$E$2:$G$625,MATCH($B39,IF('Data - IG Raw'!$C$2:$C$625=$G$2,'Data - IG Raw'!$A$2:$A$625),0),MATCH(E$3,'Data - IG Raw'!$E$1:$G$1,0))*100</f>
        <v>80.089569091796875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2340714</v>
      </c>
      <c r="D40" s="6">
        <f t="array" ref="D40">INDEX('Data - IG Raw'!$E$2:$G$625,MATCH($B40,IF('Data - IG Raw'!$C$2:$C$625=$G$2,'Data - IG Raw'!$A$2:$A$625),0),MATCH(D$3,'Data - IG Raw'!$E$1:$G$1,0))</f>
        <v>2005261</v>
      </c>
      <c r="E40" s="8">
        <f t="array" ref="E40">INDEX('Data - IG Raw'!$E$2:$G$625,MATCH($B40,IF('Data - IG Raw'!$C$2:$C$625=$G$2,'Data - IG Raw'!$A$2:$A$625),0),MATCH(E$3,'Data - IG Raw'!$E$1:$G$1,0))*100</f>
        <v>85.668772459030151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479116</v>
      </c>
      <c r="D41" s="6">
        <f t="array" ref="D41">INDEX('Data - IG Raw'!$E$2:$G$625,MATCH($B41,IF('Data - IG Raw'!$C$2:$C$625=$G$2,'Data - IG Raw'!$A$2:$A$625),0),MATCH(D$3,'Data - IG Raw'!$E$1:$G$1,0))</f>
        <v>378729</v>
      </c>
      <c r="E41" s="8">
        <f t="array" ref="E41">INDEX('Data - IG Raw'!$E$2:$G$625,MATCH($B41,IF('Data - IG Raw'!$C$2:$C$625=$G$2,'Data - IG Raw'!$A$2:$A$625),0),MATCH(E$3,'Data - IG Raw'!$E$1:$G$1,0))*100</f>
        <v>79.0474534034729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637186</v>
      </c>
      <c r="D42" s="6">
        <f t="array" ref="D42">INDEX('Data - IG Raw'!$E$2:$G$625,MATCH($B42,IF('Data - IG Raw'!$C$2:$C$625=$G$2,'Data - IG Raw'!$A$2:$A$625),0),MATCH(D$3,'Data - IG Raw'!$E$1:$G$1,0))</f>
        <v>467750</v>
      </c>
      <c r="E42" s="8">
        <f t="array" ref="E42">INDEX('Data - IG Raw'!$E$2:$G$625,MATCH($B42,IF('Data - IG Raw'!$C$2:$C$625=$G$2,'Data - IG Raw'!$A$2:$A$625),0),MATCH(E$3,'Data - IG Raw'!$E$1:$G$1,0))*100</f>
        <v>73.408704996109009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2083001</v>
      </c>
      <c r="D43" s="6">
        <f t="array" ref="D43">INDEX('Data - IG Raw'!$E$2:$G$625,MATCH($B43,IF('Data - IG Raw'!$C$2:$C$625=$G$2,'Data - IG Raw'!$A$2:$A$625),0),MATCH(D$3,'Data - IG Raw'!$E$1:$G$1,0))</f>
        <v>1337249</v>
      </c>
      <c r="E43" s="8">
        <f t="array" ref="E43">INDEX('Data - IG Raw'!$E$2:$G$625,MATCH($B43,IF('Data - IG Raw'!$C$2:$C$625=$G$2,'Data - IG Raw'!$A$2:$A$625),0),MATCH(E$3,'Data - IG Raw'!$E$1:$G$1,0))*100</f>
        <v>64.198189973831177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222531</v>
      </c>
      <c r="D44" s="6">
        <f t="array" ref="D44">INDEX('Data - IG Raw'!$E$2:$G$625,MATCH($B44,IF('Data - IG Raw'!$C$2:$C$625=$G$2,'Data - IG Raw'!$A$2:$A$625),0),MATCH(D$3,'Data - IG Raw'!$E$1:$G$1,0))</f>
        <v>146647</v>
      </c>
      <c r="E44" s="8">
        <f t="array" ref="E44">INDEX('Data - IG Raw'!$E$2:$G$625,MATCH($B44,IF('Data - IG Raw'!$C$2:$C$625=$G$2,'Data - IG Raw'!$A$2:$A$625),0),MATCH(E$3,'Data - IG Raw'!$E$1:$G$1,0))*100</f>
        <v>65.899580717086792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502350</v>
      </c>
      <c r="D45" s="6">
        <f t="array" ref="D45">INDEX('Data - IG Raw'!$E$2:$G$625,MATCH($B45,IF('Data - IG Raw'!$C$2:$C$625=$G$2,'Data - IG Raw'!$A$2:$A$625),0),MATCH(D$3,'Data - IG Raw'!$E$1:$G$1,0))</f>
        <v>380433</v>
      </c>
      <c r="E45" s="8">
        <f t="array" ref="E45">INDEX('Data - IG Raw'!$E$2:$G$625,MATCH($B45,IF('Data - IG Raw'!$C$2:$C$625=$G$2,'Data - IG Raw'!$A$2:$A$625),0),MATCH(E$3,'Data - IG Raw'!$E$1:$G$1,0))*100</f>
        <v>75.730663537979126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107194</v>
      </c>
      <c r="D46" s="6">
        <f t="array" ref="D46">INDEX('Data - IG Raw'!$E$2:$G$625,MATCH($B46,IF('Data - IG Raw'!$C$2:$C$625=$G$2,'Data - IG Raw'!$A$2:$A$625),0),MATCH(D$3,'Data - IG Raw'!$E$1:$G$1,0))</f>
        <v>78155</v>
      </c>
      <c r="E46" s="8">
        <f t="array" ref="E46">INDEX('Data - IG Raw'!$E$2:$G$625,MATCH($B46,IF('Data - IG Raw'!$C$2:$C$625=$G$2,'Data - IG Raw'!$A$2:$A$625),0),MATCH(E$3,'Data - IG Raw'!$E$1:$G$1,0))*100</f>
        <v>72.90986180305481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988493</v>
      </c>
      <c r="D47" s="6">
        <f t="array" ref="D47">INDEX('Data - IG Raw'!$E$2:$G$625,MATCH($B47,IF('Data - IG Raw'!$C$2:$C$625=$G$2,'Data - IG Raw'!$A$2:$A$625),0),MATCH(D$3,'Data - IG Raw'!$E$1:$G$1,0))</f>
        <v>705253</v>
      </c>
      <c r="E47" s="8">
        <f t="array" ref="E47">INDEX('Data - IG Raw'!$E$2:$G$625,MATCH($B47,IF('Data - IG Raw'!$C$2:$C$625=$G$2,'Data - IG Raw'!$A$2:$A$625),0),MATCH(E$3,'Data - IG Raw'!$E$1:$G$1,0))*100</f>
        <v>71.346282958984375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2192953</v>
      </c>
      <c r="D48" s="6">
        <f t="array" ref="D48">INDEX('Data - IG Raw'!$E$2:$G$625,MATCH($B48,IF('Data - IG Raw'!$C$2:$C$625=$G$2,'Data - IG Raw'!$A$2:$A$625),0),MATCH(D$3,'Data - IG Raw'!$E$1:$G$1,0))</f>
        <v>1794999</v>
      </c>
      <c r="E48" s="8">
        <f t="array" ref="E48">INDEX('Data - IG Raw'!$E$2:$G$625,MATCH($B48,IF('Data - IG Raw'!$C$2:$C$625=$G$2,'Data - IG Raw'!$A$2:$A$625),0),MATCH(E$3,'Data - IG Raw'!$E$1:$G$1,0))*100</f>
        <v>81.853055953979492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373162</v>
      </c>
      <c r="D49" s="6">
        <f t="array" ref="D49">INDEX('Data - IG Raw'!$E$2:$G$625,MATCH($B49,IF('Data - IG Raw'!$C$2:$C$625=$G$2,'Data - IG Raw'!$A$2:$A$625),0),MATCH(D$3,'Data - IG Raw'!$E$1:$G$1,0))</f>
        <v>137841</v>
      </c>
      <c r="E49" s="8">
        <f t="array" ref="E49">INDEX('Data - IG Raw'!$E$2:$G$625,MATCH($B49,IF('Data - IG Raw'!$C$2:$C$625=$G$2,'Data - IG Raw'!$A$2:$A$625),0),MATCH(E$3,'Data - IG Raw'!$E$1:$G$1,0))*100</f>
        <v>36.938649415969849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140400</v>
      </c>
      <c r="D50" s="6">
        <f t="array" ref="D50">INDEX('Data - IG Raw'!$E$2:$G$625,MATCH($B50,IF('Data - IG Raw'!$C$2:$C$625=$G$2,'Data - IG Raw'!$A$2:$A$625),0),MATCH(D$3,'Data - IG Raw'!$E$1:$G$1,0))</f>
        <v>101290</v>
      </c>
      <c r="E50" s="8">
        <f t="array" ref="E50">INDEX('Data - IG Raw'!$E$2:$G$625,MATCH($B50,IF('Data - IG Raw'!$C$2:$C$625=$G$2,'Data - IG Raw'!$A$2:$A$625),0),MATCH(E$3,'Data - IG Raw'!$E$1:$G$1,0))*100</f>
        <v>72.143876552581787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1014768</v>
      </c>
      <c r="D51" s="6">
        <f t="array" ref="D51">INDEX('Data - IG Raw'!$E$2:$G$625,MATCH($B51,IF('Data - IG Raw'!$C$2:$C$625=$G$2,'Data - IG Raw'!$A$2:$A$625),0),MATCH(D$3,'Data - IG Raw'!$E$1:$G$1,0))</f>
        <v>448907</v>
      </c>
      <c r="E51" s="8">
        <f t="array" ref="E51">INDEX('Data - IG Raw'!$E$2:$G$625,MATCH($B51,IF('Data - IG Raw'!$C$2:$C$625=$G$2,'Data - IG Raw'!$A$2:$A$625),0),MATCH(E$3,'Data - IG Raw'!$E$1:$G$1,0))*100</f>
        <v>44.237402081489563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1261625</v>
      </c>
      <c r="D52" s="6">
        <f t="array" ref="D52">INDEX('Data - IG Raw'!$E$2:$G$625,MATCH($B52,IF('Data - IG Raw'!$C$2:$C$625=$G$2,'Data - IG Raw'!$A$2:$A$625),0),MATCH(D$3,'Data - IG Raw'!$E$1:$G$1,0))</f>
        <v>865773</v>
      </c>
      <c r="E52" s="8">
        <f t="array" ref="E52">INDEX('Data - IG Raw'!$E$2:$G$625,MATCH($B52,IF('Data - IG Raw'!$C$2:$C$625=$G$2,'Data - IG Raw'!$A$2:$A$625),0),MATCH(E$3,'Data - IG Raw'!$E$1:$G$1,0))*100</f>
        <v>68.623638153076172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158838</v>
      </c>
      <c r="D53" s="6">
        <f t="array" ref="D53">INDEX('Data - IG Raw'!$E$2:$G$625,MATCH($B53,IF('Data - IG Raw'!$C$2:$C$625=$G$2,'Data - IG Raw'!$A$2:$A$625),0),MATCH(D$3,'Data - IG Raw'!$E$1:$G$1,0))</f>
        <v>114883</v>
      </c>
      <c r="E53" s="8">
        <f t="array" ref="E53">INDEX('Data - IG Raw'!$E$2:$G$625,MATCH($B53,IF('Data - IG Raw'!$C$2:$C$625=$G$2,'Data - IG Raw'!$A$2:$A$625),0),MATCH(E$3,'Data - IG Raw'!$E$1:$G$1,0))*100</f>
        <v>72.327148914337158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350987</v>
      </c>
      <c r="D54" s="6">
        <f t="array" ref="D54">INDEX('Data - IG Raw'!$E$2:$G$625,MATCH($B54,IF('Data - IG Raw'!$C$2:$C$625=$G$2,'Data - IG Raw'!$A$2:$A$625),0),MATCH(D$3,'Data - IG Raw'!$E$1:$G$1,0))</f>
        <v>246349</v>
      </c>
      <c r="E54" s="8">
        <f t="array" ref="E54">INDEX('Data - IG Raw'!$E$2:$G$625,MATCH($B54,IF('Data - IG Raw'!$C$2:$C$625=$G$2,'Data - IG Raw'!$A$2:$A$625),0),MATCH(E$3,'Data - IG Raw'!$E$1:$G$1,0))*100</f>
        <v>70.187497138977051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20732</v>
      </c>
      <c r="D55" s="6">
        <f t="array" ref="D55">INDEX('Data - IG Raw'!$E$2:$G$625,MATCH($B55,IF('Data - IG Raw'!$C$2:$C$625=$G$2,'Data - IG Raw'!$A$2:$A$625),0),MATCH(D$3,'Data - IG Raw'!$E$1:$G$1,0))</f>
        <v>20906</v>
      </c>
      <c r="E55" s="8">
        <f t="array" ref="E55">INDEX('Data - IG Raw'!$E$2:$G$625,MATCH($B55,IF('Data - IG Raw'!$C$2:$C$625=$G$2,'Data - IG Raw'!$A$2:$A$625),0),MATCH(E$3,'Data - IG Raw'!$E$1:$G$1,0))*100</f>
        <v>100.83928108215332</v>
      </c>
    </row>
    <row r="56" spans="1:5">
      <c r="A56" s="20" t="s">
        <v>140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127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111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28977109</v>
      </c>
      <c r="D4" s="5">
        <f t="array" ref="D4">INDEX('Data - IG Raw'!$E$2:$G$625,MATCH($B4,IF('Data - IG Raw'!$C$2:$C$625=$G$2,'Data - IG Raw'!$A$2:$A$625),0),MATCH(D$3,'Data - IG Raw'!$E$1:$G$1,0))</f>
        <v>5124122</v>
      </c>
      <c r="E4" s="7">
        <f t="array" ref="E4">INDEX('Data - IG Raw'!$E$2:$G$625,MATCH($B4,IF('Data - IG Raw'!$C$2:$C$625=$G$2,'Data - IG Raw'!$A$2:$A$625),0),MATCH(E$3,'Data - IG Raw'!$E$1:$G$1,0))*100</f>
        <v>17.683345079421997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261215</v>
      </c>
      <c r="D5" s="6">
        <f t="array" ref="D5">INDEX('Data - IG Raw'!$E$2:$G$625,MATCH($B5,IF('Data - IG Raw'!$C$2:$C$625=$G$2,'Data - IG Raw'!$A$2:$A$625),0),MATCH(D$3,'Data - IG Raw'!$E$1:$G$1,0))</f>
        <v>83582</v>
      </c>
      <c r="E5" s="8">
        <f t="array" ref="E5">INDEX('Data - IG Raw'!$E$2:$G$625,MATCH($B5,IF('Data - IG Raw'!$C$2:$C$625=$G$2,'Data - IG Raw'!$A$2:$A$625),0),MATCH(E$3,'Data - IG Raw'!$E$1:$G$1,0))*100</f>
        <v>31.997397541999817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324468</v>
      </c>
      <c r="D6" s="6">
        <f t="array" ref="D6">INDEX('Data - IG Raw'!$E$2:$G$625,MATCH($B6,IF('Data - IG Raw'!$C$2:$C$625=$G$2,'Data - IG Raw'!$A$2:$A$625),0),MATCH(D$3,'Data - IG Raw'!$E$1:$G$1,0))</f>
        <v>141480</v>
      </c>
      <c r="E6" s="8">
        <f t="array" ref="E6">INDEX('Data - IG Raw'!$E$2:$G$625,MATCH($B6,IF('Data - IG Raw'!$C$2:$C$625=$G$2,'Data - IG Raw'!$A$2:$A$625),0),MATCH(E$3,'Data - IG Raw'!$E$1:$G$1,0))*100</f>
        <v>43.603682518005371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510258</v>
      </c>
      <c r="D7" s="6">
        <f t="array" ref="D7">INDEX('Data - IG Raw'!$E$2:$G$625,MATCH($B7,IF('Data - IG Raw'!$C$2:$C$625=$G$2,'Data - IG Raw'!$A$2:$A$625),0),MATCH(D$3,'Data - IG Raw'!$E$1:$G$1,0))</f>
        <v>90664</v>
      </c>
      <c r="E7" s="8">
        <f t="array" ref="E7">INDEX('Data - IG Raw'!$E$2:$G$625,MATCH($B7,IF('Data - IG Raw'!$C$2:$C$625=$G$2,'Data - IG Raw'!$A$2:$A$625),0),MATCH(E$3,'Data - IG Raw'!$E$1:$G$1,0))*100</f>
        <v>17.768266797065735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262338</v>
      </c>
      <c r="D8" s="6">
        <f t="array" ref="D8">INDEX('Data - IG Raw'!$E$2:$G$625,MATCH($B8,IF('Data - IG Raw'!$C$2:$C$625=$G$2,'Data - IG Raw'!$A$2:$A$625),0),MATCH(D$3,'Data - IG Raw'!$E$1:$G$1,0))</f>
        <v>77550</v>
      </c>
      <c r="E8" s="8">
        <f t="array" ref="E8">INDEX('Data - IG Raw'!$E$2:$G$625,MATCH($B8,IF('Data - IG Raw'!$C$2:$C$625=$G$2,'Data - IG Raw'!$A$2:$A$625),0),MATCH(E$3,'Data - IG Raw'!$E$1:$G$1,0))*100</f>
        <v>29.561099410057068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5326757</v>
      </c>
      <c r="D9" s="6">
        <f t="array" ref="D9">INDEX('Data - IG Raw'!$E$2:$G$625,MATCH($B9,IF('Data - IG Raw'!$C$2:$C$625=$G$2,'Data - IG Raw'!$A$2:$A$625),0),MATCH(D$3,'Data - IG Raw'!$E$1:$G$1,0))</f>
        <v>289987</v>
      </c>
      <c r="E9" s="8">
        <f t="array" ref="E9">INDEX('Data - IG Raw'!$E$2:$G$625,MATCH($B9,IF('Data - IG Raw'!$C$2:$C$625=$G$2,'Data - IG Raw'!$A$2:$A$625),0),MATCH(E$3,'Data - IG Raw'!$E$1:$G$1,0))*100</f>
        <v>5.4439689964056015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420670</v>
      </c>
      <c r="D10" s="6">
        <f t="array" ref="D10">INDEX('Data - IG Raw'!$E$2:$G$625,MATCH($B10,IF('Data - IG Raw'!$C$2:$C$625=$G$2,'Data - IG Raw'!$A$2:$A$625),0),MATCH(D$3,'Data - IG Raw'!$E$1:$G$1,0))</f>
        <v>52890</v>
      </c>
      <c r="E10" s="8">
        <f t="array" ref="E10">INDEX('Data - IG Raw'!$E$2:$G$625,MATCH($B10,IF('Data - IG Raw'!$C$2:$C$625=$G$2,'Data - IG Raw'!$A$2:$A$625),0),MATCH(E$3,'Data - IG Raw'!$E$1:$G$1,0))*100</f>
        <v>12.572801113128662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190133</v>
      </c>
      <c r="D11" s="6">
        <f t="array" ref="D11">INDEX('Data - IG Raw'!$E$2:$G$625,MATCH($B11,IF('Data - IG Raw'!$C$2:$C$625=$G$2,'Data - IG Raw'!$A$2:$A$625),0),MATCH(D$3,'Data - IG Raw'!$E$1:$G$1,0))</f>
        <v>64709</v>
      </c>
      <c r="E11" s="8">
        <f t="array" ref="E11">INDEX('Data - IG Raw'!$E$2:$G$625,MATCH($B11,IF('Data - IG Raw'!$C$2:$C$625=$G$2,'Data - IG Raw'!$A$2:$A$625),0),MATCH(E$3,'Data - IG Raw'!$E$1:$G$1,0))*100</f>
        <v>34.033545851707458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97708</v>
      </c>
      <c r="D12" s="6">
        <f t="array" ref="D12">INDEX('Data - IG Raw'!$E$2:$G$625,MATCH($B12,IF('Data - IG Raw'!$C$2:$C$625=$G$2,'Data - IG Raw'!$A$2:$A$625),0),MATCH(D$3,'Data - IG Raw'!$E$1:$G$1,0))</f>
        <v>35724</v>
      </c>
      <c r="E12" s="8">
        <f t="array" ref="E12">INDEX('Data - IG Raw'!$E$2:$G$625,MATCH($B12,IF('Data - IG Raw'!$C$2:$C$625=$G$2,'Data - IG Raw'!$A$2:$A$625),0),MATCH(E$3,'Data - IG Raw'!$E$1:$G$1,0))*100</f>
        <v>36.562001705169678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44753</v>
      </c>
      <c r="D13" s="6">
        <f t="array" ref="D13">INDEX('Data - IG Raw'!$E$2:$G$625,MATCH($B13,IF('Data - IG Raw'!$C$2:$C$625=$G$2,'Data - IG Raw'!$A$2:$A$625),0),MATCH(D$3,'Data - IG Raw'!$E$1:$G$1,0))</f>
        <v>7533</v>
      </c>
      <c r="E13" s="8">
        <f t="array" ref="E13">INDEX('Data - IG Raw'!$E$2:$G$625,MATCH($B13,IF('Data - IG Raw'!$C$2:$C$625=$G$2,'Data - IG Raw'!$A$2:$A$625),0),MATCH(E$3,'Data - IG Raw'!$E$1:$G$1,0))*100</f>
        <v>16.832390427589417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3461853</v>
      </c>
      <c r="D14" s="6">
        <f t="array" ref="D14">INDEX('Data - IG Raw'!$E$2:$G$625,MATCH($B14,IF('Data - IG Raw'!$C$2:$C$625=$G$2,'Data - IG Raw'!$A$2:$A$625),0),MATCH(D$3,'Data - IG Raw'!$E$1:$G$1,0))</f>
        <v>294737</v>
      </c>
      <c r="E14" s="8">
        <f t="array" ref="E14">INDEX('Data - IG Raw'!$E$2:$G$625,MATCH($B14,IF('Data - IG Raw'!$C$2:$C$625=$G$2,'Data - IG Raw'!$A$2:$A$625),0),MATCH(E$3,'Data - IG Raw'!$E$1:$G$1,0))*100</f>
        <v>8.5138507187366486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478256</v>
      </c>
      <c r="D15" s="6">
        <f t="array" ref="D15">INDEX('Data - IG Raw'!$E$2:$G$625,MATCH($B15,IF('Data - IG Raw'!$C$2:$C$625=$G$2,'Data - IG Raw'!$A$2:$A$625),0),MATCH(D$3,'Data - IG Raw'!$E$1:$G$1,0))</f>
        <v>142356</v>
      </c>
      <c r="E15" s="8">
        <f t="array" ref="E15">INDEX('Data - IG Raw'!$E$2:$G$625,MATCH($B15,IF('Data - IG Raw'!$C$2:$C$625=$G$2,'Data - IG Raw'!$A$2:$A$625),0),MATCH(E$3,'Data - IG Raw'!$E$1:$G$1,0))*100</f>
        <v>29.765647649765015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94785</v>
      </c>
      <c r="D16" s="6">
        <f t="array" ref="D16">INDEX('Data - IG Raw'!$E$2:$G$625,MATCH($B16,IF('Data - IG Raw'!$C$2:$C$625=$G$2,'Data - IG Raw'!$A$2:$A$625),0),MATCH(D$3,'Data - IG Raw'!$E$1:$G$1,0))</f>
        <v>28691</v>
      </c>
      <c r="E16" s="8">
        <f t="array" ref="E16">INDEX('Data - IG Raw'!$E$2:$G$625,MATCH($B16,IF('Data - IG Raw'!$C$2:$C$625=$G$2,'Data - IG Raw'!$A$2:$A$625),0),MATCH(E$3,'Data - IG Raw'!$E$1:$G$1,0))*100</f>
        <v>30.269557237625122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254691</v>
      </c>
      <c r="D17" s="6">
        <f t="array" ref="D17">INDEX('Data - IG Raw'!$E$2:$G$625,MATCH($B17,IF('Data - IG Raw'!$C$2:$C$625=$G$2,'Data - IG Raw'!$A$2:$A$625),0),MATCH(D$3,'Data - IG Raw'!$E$1:$G$1,0))</f>
        <v>90135</v>
      </c>
      <c r="E17" s="8">
        <f t="array" ref="E17">INDEX('Data - IG Raw'!$E$2:$G$625,MATCH($B17,IF('Data - IG Raw'!$C$2:$C$625=$G$2,'Data - IG Raw'!$A$2:$A$625),0),MATCH(E$3,'Data - IG Raw'!$E$1:$G$1,0))*100</f>
        <v>35.389941930770874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641872</v>
      </c>
      <c r="D18" s="6">
        <f t="array" ref="D18">INDEX('Data - IG Raw'!$E$2:$G$625,MATCH($B18,IF('Data - IG Raw'!$C$2:$C$625=$G$2,'Data - IG Raw'!$A$2:$A$625),0),MATCH(D$3,'Data - IG Raw'!$E$1:$G$1,0))</f>
        <v>83652</v>
      </c>
      <c r="E18" s="8">
        <f t="array" ref="E18">INDEX('Data - IG Raw'!$E$2:$G$625,MATCH($B18,IF('Data - IG Raw'!$C$2:$C$625=$G$2,'Data - IG Raw'!$A$2:$A$625),0),MATCH(E$3,'Data - IG Raw'!$E$1:$G$1,0))*100</f>
        <v>13.032504916191101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363488</v>
      </c>
      <c r="D19" s="6">
        <f t="array" ref="D19">INDEX('Data - IG Raw'!$E$2:$G$625,MATCH($B19,IF('Data - IG Raw'!$C$2:$C$625=$G$2,'Data - IG Raw'!$A$2:$A$625),0),MATCH(D$3,'Data - IG Raw'!$E$1:$G$1,0))</f>
        <v>101211</v>
      </c>
      <c r="E19" s="8">
        <f t="array" ref="E19">INDEX('Data - IG Raw'!$E$2:$G$625,MATCH($B19,IF('Data - IG Raw'!$C$2:$C$625=$G$2,'Data - IG Raw'!$A$2:$A$625),0),MATCH(E$3,'Data - IG Raw'!$E$1:$G$1,0))*100</f>
        <v>27.8443843126297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587845</v>
      </c>
      <c r="D20" s="6">
        <f t="array" ref="D20">INDEX('Data - IG Raw'!$E$2:$G$625,MATCH($B20,IF('Data - IG Raw'!$C$2:$C$625=$G$2,'Data - IG Raw'!$A$2:$A$625),0),MATCH(D$3,'Data - IG Raw'!$E$1:$G$1,0))</f>
        <v>178418</v>
      </c>
      <c r="E20" s="8">
        <f t="array" ref="E20">INDEX('Data - IG Raw'!$E$2:$G$625,MATCH($B20,IF('Data - IG Raw'!$C$2:$C$625=$G$2,'Data - IG Raw'!$A$2:$A$625),0),MATCH(E$3,'Data - IG Raw'!$E$1:$G$1,0))*100</f>
        <v>30.351197719573975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293264</v>
      </c>
      <c r="D21" s="6">
        <f t="array" ref="D21">INDEX('Data - IG Raw'!$E$2:$G$625,MATCH($B21,IF('Data - IG Raw'!$C$2:$C$625=$G$2,'Data - IG Raw'!$A$2:$A$625),0),MATCH(D$3,'Data - IG Raw'!$E$1:$G$1,0))</f>
        <v>101173</v>
      </c>
      <c r="E21" s="8">
        <f t="array" ref="E21">INDEX('Data - IG Raw'!$E$2:$G$625,MATCH($B21,IF('Data - IG Raw'!$C$2:$C$625=$G$2,'Data - IG Raw'!$A$2:$A$625),0),MATCH(E$3,'Data - IG Raw'!$E$1:$G$1,0))*100</f>
        <v>34.498950839042664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357692</v>
      </c>
      <c r="D22" s="6">
        <f t="array" ref="D22">INDEX('Data - IG Raw'!$E$2:$G$625,MATCH($B22,IF('Data - IG Raw'!$C$2:$C$625=$G$2,'Data - IG Raw'!$A$2:$A$625),0),MATCH(D$3,'Data - IG Raw'!$E$1:$G$1,0))</f>
        <v>127947</v>
      </c>
      <c r="E22" s="8">
        <f t="array" ref="E22">INDEX('Data - IG Raw'!$E$2:$G$625,MATCH($B22,IF('Data - IG Raw'!$C$2:$C$625=$G$2,'Data - IG Raw'!$A$2:$A$625),0),MATCH(E$3,'Data - IG Raw'!$E$1:$G$1,0))*100</f>
        <v>35.770159959793091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945921</v>
      </c>
      <c r="D23" s="6">
        <f t="array" ref="D23">INDEX('Data - IG Raw'!$E$2:$G$625,MATCH($B23,IF('Data - IG Raw'!$C$2:$C$625=$G$2,'Data - IG Raw'!$A$2:$A$625),0),MATCH(D$3,'Data - IG Raw'!$E$1:$G$1,0))</f>
        <v>116117</v>
      </c>
      <c r="E23" s="8">
        <f t="array" ref="E23">INDEX('Data - IG Raw'!$E$2:$G$625,MATCH($B23,IF('Data - IG Raw'!$C$2:$C$625=$G$2,'Data - IG Raw'!$A$2:$A$625),0),MATCH(E$3,'Data - IG Raw'!$E$1:$G$1,0))*100</f>
        <v>12.27554976940155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170588</v>
      </c>
      <c r="D24" s="6">
        <f t="array" ref="D24">INDEX('Data - IG Raw'!$E$2:$G$625,MATCH($B24,IF('Data - IG Raw'!$C$2:$C$625=$G$2,'Data - IG Raw'!$A$2:$A$625),0),MATCH(D$3,'Data - IG Raw'!$E$1:$G$1,0))</f>
        <v>53022</v>
      </c>
      <c r="E24" s="8">
        <f t="array" ref="E24">INDEX('Data - IG Raw'!$E$2:$G$625,MATCH($B24,IF('Data - IG Raw'!$C$2:$C$625=$G$2,'Data - IG Raw'!$A$2:$A$625),0),MATCH(E$3,'Data - IG Raw'!$E$1:$G$1,0))*100</f>
        <v>31.081905961036682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519931</v>
      </c>
      <c r="D25" s="6">
        <f t="array" ref="D25">INDEX('Data - IG Raw'!$E$2:$G$625,MATCH($B25,IF('Data - IG Raw'!$C$2:$C$625=$G$2,'Data - IG Raw'!$A$2:$A$625),0),MATCH(D$3,'Data - IG Raw'!$E$1:$G$1,0))</f>
        <v>100831</v>
      </c>
      <c r="E25" s="8">
        <f t="array" ref="E25">INDEX('Data - IG Raw'!$E$2:$G$625,MATCH($B25,IF('Data - IG Raw'!$C$2:$C$625=$G$2,'Data - IG Raw'!$A$2:$A$625),0),MATCH(E$3,'Data - IG Raw'!$E$1:$G$1,0))*100</f>
        <v>19.393150508403778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315416</v>
      </c>
      <c r="D26" s="6">
        <f t="array" ref="D26">INDEX('Data - IG Raw'!$E$2:$G$625,MATCH($B26,IF('Data - IG Raw'!$C$2:$C$625=$G$2,'Data - IG Raw'!$A$2:$A$625),0),MATCH(D$3,'Data - IG Raw'!$E$1:$G$1,0))</f>
        <v>83509</v>
      </c>
      <c r="E26" s="8">
        <f t="array" ref="E26">INDEX('Data - IG Raw'!$E$2:$G$625,MATCH($B26,IF('Data - IG Raw'!$C$2:$C$625=$G$2,'Data - IG Raw'!$A$2:$A$625),0),MATCH(E$3,'Data - IG Raw'!$E$1:$G$1,0))*100</f>
        <v>26.475828886032104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376486</v>
      </c>
      <c r="D27" s="6">
        <f t="array" ref="D27">INDEX('Data - IG Raw'!$E$2:$G$625,MATCH($B27,IF('Data - IG Raw'!$C$2:$C$625=$G$2,'Data - IG Raw'!$A$2:$A$625),0),MATCH(D$3,'Data - IG Raw'!$E$1:$G$1,0))</f>
        <v>75770</v>
      </c>
      <c r="E27" s="8">
        <f t="array" ref="E27">INDEX('Data - IG Raw'!$E$2:$G$625,MATCH($B27,IF('Data - IG Raw'!$C$2:$C$625=$G$2,'Data - IG Raw'!$A$2:$A$625),0),MATCH(E$3,'Data - IG Raw'!$E$1:$G$1,0))*100</f>
        <v>20.125582814216614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702773</v>
      </c>
      <c r="D28" s="6">
        <f t="array" ref="D28">INDEX('Data - IG Raw'!$E$2:$G$625,MATCH($B28,IF('Data - IG Raw'!$C$2:$C$625=$G$2,'Data - IG Raw'!$A$2:$A$625),0),MATCH(D$3,'Data - IG Raw'!$E$1:$G$1,0))</f>
        <v>90351</v>
      </c>
      <c r="E28" s="8">
        <f t="array" ref="E28">INDEX('Data - IG Raw'!$E$2:$G$625,MATCH($B28,IF('Data - IG Raw'!$C$2:$C$625=$G$2,'Data - IG Raw'!$A$2:$A$625),0),MATCH(E$3,'Data - IG Raw'!$E$1:$G$1,0))*100</f>
        <v>12.856356799602509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302677</v>
      </c>
      <c r="D29" s="6">
        <f t="array" ref="D29">INDEX('Data - IG Raw'!$E$2:$G$625,MATCH($B29,IF('Data - IG Raw'!$C$2:$C$625=$G$2,'Data - IG Raw'!$A$2:$A$625),0),MATCH(D$3,'Data - IG Raw'!$E$1:$G$1,0))</f>
        <v>99966</v>
      </c>
      <c r="E29" s="8">
        <f t="array" ref="E29">INDEX('Data - IG Raw'!$E$2:$G$625,MATCH($B29,IF('Data - IG Raw'!$C$2:$C$625=$G$2,'Data - IG Raw'!$A$2:$A$625),0),MATCH(E$3,'Data - IG Raw'!$E$1:$G$1,0))*100</f>
        <v>33.02728533744812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400871</v>
      </c>
      <c r="D30" s="6">
        <f t="array" ref="D30">INDEX('Data - IG Raw'!$E$2:$G$625,MATCH($B30,IF('Data - IG Raw'!$C$2:$C$625=$G$2,'Data - IG Raw'!$A$2:$A$625),0),MATCH(D$3,'Data - IG Raw'!$E$1:$G$1,0))</f>
        <v>225023</v>
      </c>
      <c r="E30" s="8">
        <f t="array" ref="E30">INDEX('Data - IG Raw'!$E$2:$G$625,MATCH($B30,IF('Data - IG Raw'!$C$2:$C$625=$G$2,'Data - IG Raw'!$A$2:$A$625),0),MATCH(E$3,'Data - IG Raw'!$E$1:$G$1,0))*100</f>
        <v>56.133520603179932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287446</v>
      </c>
      <c r="D31" s="6">
        <f t="array" ref="D31">INDEX('Data - IG Raw'!$E$2:$G$625,MATCH($B31,IF('Data - IG Raw'!$C$2:$C$625=$G$2,'Data - IG Raw'!$A$2:$A$625),0),MATCH(D$3,'Data - IG Raw'!$E$1:$G$1,0))</f>
        <v>79306</v>
      </c>
      <c r="E31" s="8">
        <f t="array" ref="E31">INDEX('Data - IG Raw'!$E$2:$G$625,MATCH($B31,IF('Data - IG Raw'!$C$2:$C$625=$G$2,'Data - IG Raw'!$A$2:$A$625),0),MATCH(E$3,'Data - IG Raw'!$E$1:$G$1,0))*100</f>
        <v>27.589878439903259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357450</v>
      </c>
      <c r="D32" s="6">
        <f t="array" ref="D32">INDEX('Data - IG Raw'!$E$2:$G$625,MATCH($B32,IF('Data - IG Raw'!$C$2:$C$625=$G$2,'Data - IG Raw'!$A$2:$A$625),0),MATCH(D$3,'Data - IG Raw'!$E$1:$G$1,0))</f>
        <v>53321</v>
      </c>
      <c r="E32" s="8">
        <f t="array" ref="E32">INDEX('Data - IG Raw'!$E$2:$G$625,MATCH($B32,IF('Data - IG Raw'!$C$2:$C$625=$G$2,'Data - IG Raw'!$A$2:$A$625),0),MATCH(E$3,'Data - IG Raw'!$E$1:$G$1,0))*100</f>
        <v>14.917051792144775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346705</v>
      </c>
      <c r="D33" s="6">
        <f t="array" ref="D33">INDEX('Data - IG Raw'!$E$2:$G$625,MATCH($B33,IF('Data - IG Raw'!$C$2:$C$625=$G$2,'Data - IG Raw'!$A$2:$A$625),0),MATCH(D$3,'Data - IG Raw'!$E$1:$G$1,0))</f>
        <v>135756</v>
      </c>
      <c r="E33" s="8">
        <f t="array" ref="E33">INDEX('Data - IG Raw'!$E$2:$G$625,MATCH($B33,IF('Data - IG Raw'!$C$2:$C$625=$G$2,'Data - IG Raw'!$A$2:$A$625),0),MATCH(E$3,'Data - IG Raw'!$E$1:$G$1,0))*100</f>
        <v>39.156055450439453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69281</v>
      </c>
      <c r="D34" s="6">
        <f t="array" ref="D34">INDEX('Data - IG Raw'!$E$2:$G$625,MATCH($B34,IF('Data - IG Raw'!$C$2:$C$625=$G$2,'Data - IG Raw'!$A$2:$A$625),0),MATCH(D$3,'Data - IG Raw'!$E$1:$G$1,0))</f>
        <v>32770</v>
      </c>
      <c r="E34" s="8">
        <f t="array" ref="E34">INDEX('Data - IG Raw'!$E$2:$G$625,MATCH($B34,IF('Data - IG Raw'!$C$2:$C$625=$G$2,'Data - IG Raw'!$A$2:$A$625),0),MATCH(E$3,'Data - IG Raw'!$E$1:$G$1,0))*100</f>
        <v>47.300124168395996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624981</v>
      </c>
      <c r="D35" s="6">
        <f t="array" ref="D35">INDEX('Data - IG Raw'!$E$2:$G$625,MATCH($B35,IF('Data - IG Raw'!$C$2:$C$625=$G$2,'Data - IG Raw'!$A$2:$A$625),0),MATCH(D$3,'Data - IG Raw'!$E$1:$G$1,0))</f>
        <v>100570</v>
      </c>
      <c r="E35" s="8">
        <f t="array" ref="E35">INDEX('Data - IG Raw'!$E$2:$G$625,MATCH($B35,IF('Data - IG Raw'!$C$2:$C$625=$G$2,'Data - IG Raw'!$A$2:$A$625),0),MATCH(E$3,'Data - IG Raw'!$E$1:$G$1,0))*100</f>
        <v>16.091689467430115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281776</v>
      </c>
      <c r="D36" s="6">
        <f t="array" ref="D36">INDEX('Data - IG Raw'!$E$2:$G$625,MATCH($B36,IF('Data - IG Raw'!$C$2:$C$625=$G$2,'Data - IG Raw'!$A$2:$A$625),0),MATCH(D$3,'Data - IG Raw'!$E$1:$G$1,0))</f>
        <v>73469</v>
      </c>
      <c r="E36" s="8">
        <f t="array" ref="E36">INDEX('Data - IG Raw'!$E$2:$G$625,MATCH($B36,IF('Data - IG Raw'!$C$2:$C$625=$G$2,'Data - IG Raw'!$A$2:$A$625),0),MATCH(E$3,'Data - IG Raw'!$E$1:$G$1,0))*100</f>
        <v>26.073548197746277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719085</v>
      </c>
      <c r="D37" s="6">
        <f t="array" ref="D37">INDEX('Data - IG Raw'!$E$2:$G$625,MATCH($B37,IF('Data - IG Raw'!$C$2:$C$625=$G$2,'Data - IG Raw'!$A$2:$A$625),0),MATCH(D$3,'Data - IG Raw'!$E$1:$G$1,0))</f>
        <v>60387</v>
      </c>
      <c r="E37" s="8">
        <f t="array" ref="E37">INDEX('Data - IG Raw'!$E$2:$G$625,MATCH($B37,IF('Data - IG Raw'!$C$2:$C$625=$G$2,'Data - IG Raw'!$A$2:$A$625),0),MATCH(E$3,'Data - IG Raw'!$E$1:$G$1,0))*100</f>
        <v>8.3977557718753815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766353</v>
      </c>
      <c r="D38" s="6">
        <f t="array" ref="D38">INDEX('Data - IG Raw'!$E$2:$G$625,MATCH($B38,IF('Data - IG Raw'!$C$2:$C$625=$G$2,'Data - IG Raw'!$A$2:$A$625),0),MATCH(D$3,'Data - IG Raw'!$E$1:$G$1,0))</f>
        <v>56078</v>
      </c>
      <c r="E38" s="8">
        <f t="array" ref="E38">INDEX('Data - IG Raw'!$E$2:$G$625,MATCH($B38,IF('Data - IG Raw'!$C$2:$C$625=$G$2,'Data - IG Raw'!$A$2:$A$625),0),MATCH(E$3,'Data - IG Raw'!$E$1:$G$1,0))*100</f>
        <v>7.3175154626369476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384125</v>
      </c>
      <c r="D39" s="6">
        <f t="array" ref="D39">INDEX('Data - IG Raw'!$E$2:$G$625,MATCH($B39,IF('Data - IG Raw'!$C$2:$C$625=$G$2,'Data - IG Raw'!$A$2:$A$625),0),MATCH(D$3,'Data - IG Raw'!$E$1:$G$1,0))</f>
        <v>57653</v>
      </c>
      <c r="E39" s="8">
        <f t="array" ref="E39">INDEX('Data - IG Raw'!$E$2:$G$625,MATCH($B39,IF('Data - IG Raw'!$C$2:$C$625=$G$2,'Data - IG Raw'!$A$2:$A$625),0),MATCH(E$3,'Data - IG Raw'!$E$1:$G$1,0))*100</f>
        <v>15.008915960788727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434839</v>
      </c>
      <c r="D40" s="6">
        <f t="array" ref="D40">INDEX('Data - IG Raw'!$E$2:$G$625,MATCH($B40,IF('Data - IG Raw'!$C$2:$C$625=$G$2,'Data - IG Raw'!$A$2:$A$625),0),MATCH(D$3,'Data - IG Raw'!$E$1:$G$1,0))</f>
        <v>107463</v>
      </c>
      <c r="E40" s="8">
        <f t="array" ref="E40">INDEX('Data - IG Raw'!$E$2:$G$625,MATCH($B40,IF('Data - IG Raw'!$C$2:$C$625=$G$2,'Data - IG Raw'!$A$2:$A$625),0),MATCH(E$3,'Data - IG Raw'!$E$1:$G$1,0))*100</f>
        <v>24.713285267353058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249098</v>
      </c>
      <c r="D41" s="6">
        <f t="array" ref="D41">INDEX('Data - IG Raw'!$E$2:$G$625,MATCH($B41,IF('Data - IG Raw'!$C$2:$C$625=$G$2,'Data - IG Raw'!$A$2:$A$625),0),MATCH(D$3,'Data - IG Raw'!$E$1:$G$1,0))</f>
        <v>94523</v>
      </c>
      <c r="E41" s="8">
        <f t="array" ref="E41">INDEX('Data - IG Raw'!$E$2:$G$625,MATCH($B41,IF('Data - IG Raw'!$C$2:$C$625=$G$2,'Data - IG Raw'!$A$2:$A$625),0),MATCH(E$3,'Data - IG Raw'!$E$1:$G$1,0))*100</f>
        <v>37.946110963821411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543096</v>
      </c>
      <c r="D42" s="6">
        <f t="array" ref="D42">INDEX('Data - IG Raw'!$E$2:$G$625,MATCH($B42,IF('Data - IG Raw'!$C$2:$C$625=$G$2,'Data - IG Raw'!$A$2:$A$625),0),MATCH(D$3,'Data - IG Raw'!$E$1:$G$1,0))</f>
        <v>148084</v>
      </c>
      <c r="E42" s="8">
        <f t="array" ref="E42">INDEX('Data - IG Raw'!$E$2:$G$625,MATCH($B42,IF('Data - IG Raw'!$C$2:$C$625=$G$2,'Data - IG Raw'!$A$2:$A$625),0),MATCH(E$3,'Data - IG Raw'!$E$1:$G$1,0))*100</f>
        <v>27.2666335105896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754964</v>
      </c>
      <c r="D43" s="6">
        <f t="array" ref="D43">INDEX('Data - IG Raw'!$E$2:$G$625,MATCH($B43,IF('Data - IG Raw'!$C$2:$C$625=$G$2,'Data - IG Raw'!$A$2:$A$625),0),MATCH(D$3,'Data - IG Raw'!$E$1:$G$1,0))</f>
        <v>153806</v>
      </c>
      <c r="E43" s="8">
        <f t="array" ref="E43">INDEX('Data - IG Raw'!$E$2:$G$625,MATCH($B43,IF('Data - IG Raw'!$C$2:$C$625=$G$2,'Data - IG Raw'!$A$2:$A$625),0),MATCH(E$3,'Data - IG Raw'!$E$1:$G$1,0))*100</f>
        <v>20.372627675533295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66021</v>
      </c>
      <c r="D44" s="6">
        <f t="array" ref="D44">INDEX('Data - IG Raw'!$E$2:$G$625,MATCH($B44,IF('Data - IG Raw'!$C$2:$C$625=$G$2,'Data - IG Raw'!$A$2:$A$625),0),MATCH(D$3,'Data - IG Raw'!$E$1:$G$1,0))</f>
        <v>49838</v>
      </c>
      <c r="E44" s="8">
        <f t="array" ref="E44">INDEX('Data - IG Raw'!$E$2:$G$625,MATCH($B44,IF('Data - IG Raw'!$C$2:$C$625=$G$2,'Data - IG Raw'!$A$2:$A$625),0),MATCH(E$3,'Data - IG Raw'!$E$1:$G$1,0))*100</f>
        <v>75.488102436065674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217334</v>
      </c>
      <c r="D45" s="6">
        <f t="array" ref="D45">INDEX('Data - IG Raw'!$E$2:$G$625,MATCH($B45,IF('Data - IG Raw'!$C$2:$C$625=$G$2,'Data - IG Raw'!$A$2:$A$625),0),MATCH(D$3,'Data - IG Raw'!$E$1:$G$1,0))</f>
        <v>47023</v>
      </c>
      <c r="E45" s="8">
        <f t="array" ref="E45">INDEX('Data - IG Raw'!$E$2:$G$625,MATCH($B45,IF('Data - IG Raw'!$C$2:$C$625=$G$2,'Data - IG Raw'!$A$2:$A$625),0),MATCH(E$3,'Data - IG Raw'!$E$1:$G$1,0))*100</f>
        <v>21.636283397674561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170799</v>
      </c>
      <c r="D46" s="6">
        <f t="array" ref="D46">INDEX('Data - IG Raw'!$E$2:$G$625,MATCH($B46,IF('Data - IG Raw'!$C$2:$C$625=$G$2,'Data - IG Raw'!$A$2:$A$625),0),MATCH(D$3,'Data - IG Raw'!$E$1:$G$1,0))</f>
        <v>40427</v>
      </c>
      <c r="E46" s="8">
        <f t="array" ref="E46">INDEX('Data - IG Raw'!$E$2:$G$625,MATCH($B46,IF('Data - IG Raw'!$C$2:$C$625=$G$2,'Data - IG Raw'!$A$2:$A$625),0),MATCH(E$3,'Data - IG Raw'!$E$1:$G$1,0))*100</f>
        <v>23.669342696666718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369256</v>
      </c>
      <c r="D47" s="6">
        <f t="array" ref="D47">INDEX('Data - IG Raw'!$E$2:$G$625,MATCH($B47,IF('Data - IG Raw'!$C$2:$C$625=$G$2,'Data - IG Raw'!$A$2:$A$625),0),MATCH(D$3,'Data - IG Raw'!$E$1:$G$1,0))</f>
        <v>69980</v>
      </c>
      <c r="E47" s="8">
        <f t="array" ref="E47">INDEX('Data - IG Raw'!$E$2:$G$625,MATCH($B47,IF('Data - IG Raw'!$C$2:$C$625=$G$2,'Data - IG Raw'!$A$2:$A$625),0),MATCH(E$3,'Data - IG Raw'!$E$1:$G$1,0))*100</f>
        <v>18.951621651649475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1734227</v>
      </c>
      <c r="D48" s="6">
        <f t="array" ref="D48">INDEX('Data - IG Raw'!$E$2:$G$625,MATCH($B48,IF('Data - IG Raw'!$C$2:$C$625=$G$2,'Data - IG Raw'!$A$2:$A$625),0),MATCH(D$3,'Data - IG Raw'!$E$1:$G$1,0))</f>
        <v>267729</v>
      </c>
      <c r="E48" s="8">
        <f t="array" ref="E48">INDEX('Data - IG Raw'!$E$2:$G$625,MATCH($B48,IF('Data - IG Raw'!$C$2:$C$625=$G$2,'Data - IG Raw'!$A$2:$A$625),0),MATCH(E$3,'Data - IG Raw'!$E$1:$G$1,0))*100</f>
        <v>15.437944233417511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201500</v>
      </c>
      <c r="D49" s="6">
        <f t="array" ref="D49">INDEX('Data - IG Raw'!$E$2:$G$625,MATCH($B49,IF('Data - IG Raw'!$C$2:$C$625=$G$2,'Data - IG Raw'!$A$2:$A$625),0),MATCH(D$3,'Data - IG Raw'!$E$1:$G$1,0))</f>
        <v>43428</v>
      </c>
      <c r="E49" s="8">
        <f t="array" ref="E49">INDEX('Data - IG Raw'!$E$2:$G$625,MATCH($B49,IF('Data - IG Raw'!$C$2:$C$625=$G$2,'Data - IG Raw'!$A$2:$A$625),0),MATCH(E$3,'Data - IG Raw'!$E$1:$G$1,0))*100</f>
        <v>21.552357077598572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89319</v>
      </c>
      <c r="D50" s="6">
        <f t="array" ref="D50">INDEX('Data - IG Raw'!$E$2:$G$625,MATCH($B50,IF('Data - IG Raw'!$C$2:$C$625=$G$2,'Data - IG Raw'!$A$2:$A$625),0),MATCH(D$3,'Data - IG Raw'!$E$1:$G$1,0))</f>
        <v>15727</v>
      </c>
      <c r="E50" s="8">
        <f t="array" ref="E50">INDEX('Data - IG Raw'!$E$2:$G$625,MATCH($B50,IF('Data - IG Raw'!$C$2:$C$625=$G$2,'Data - IG Raw'!$A$2:$A$625),0),MATCH(E$3,'Data - IG Raw'!$E$1:$G$1,0))*100</f>
        <v>17.607675492763519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289498</v>
      </c>
      <c r="D51" s="6">
        <f t="array" ref="D51">INDEX('Data - IG Raw'!$E$2:$G$625,MATCH($B51,IF('Data - IG Raw'!$C$2:$C$625=$G$2,'Data - IG Raw'!$A$2:$A$625),0),MATCH(D$3,'Data - IG Raw'!$E$1:$G$1,0))</f>
        <v>70779</v>
      </c>
      <c r="E51" s="8">
        <f t="array" ref="E51">INDEX('Data - IG Raw'!$E$2:$G$625,MATCH($B51,IF('Data - IG Raw'!$C$2:$C$625=$G$2,'Data - IG Raw'!$A$2:$A$625),0),MATCH(E$3,'Data - IG Raw'!$E$1:$G$1,0))*100</f>
        <v>24.448873102664948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997532</v>
      </c>
      <c r="D52" s="6">
        <f t="array" ref="D52">INDEX('Data - IG Raw'!$E$2:$G$625,MATCH($B52,IF('Data - IG Raw'!$C$2:$C$625=$G$2,'Data - IG Raw'!$A$2:$A$625),0),MATCH(D$3,'Data - IG Raw'!$E$1:$G$1,0))</f>
        <v>186521</v>
      </c>
      <c r="E52" s="8">
        <f t="array" ref="E52">INDEX('Data - IG Raw'!$E$2:$G$625,MATCH($B52,IF('Data - IG Raw'!$C$2:$C$625=$G$2,'Data - IG Raw'!$A$2:$A$625),0),MATCH(E$3,'Data - IG Raw'!$E$1:$G$1,0))*100</f>
        <v>18.698246777057648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200149</v>
      </c>
      <c r="D53" s="6">
        <f t="array" ref="D53">INDEX('Data - IG Raw'!$E$2:$G$625,MATCH($B53,IF('Data - IG Raw'!$C$2:$C$625=$G$2,'Data - IG Raw'!$A$2:$A$625),0),MATCH(D$3,'Data - IG Raw'!$E$1:$G$1,0))</f>
        <v>158820</v>
      </c>
      <c r="E53" s="8">
        <f t="array" ref="E53">INDEX('Data - IG Raw'!$E$2:$G$625,MATCH($B53,IF('Data - IG Raw'!$C$2:$C$625=$G$2,'Data - IG Raw'!$A$2:$A$625),0),MATCH(E$3,'Data - IG Raw'!$E$1:$G$1,0))*100</f>
        <v>79.350882768630981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732966</v>
      </c>
      <c r="D54" s="6">
        <f t="array" ref="D54">INDEX('Data - IG Raw'!$E$2:$G$625,MATCH($B54,IF('Data - IG Raw'!$C$2:$C$625=$G$2,'Data - IG Raw'!$A$2:$A$625),0),MATCH(D$3,'Data - IG Raw'!$E$1:$G$1,0))</f>
        <v>115478</v>
      </c>
      <c r="E54" s="8">
        <f t="array" ref="E54">INDEX('Data - IG Raw'!$E$2:$G$625,MATCH($B54,IF('Data - IG Raw'!$C$2:$C$625=$G$2,'Data - IG Raw'!$A$2:$A$625),0),MATCH(E$3,'Data - IG Raw'!$E$1:$G$1,0))*100</f>
        <v>15.754891932010651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382600</v>
      </c>
      <c r="D55" s="6">
        <f t="array" ref="D55">INDEX('Data - IG Raw'!$E$2:$G$625,MATCH($B55,IF('Data - IG Raw'!$C$2:$C$625=$G$2,'Data - IG Raw'!$A$2:$A$625),0),MATCH(D$3,'Data - IG Raw'!$E$1:$G$1,0))</f>
        <v>68158</v>
      </c>
      <c r="E55" s="8">
        <f t="array" ref="E55">INDEX('Data - IG Raw'!$E$2:$G$625,MATCH($B55,IF('Data - IG Raw'!$C$2:$C$625=$G$2,'Data - IG Raw'!$A$2:$A$625),0),MATCH(E$3,'Data - IG Raw'!$E$1:$G$1,0))*100</f>
        <v>17.814427614212036</v>
      </c>
    </row>
    <row r="56" spans="1:5">
      <c r="A56" s="20" t="s">
        <v>141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128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113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24359619</v>
      </c>
      <c r="D4" s="5">
        <f t="array" ref="D4">INDEX('Data - IG Raw'!$E$2:$G$625,MATCH($B4,IF('Data - IG Raw'!$C$2:$C$625=$G$2,'Data - IG Raw'!$A$2:$A$625),0),MATCH(D$3,'Data - IG Raw'!$E$1:$G$1,0))</f>
        <v>2444676</v>
      </c>
      <c r="E4" s="7">
        <f t="array" ref="E4">INDEX('Data - IG Raw'!$E$2:$G$625,MATCH($B4,IF('Data - IG Raw'!$C$2:$C$625=$G$2,'Data - IG Raw'!$A$2:$A$625),0),MATCH(E$3,'Data - IG Raw'!$E$1:$G$1,0))*100</f>
        <v>10.035772621631622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262349</v>
      </c>
      <c r="D5" s="6">
        <f t="array" ref="D5">INDEX('Data - IG Raw'!$E$2:$G$625,MATCH($B5,IF('Data - IG Raw'!$C$2:$C$625=$G$2,'Data - IG Raw'!$A$2:$A$625),0),MATCH(D$3,'Data - IG Raw'!$E$1:$G$1,0))</f>
        <v>21723</v>
      </c>
      <c r="E5" s="8">
        <f t="array" ref="E5">INDEX('Data - IG Raw'!$E$2:$G$625,MATCH($B5,IF('Data - IG Raw'!$C$2:$C$625=$G$2,'Data - IG Raw'!$A$2:$A$625),0),MATCH(E$3,'Data - IG Raw'!$E$1:$G$1,0))*100</f>
        <v>8.280191570520401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99484</v>
      </c>
      <c r="D6" s="6">
        <f t="array" ref="D6">INDEX('Data - IG Raw'!$E$2:$G$625,MATCH($B6,IF('Data - IG Raw'!$C$2:$C$625=$G$2,'Data - IG Raw'!$A$2:$A$625),0),MATCH(D$3,'Data - IG Raw'!$E$1:$G$1,0))</f>
        <v>9265</v>
      </c>
      <c r="E6" s="8">
        <f t="array" ref="E6">INDEX('Data - IG Raw'!$E$2:$G$625,MATCH($B6,IF('Data - IG Raw'!$C$2:$C$625=$G$2,'Data - IG Raw'!$A$2:$A$625),0),MATCH(E$3,'Data - IG Raw'!$E$1:$G$1,0))*100</f>
        <v>9.3130551278591156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362504</v>
      </c>
      <c r="D7" s="6">
        <f t="array" ref="D7">INDEX('Data - IG Raw'!$E$2:$G$625,MATCH($B7,IF('Data - IG Raw'!$C$2:$C$625=$G$2,'Data - IG Raw'!$A$2:$A$625),0),MATCH(D$3,'Data - IG Raw'!$E$1:$G$1,0))</f>
        <v>5366</v>
      </c>
      <c r="E7" s="8">
        <f t="array" ref="E7">INDEX('Data - IG Raw'!$E$2:$G$625,MATCH($B7,IF('Data - IG Raw'!$C$2:$C$625=$G$2,'Data - IG Raw'!$A$2:$A$625),0),MATCH(E$3,'Data - IG Raw'!$E$1:$G$1,0))*100</f>
        <v>1.4802595600485802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218012</v>
      </c>
      <c r="D8" s="6">
        <f t="array" ref="D8">INDEX('Data - IG Raw'!$E$2:$G$625,MATCH($B8,IF('Data - IG Raw'!$C$2:$C$625=$G$2,'Data - IG Raw'!$A$2:$A$625),0),MATCH(D$3,'Data - IG Raw'!$E$1:$G$1,0))</f>
        <v>17361</v>
      </c>
      <c r="E8" s="8">
        <f t="array" ref="E8">INDEX('Data - IG Raw'!$E$2:$G$625,MATCH($B8,IF('Data - IG Raw'!$C$2:$C$625=$G$2,'Data - IG Raw'!$A$2:$A$625),0),MATCH(E$3,'Data - IG Raw'!$E$1:$G$1,0))*100</f>
        <v>7.9633228480815887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3956443</v>
      </c>
      <c r="D9" s="6">
        <f t="array" ref="D9">INDEX('Data - IG Raw'!$E$2:$G$625,MATCH($B9,IF('Data - IG Raw'!$C$2:$C$625=$G$2,'Data - IG Raw'!$A$2:$A$625),0),MATCH(D$3,'Data - IG Raw'!$E$1:$G$1,0))</f>
        <v>233706</v>
      </c>
      <c r="E9" s="8">
        <f t="array" ref="E9">INDEX('Data - IG Raw'!$E$2:$G$625,MATCH($B9,IF('Data - IG Raw'!$C$2:$C$625=$G$2,'Data - IG Raw'!$A$2:$A$625),0),MATCH(E$3,'Data - IG Raw'!$E$1:$G$1,0))*100</f>
        <v>5.906972661614418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106747</v>
      </c>
      <c r="D10" s="6">
        <f t="array" ref="D10">INDEX('Data - IG Raw'!$E$2:$G$625,MATCH($B10,IF('Data - IG Raw'!$C$2:$C$625=$G$2,'Data - IG Raw'!$A$2:$A$625),0),MATCH(D$3,'Data - IG Raw'!$E$1:$G$1,0))</f>
        <v>14795</v>
      </c>
      <c r="E10" s="8">
        <f t="array" ref="E10">INDEX('Data - IG Raw'!$E$2:$G$625,MATCH($B10,IF('Data - IG Raw'!$C$2:$C$625=$G$2,'Data - IG Raw'!$A$2:$A$625),0),MATCH(E$3,'Data - IG Raw'!$E$1:$G$1,0))*100</f>
        <v>13.85987401008606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392580</v>
      </c>
      <c r="D11" s="6">
        <f t="array" ref="D11">INDEX('Data - IG Raw'!$E$2:$G$625,MATCH($B11,IF('Data - IG Raw'!$C$2:$C$625=$G$2,'Data - IG Raw'!$A$2:$A$625),0),MATCH(D$3,'Data - IG Raw'!$E$1:$G$1,0))</f>
        <v>23239</v>
      </c>
      <c r="E11" s="8">
        <f t="array" ref="E11">INDEX('Data - IG Raw'!$E$2:$G$625,MATCH($B11,IF('Data - IG Raw'!$C$2:$C$625=$G$2,'Data - IG Raw'!$A$2:$A$625),0),MATCH(E$3,'Data - IG Raw'!$E$1:$G$1,0))*100</f>
        <v>5.9195578098297119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76302</v>
      </c>
      <c r="D12" s="6">
        <f t="array" ref="D12">INDEX('Data - IG Raw'!$E$2:$G$625,MATCH($B12,IF('Data - IG Raw'!$C$2:$C$625=$G$2,'Data - IG Raw'!$A$2:$A$625),0),MATCH(D$3,'Data - IG Raw'!$E$1:$G$1,0))</f>
        <v>7587</v>
      </c>
      <c r="E12" s="8">
        <f t="array" ref="E12">INDEX('Data - IG Raw'!$E$2:$G$625,MATCH($B12,IF('Data - IG Raw'!$C$2:$C$625=$G$2,'Data - IG Raw'!$A$2:$A$625),0),MATCH(E$3,'Data - IG Raw'!$E$1:$G$1,0))*100</f>
        <v>9.9433831870555878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105277</v>
      </c>
      <c r="D13" s="6">
        <f t="array" ref="D13">INDEX('Data - IG Raw'!$E$2:$G$625,MATCH($B13,IF('Data - IG Raw'!$C$2:$C$625=$G$2,'Data - IG Raw'!$A$2:$A$625),0),MATCH(D$3,'Data - IG Raw'!$E$1:$G$1,0))</f>
        <v>37414</v>
      </c>
      <c r="E13" s="8">
        <f t="array" ref="E13">INDEX('Data - IG Raw'!$E$2:$G$625,MATCH($B13,IF('Data - IG Raw'!$C$2:$C$625=$G$2,'Data - IG Raw'!$A$2:$A$625),0),MATCH(E$3,'Data - IG Raw'!$E$1:$G$1,0))*100</f>
        <v>35.538625717163086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2385404</v>
      </c>
      <c r="D14" s="6">
        <f t="array" ref="D14">INDEX('Data - IG Raw'!$E$2:$G$625,MATCH($B14,IF('Data - IG Raw'!$C$2:$C$625=$G$2,'Data - IG Raw'!$A$2:$A$625),0),MATCH(D$3,'Data - IG Raw'!$E$1:$G$1,0))</f>
        <v>81406</v>
      </c>
      <c r="E14" s="8">
        <f t="array" ref="E14">INDEX('Data - IG Raw'!$E$2:$G$625,MATCH($B14,IF('Data - IG Raw'!$C$2:$C$625=$G$2,'Data - IG Raw'!$A$2:$A$625),0),MATCH(E$3,'Data - IG Raw'!$E$1:$G$1,0))*100</f>
        <v>3.4126713871955872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623048</v>
      </c>
      <c r="D15" s="6">
        <f t="array" ref="D15">INDEX('Data - IG Raw'!$E$2:$G$625,MATCH($B15,IF('Data - IG Raw'!$C$2:$C$625=$G$2,'Data - IG Raw'!$A$2:$A$625),0),MATCH(D$3,'Data - IG Raw'!$E$1:$G$1,0))</f>
        <v>41133</v>
      </c>
      <c r="E15" s="8">
        <f t="array" ref="E15">INDEX('Data - IG Raw'!$E$2:$G$625,MATCH($B15,IF('Data - IG Raw'!$C$2:$C$625=$G$2,'Data - IG Raw'!$A$2:$A$625),0),MATCH(E$3,'Data - IG Raw'!$E$1:$G$1,0))*100</f>
        <v>6.601899117231369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298861</v>
      </c>
      <c r="D16" s="6">
        <f t="array" ref="D16">INDEX('Data - IG Raw'!$E$2:$G$625,MATCH($B16,IF('Data - IG Raw'!$C$2:$C$625=$G$2,'Data - IG Raw'!$A$2:$A$625),0),MATCH(D$3,'Data - IG Raw'!$E$1:$G$1,0))</f>
        <v>25055</v>
      </c>
      <c r="E16" s="8">
        <f t="array" ref="E16">INDEX('Data - IG Raw'!$E$2:$G$625,MATCH($B16,IF('Data - IG Raw'!$C$2:$C$625=$G$2,'Data - IG Raw'!$A$2:$A$625),0),MATCH(E$3,'Data - IG Raw'!$E$1:$G$1,0))*100</f>
        <v>8.383496105670929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137057</v>
      </c>
      <c r="D17" s="6">
        <f t="array" ref="D17">INDEX('Data - IG Raw'!$E$2:$G$625,MATCH($B17,IF('Data - IG Raw'!$C$2:$C$625=$G$2,'Data - IG Raw'!$A$2:$A$625),0),MATCH(D$3,'Data - IG Raw'!$E$1:$G$1,0))</f>
        <v>14637</v>
      </c>
      <c r="E17" s="8">
        <f t="array" ref="E17">INDEX('Data - IG Raw'!$E$2:$G$625,MATCH($B17,IF('Data - IG Raw'!$C$2:$C$625=$G$2,'Data - IG Raw'!$A$2:$A$625),0),MATCH(E$3,'Data - IG Raw'!$E$1:$G$1,0))*100</f>
        <v>10.679498314857483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515041</v>
      </c>
      <c r="D18" s="6">
        <f t="array" ref="D18">INDEX('Data - IG Raw'!$E$2:$G$625,MATCH($B18,IF('Data - IG Raw'!$C$2:$C$625=$G$2,'Data - IG Raw'!$A$2:$A$625),0),MATCH(D$3,'Data - IG Raw'!$E$1:$G$1,0))</f>
        <v>79271</v>
      </c>
      <c r="E18" s="8">
        <f t="array" ref="E18">INDEX('Data - IG Raw'!$E$2:$G$625,MATCH($B18,IF('Data - IG Raw'!$C$2:$C$625=$G$2,'Data - IG Raw'!$A$2:$A$625),0),MATCH(E$3,'Data - IG Raw'!$E$1:$G$1,0))*100</f>
        <v>15.39120227098465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271584</v>
      </c>
      <c r="D19" s="6">
        <f t="array" ref="D19">INDEX('Data - IG Raw'!$E$2:$G$625,MATCH($B19,IF('Data - IG Raw'!$C$2:$C$625=$G$2,'Data - IG Raw'!$A$2:$A$625),0),MATCH(D$3,'Data - IG Raw'!$E$1:$G$1,0))</f>
        <v>65503</v>
      </c>
      <c r="E19" s="8">
        <f t="array" ref="E19">INDEX('Data - IG Raw'!$E$2:$G$625,MATCH($B19,IF('Data - IG Raw'!$C$2:$C$625=$G$2,'Data - IG Raw'!$A$2:$A$625),0),MATCH(E$3,'Data - IG Raw'!$E$1:$G$1,0))*100</f>
        <v>24.118873476982117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273068</v>
      </c>
      <c r="D20" s="6">
        <f t="array" ref="D20">INDEX('Data - IG Raw'!$E$2:$G$625,MATCH($B20,IF('Data - IG Raw'!$C$2:$C$625=$G$2,'Data - IG Raw'!$A$2:$A$625),0),MATCH(D$3,'Data - IG Raw'!$E$1:$G$1,0))</f>
        <v>55395</v>
      </c>
      <c r="E20" s="8">
        <f t="array" ref="E20">INDEX('Data - IG Raw'!$E$2:$G$625,MATCH($B20,IF('Data - IG Raw'!$C$2:$C$625=$G$2,'Data - IG Raw'!$A$2:$A$625),0),MATCH(E$3,'Data - IG Raw'!$E$1:$G$1,0))*100</f>
        <v>20.286156237125397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148169</v>
      </c>
      <c r="D21" s="6">
        <f t="array" ref="D21">INDEX('Data - IG Raw'!$E$2:$G$625,MATCH($B21,IF('Data - IG Raw'!$C$2:$C$625=$G$2,'Data - IG Raw'!$A$2:$A$625),0),MATCH(D$3,'Data - IG Raw'!$E$1:$G$1,0))</f>
        <v>15085</v>
      </c>
      <c r="E21" s="8">
        <f t="array" ref="E21">INDEX('Data - IG Raw'!$E$2:$G$625,MATCH($B21,IF('Data - IG Raw'!$C$2:$C$625=$G$2,'Data - IG Raw'!$A$2:$A$625),0),MATCH(E$3,'Data - IG Raw'!$E$1:$G$1,0))*100</f>
        <v>10.180941969156265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214328</v>
      </c>
      <c r="D22" s="6">
        <f t="array" ref="D22">INDEX('Data - IG Raw'!$E$2:$G$625,MATCH($B22,IF('Data - IG Raw'!$C$2:$C$625=$G$2,'Data - IG Raw'!$A$2:$A$625),0),MATCH(D$3,'Data - IG Raw'!$E$1:$G$1,0))</f>
        <v>47834</v>
      </c>
      <c r="E22" s="8">
        <f t="array" ref="E22">INDEX('Data - IG Raw'!$E$2:$G$625,MATCH($B22,IF('Data - IG Raw'!$C$2:$C$625=$G$2,'Data - IG Raw'!$A$2:$A$625),0),MATCH(E$3,'Data - IG Raw'!$E$1:$G$1,0))*100</f>
        <v>22.318129241466522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356197</v>
      </c>
      <c r="D23" s="6">
        <f t="array" ref="D23">INDEX('Data - IG Raw'!$E$2:$G$625,MATCH($B23,IF('Data - IG Raw'!$C$2:$C$625=$G$2,'Data - IG Raw'!$A$2:$A$625),0),MATCH(D$3,'Data - IG Raw'!$E$1:$G$1,0))</f>
        <v>50250</v>
      </c>
      <c r="E23" s="8">
        <f t="array" ref="E23">INDEX('Data - IG Raw'!$E$2:$G$625,MATCH($B23,IF('Data - IG Raw'!$C$2:$C$625=$G$2,'Data - IG Raw'!$A$2:$A$625),0),MATCH(E$3,'Data - IG Raw'!$E$1:$G$1,0))*100</f>
        <v>14.107361435890198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117490</v>
      </c>
      <c r="D24" s="6">
        <f t="array" ref="D24">INDEX('Data - IG Raw'!$E$2:$G$625,MATCH($B24,IF('Data - IG Raw'!$C$2:$C$625=$G$2,'Data - IG Raw'!$A$2:$A$625),0),MATCH(D$3,'Data - IG Raw'!$E$1:$G$1,0))</f>
        <v>23951</v>
      </c>
      <c r="E24" s="8">
        <f t="array" ref="E24">INDEX('Data - IG Raw'!$E$2:$G$625,MATCH($B24,IF('Data - IG Raw'!$C$2:$C$625=$G$2,'Data - IG Raw'!$A$2:$A$625),0),MATCH(E$3,'Data - IG Raw'!$E$1:$G$1,0))*100</f>
        <v>20.385564863681793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641225</v>
      </c>
      <c r="D25" s="6">
        <f t="array" ref="D25">INDEX('Data - IG Raw'!$E$2:$G$625,MATCH($B25,IF('Data - IG Raw'!$C$2:$C$625=$G$2,'Data - IG Raw'!$A$2:$A$625),0),MATCH(D$3,'Data - IG Raw'!$E$1:$G$1,0))</f>
        <v>67299</v>
      </c>
      <c r="E25" s="8">
        <f t="array" ref="E25">INDEX('Data - IG Raw'!$E$2:$G$625,MATCH($B25,IF('Data - IG Raw'!$C$2:$C$625=$G$2,'Data - IG Raw'!$A$2:$A$625),0),MATCH(E$3,'Data - IG Raw'!$E$1:$G$1,0))*100</f>
        <v>10.495379567146301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413057</v>
      </c>
      <c r="D26" s="6">
        <f t="array" ref="D26">INDEX('Data - IG Raw'!$E$2:$G$625,MATCH($B26,IF('Data - IG Raw'!$C$2:$C$625=$G$2,'Data - IG Raw'!$A$2:$A$625),0),MATCH(D$3,'Data - IG Raw'!$E$1:$G$1,0))</f>
        <v>81499</v>
      </c>
      <c r="E26" s="8">
        <f t="array" ref="E26">INDEX('Data - IG Raw'!$E$2:$G$625,MATCH($B26,IF('Data - IG Raw'!$C$2:$C$625=$G$2,'Data - IG Raw'!$A$2:$A$625),0),MATCH(E$3,'Data - IG Raw'!$E$1:$G$1,0))*100</f>
        <v>19.730691611766815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457128</v>
      </c>
      <c r="D27" s="6">
        <f t="array" ref="D27">INDEX('Data - IG Raw'!$E$2:$G$625,MATCH($B27,IF('Data - IG Raw'!$C$2:$C$625=$G$2,'Data - IG Raw'!$A$2:$A$625),0),MATCH(D$3,'Data - IG Raw'!$E$1:$G$1,0))</f>
        <v>30006</v>
      </c>
      <c r="E27" s="8">
        <f t="array" ref="E27">INDEX('Data - IG Raw'!$E$2:$G$625,MATCH($B27,IF('Data - IG Raw'!$C$2:$C$625=$G$2,'Data - IG Raw'!$A$2:$A$625),0),MATCH(E$3,'Data - IG Raw'!$E$1:$G$1,0))*100</f>
        <v>6.5640255808830261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339097</v>
      </c>
      <c r="D28" s="6">
        <f t="array" ref="D28">INDEX('Data - IG Raw'!$E$2:$G$625,MATCH($B28,IF('Data - IG Raw'!$C$2:$C$625=$G$2,'Data - IG Raw'!$A$2:$A$625),0),MATCH(D$3,'Data - IG Raw'!$E$1:$G$1,0))</f>
        <v>38929</v>
      </c>
      <c r="E28" s="8">
        <f t="array" ref="E28">INDEX('Data - IG Raw'!$E$2:$G$625,MATCH($B28,IF('Data - IG Raw'!$C$2:$C$625=$G$2,'Data - IG Raw'!$A$2:$A$625),0),MATCH(E$3,'Data - IG Raw'!$E$1:$G$1,0))*100</f>
        <v>11.480195820331573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182250</v>
      </c>
      <c r="D29" s="6">
        <f t="array" ref="D29">INDEX('Data - IG Raw'!$E$2:$G$625,MATCH($B29,IF('Data - IG Raw'!$C$2:$C$625=$G$2,'Data - IG Raw'!$A$2:$A$625),0),MATCH(D$3,'Data - IG Raw'!$E$1:$G$1,0))</f>
        <v>31650</v>
      </c>
      <c r="E29" s="8">
        <f t="array" ref="E29">INDEX('Data - IG Raw'!$E$2:$G$625,MATCH($B29,IF('Data - IG Raw'!$C$2:$C$625=$G$2,'Data - IG Raw'!$A$2:$A$625),0),MATCH(E$3,'Data - IG Raw'!$E$1:$G$1,0))*100</f>
        <v>17.366255819797516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163636</v>
      </c>
      <c r="D30" s="6">
        <f t="array" ref="D30">INDEX('Data - IG Raw'!$E$2:$G$625,MATCH($B30,IF('Data - IG Raw'!$C$2:$C$625=$G$2,'Data - IG Raw'!$A$2:$A$625),0),MATCH(D$3,'Data - IG Raw'!$E$1:$G$1,0))</f>
        <v>16797</v>
      </c>
      <c r="E30" s="8">
        <f t="array" ref="E30">INDEX('Data - IG Raw'!$E$2:$G$625,MATCH($B30,IF('Data - IG Raw'!$C$2:$C$625=$G$2,'Data - IG Raw'!$A$2:$A$625),0),MATCH(E$3,'Data - IG Raw'!$E$1:$G$1,0))*100</f>
        <v>10.264856368303299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79464</v>
      </c>
      <c r="D31" s="6">
        <f t="array" ref="D31">INDEX('Data - IG Raw'!$E$2:$G$625,MATCH($B31,IF('Data - IG Raw'!$C$2:$C$625=$G$2,'Data - IG Raw'!$A$2:$A$625),0),MATCH(D$3,'Data - IG Raw'!$E$1:$G$1,0))</f>
        <v>5874</v>
      </c>
      <c r="E31" s="8">
        <f t="array" ref="E31">INDEX('Data - IG Raw'!$E$2:$G$625,MATCH($B31,IF('Data - IG Raw'!$C$2:$C$625=$G$2,'Data - IG Raw'!$A$2:$A$625),0),MATCH(E$3,'Data - IG Raw'!$E$1:$G$1,0))*100</f>
        <v>7.3920264840126038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88700</v>
      </c>
      <c r="D32" s="6">
        <f t="array" ref="D32">INDEX('Data - IG Raw'!$E$2:$G$625,MATCH($B32,IF('Data - IG Raw'!$C$2:$C$625=$G$2,'Data - IG Raw'!$A$2:$A$625),0),MATCH(D$3,'Data - IG Raw'!$E$1:$G$1,0))</f>
        <v>4234</v>
      </c>
      <c r="E32" s="8">
        <f t="array" ref="E32">INDEX('Data - IG Raw'!$E$2:$G$625,MATCH($B32,IF('Data - IG Raw'!$C$2:$C$625=$G$2,'Data - IG Raw'!$A$2:$A$625),0),MATCH(E$3,'Data - IG Raw'!$E$1:$G$1,0))*100</f>
        <v>4.7733936458826065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84850</v>
      </c>
      <c r="D33" s="6">
        <f t="array" ref="D33">INDEX('Data - IG Raw'!$E$2:$G$625,MATCH($B33,IF('Data - IG Raw'!$C$2:$C$625=$G$2,'Data - IG Raw'!$A$2:$A$625),0),MATCH(D$3,'Data - IG Raw'!$E$1:$G$1,0))</f>
        <v>19255</v>
      </c>
      <c r="E33" s="8">
        <f t="array" ref="E33">INDEX('Data - IG Raw'!$E$2:$G$625,MATCH($B33,IF('Data - IG Raw'!$C$2:$C$625=$G$2,'Data - IG Raw'!$A$2:$A$625),0),MATCH(E$3,'Data - IG Raw'!$E$1:$G$1,0))*100</f>
        <v>22.692987322807312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115766</v>
      </c>
      <c r="D34" s="6">
        <f t="array" ref="D34">INDEX('Data - IG Raw'!$E$2:$G$625,MATCH($B34,IF('Data - IG Raw'!$C$2:$C$625=$G$2,'Data - IG Raw'!$A$2:$A$625),0),MATCH(D$3,'Data - IG Raw'!$E$1:$G$1,0))</f>
        <v>5146</v>
      </c>
      <c r="E34" s="8">
        <f t="array" ref="E34">INDEX('Data - IG Raw'!$E$2:$G$625,MATCH($B34,IF('Data - IG Raw'!$C$2:$C$625=$G$2,'Data - IG Raw'!$A$2:$A$625),0),MATCH(E$3,'Data - IG Raw'!$E$1:$G$1,0))*100</f>
        <v>4.4451739639043808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1001611</v>
      </c>
      <c r="D35" s="6">
        <f t="array" ref="D35">INDEX('Data - IG Raw'!$E$2:$G$625,MATCH($B35,IF('Data - IG Raw'!$C$2:$C$625=$G$2,'Data - IG Raw'!$A$2:$A$625),0),MATCH(D$3,'Data - IG Raw'!$E$1:$G$1,0))</f>
        <v>25248</v>
      </c>
      <c r="E35" s="8">
        <f t="array" ref="E35">INDEX('Data - IG Raw'!$E$2:$G$625,MATCH($B35,IF('Data - IG Raw'!$C$2:$C$625=$G$2,'Data - IG Raw'!$A$2:$A$625),0),MATCH(E$3,'Data - IG Raw'!$E$1:$G$1,0))*100</f>
        <v>2.5207391008734703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191533</v>
      </c>
      <c r="D36" s="6">
        <f t="array" ref="D36">INDEX('Data - IG Raw'!$E$2:$G$625,MATCH($B36,IF('Data - IG Raw'!$C$2:$C$625=$G$2,'Data - IG Raw'!$A$2:$A$625),0),MATCH(D$3,'Data - IG Raw'!$E$1:$G$1,0))</f>
        <v>29806</v>
      </c>
      <c r="E36" s="8">
        <f t="array" ref="E36">INDEX('Data - IG Raw'!$E$2:$G$625,MATCH($B36,IF('Data - IG Raw'!$C$2:$C$625=$G$2,'Data - IG Raw'!$A$2:$A$625),0),MATCH(E$3,'Data - IG Raw'!$E$1:$G$1,0))*100</f>
        <v>15.56180864572525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3030329</v>
      </c>
      <c r="D37" s="6">
        <f t="array" ref="D37">INDEX('Data - IG Raw'!$E$2:$G$625,MATCH($B37,IF('Data - IG Raw'!$C$2:$C$625=$G$2,'Data - IG Raw'!$A$2:$A$625),0),MATCH(D$3,'Data - IG Raw'!$E$1:$G$1,0))</f>
        <v>290831</v>
      </c>
      <c r="E37" s="8">
        <f t="array" ref="E37">INDEX('Data - IG Raw'!$E$2:$G$625,MATCH($B37,IF('Data - IG Raw'!$C$2:$C$625=$G$2,'Data - IG Raw'!$A$2:$A$625),0),MATCH(E$3,'Data - IG Raw'!$E$1:$G$1,0))*100</f>
        <v>9.5973409712314606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793028</v>
      </c>
      <c r="D38" s="6">
        <f t="array" ref="D38">INDEX('Data - IG Raw'!$E$2:$G$625,MATCH($B38,IF('Data - IG Raw'!$C$2:$C$625=$G$2,'Data - IG Raw'!$A$2:$A$625),0),MATCH(D$3,'Data - IG Raw'!$E$1:$G$1,0))</f>
        <v>27166</v>
      </c>
      <c r="E38" s="8">
        <f t="array" ref="E38">INDEX('Data - IG Raw'!$E$2:$G$625,MATCH($B38,IF('Data - IG Raw'!$C$2:$C$625=$G$2,'Data - IG Raw'!$A$2:$A$625),0),MATCH(E$3,'Data - IG Raw'!$E$1:$G$1,0))*100</f>
        <v>3.4256041049957275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53297</v>
      </c>
      <c r="D39" s="6">
        <f t="array" ref="D39">INDEX('Data - IG Raw'!$E$2:$G$625,MATCH($B39,IF('Data - IG Raw'!$C$2:$C$625=$G$2,'Data - IG Raw'!$A$2:$A$625),0),MATCH(D$3,'Data - IG Raw'!$E$1:$G$1,0))</f>
        <v>7389</v>
      </c>
      <c r="E39" s="8">
        <f t="array" ref="E39">INDEX('Data - IG Raw'!$E$2:$G$625,MATCH($B39,IF('Data - IG Raw'!$C$2:$C$625=$G$2,'Data - IG Raw'!$A$2:$A$625),0),MATCH(E$3,'Data - IG Raw'!$E$1:$G$1,0))*100</f>
        <v>13.86381983757019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484540</v>
      </c>
      <c r="D40" s="6">
        <f t="array" ref="D40">INDEX('Data - IG Raw'!$E$2:$G$625,MATCH($B40,IF('Data - IG Raw'!$C$2:$C$625=$G$2,'Data - IG Raw'!$A$2:$A$625),0),MATCH(D$3,'Data - IG Raw'!$E$1:$G$1,0))</f>
        <v>207706</v>
      </c>
      <c r="E40" s="8">
        <f t="array" ref="E40">INDEX('Data - IG Raw'!$E$2:$G$625,MATCH($B40,IF('Data - IG Raw'!$C$2:$C$625=$G$2,'Data - IG Raw'!$A$2:$A$625),0),MATCH(E$3,'Data - IG Raw'!$E$1:$G$1,0))*100</f>
        <v>42.866635322570801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196052</v>
      </c>
      <c r="D41" s="6">
        <f t="array" ref="D41">INDEX('Data - IG Raw'!$E$2:$G$625,MATCH($B41,IF('Data - IG Raw'!$C$2:$C$625=$G$2,'Data - IG Raw'!$A$2:$A$625),0),MATCH(D$3,'Data - IG Raw'!$E$1:$G$1,0))</f>
        <v>19060</v>
      </c>
      <c r="E41" s="8">
        <f t="array" ref="E41">INDEX('Data - IG Raw'!$E$2:$G$625,MATCH($B41,IF('Data - IG Raw'!$C$2:$C$625=$G$2,'Data - IG Raw'!$A$2:$A$625),0),MATCH(E$3,'Data - IG Raw'!$E$1:$G$1,0))*100</f>
        <v>9.7219102084636688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127273</v>
      </c>
      <c r="D42" s="6">
        <f t="array" ref="D42">INDEX('Data - IG Raw'!$E$2:$G$625,MATCH($B42,IF('Data - IG Raw'!$C$2:$C$625=$G$2,'Data - IG Raw'!$A$2:$A$625),0),MATCH(D$3,'Data - IG Raw'!$E$1:$G$1,0))</f>
        <v>19917</v>
      </c>
      <c r="E42" s="8">
        <f t="array" ref="E42">INDEX('Data - IG Raw'!$E$2:$G$625,MATCH($B42,IF('Data - IG Raw'!$C$2:$C$625=$G$2,'Data - IG Raw'!$A$2:$A$625),0),MATCH(E$3,'Data - IG Raw'!$E$1:$G$1,0))*100</f>
        <v>15.649038553237915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856000</v>
      </c>
      <c r="D43" s="6">
        <f t="array" ref="D43">INDEX('Data - IG Raw'!$E$2:$G$625,MATCH($B43,IF('Data - IG Raw'!$C$2:$C$625=$G$2,'Data - IG Raw'!$A$2:$A$625),0),MATCH(D$3,'Data - IG Raw'!$E$1:$G$1,0))</f>
        <v>91203</v>
      </c>
      <c r="E43" s="8">
        <f t="array" ref="E43">INDEX('Data - IG Raw'!$E$2:$G$625,MATCH($B43,IF('Data - IG Raw'!$C$2:$C$625=$G$2,'Data - IG Raw'!$A$2:$A$625),0),MATCH(E$3,'Data - IG Raw'!$E$1:$G$1,0))*100</f>
        <v>10.654556006193161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90971</v>
      </c>
      <c r="D44" s="6">
        <f t="array" ref="D44">INDEX('Data - IG Raw'!$E$2:$G$625,MATCH($B44,IF('Data - IG Raw'!$C$2:$C$625=$G$2,'Data - IG Raw'!$A$2:$A$625),0),MATCH(D$3,'Data - IG Raw'!$E$1:$G$1,0))</f>
        <v>19946</v>
      </c>
      <c r="E44" s="8">
        <f t="array" ref="E44">INDEX('Data - IG Raw'!$E$2:$G$625,MATCH($B44,IF('Data - IG Raw'!$C$2:$C$625=$G$2,'Data - IG Raw'!$A$2:$A$625),0),MATCH(E$3,'Data - IG Raw'!$E$1:$G$1,0))*100</f>
        <v>21.92566841840744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313350</v>
      </c>
      <c r="D45" s="6">
        <f t="array" ref="D45">INDEX('Data - IG Raw'!$E$2:$G$625,MATCH($B45,IF('Data - IG Raw'!$C$2:$C$625=$G$2,'Data - IG Raw'!$A$2:$A$625),0),MATCH(D$3,'Data - IG Raw'!$E$1:$G$1,0))</f>
        <v>17330</v>
      </c>
      <c r="E45" s="8">
        <f t="array" ref="E45">INDEX('Data - IG Raw'!$E$2:$G$625,MATCH($B45,IF('Data - IG Raw'!$C$2:$C$625=$G$2,'Data - IG Raw'!$A$2:$A$625),0),MATCH(E$3,'Data - IG Raw'!$E$1:$G$1,0))*100</f>
        <v>5.5305570363998413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46845</v>
      </c>
      <c r="D46" s="6">
        <f t="array" ref="D46">INDEX('Data - IG Raw'!$E$2:$G$625,MATCH($B46,IF('Data - IG Raw'!$C$2:$C$625=$G$2,'Data - IG Raw'!$A$2:$A$625),0),MATCH(D$3,'Data - IG Raw'!$E$1:$G$1,0))</f>
        <v>6667</v>
      </c>
      <c r="E46" s="8">
        <f t="array" ref="E46">INDEX('Data - IG Raw'!$E$2:$G$625,MATCH($B46,IF('Data - IG Raw'!$C$2:$C$625=$G$2,'Data - IG Raw'!$A$2:$A$625),0),MATCH(E$3,'Data - IG Raw'!$E$1:$G$1,0))*100</f>
        <v>14.23204243183136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357495</v>
      </c>
      <c r="D47" s="6">
        <f t="array" ref="D47">INDEX('Data - IG Raw'!$E$2:$G$625,MATCH($B47,IF('Data - IG Raw'!$C$2:$C$625=$G$2,'Data - IG Raw'!$A$2:$A$625),0),MATCH(D$3,'Data - IG Raw'!$E$1:$G$1,0))</f>
        <v>34632</v>
      </c>
      <c r="E47" s="8">
        <f t="array" ref="E47">INDEX('Data - IG Raw'!$E$2:$G$625,MATCH($B47,IF('Data - IG Raw'!$C$2:$C$625=$G$2,'Data - IG Raw'!$A$2:$A$625),0),MATCH(E$3,'Data - IG Raw'!$E$1:$G$1,0))*100</f>
        <v>9.687408059835434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1279196</v>
      </c>
      <c r="D48" s="6">
        <f t="array" ref="D48">INDEX('Data - IG Raw'!$E$2:$G$625,MATCH($B48,IF('Data - IG Raw'!$C$2:$C$625=$G$2,'Data - IG Raw'!$A$2:$A$625),0),MATCH(D$3,'Data - IG Raw'!$E$1:$G$1,0))</f>
        <v>247190</v>
      </c>
      <c r="E48" s="8">
        <f t="array" ref="E48">INDEX('Data - IG Raw'!$E$2:$G$625,MATCH($B48,IF('Data - IG Raw'!$C$2:$C$625=$G$2,'Data - IG Raw'!$A$2:$A$625),0),MATCH(E$3,'Data - IG Raw'!$E$1:$G$1,0))*100</f>
        <v>19.323857128620148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159766</v>
      </c>
      <c r="D49" s="6">
        <f t="array" ref="D49">INDEX('Data - IG Raw'!$E$2:$G$625,MATCH($B49,IF('Data - IG Raw'!$C$2:$C$625=$G$2,'Data - IG Raw'!$A$2:$A$625),0),MATCH(D$3,'Data - IG Raw'!$E$1:$G$1,0))</f>
        <v>19917</v>
      </c>
      <c r="E49" s="8">
        <f t="array" ref="E49">INDEX('Data - IG Raw'!$E$2:$G$625,MATCH($B49,IF('Data - IG Raw'!$C$2:$C$625=$G$2,'Data - IG Raw'!$A$2:$A$625),0),MATCH(E$3,'Data - IG Raw'!$E$1:$G$1,0))*100</f>
        <v>12.46635690331459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40835</v>
      </c>
      <c r="D50" s="6">
        <f t="array" ref="D50">INDEX('Data - IG Raw'!$E$2:$G$625,MATCH($B50,IF('Data - IG Raw'!$C$2:$C$625=$G$2,'Data - IG Raw'!$A$2:$A$625),0),MATCH(D$3,'Data - IG Raw'!$E$1:$G$1,0))</f>
        <v>18200</v>
      </c>
      <c r="E50" s="8">
        <f t="array" ref="E50">INDEX('Data - IG Raw'!$E$2:$G$625,MATCH($B50,IF('Data - IG Raw'!$C$2:$C$625=$G$2,'Data - IG Raw'!$A$2:$A$625),0),MATCH(E$3,'Data - IG Raw'!$E$1:$G$1,0))*100</f>
        <v>44.569608569145203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637439</v>
      </c>
      <c r="D51" s="6">
        <f t="array" ref="D51">INDEX('Data - IG Raw'!$E$2:$G$625,MATCH($B51,IF('Data - IG Raw'!$C$2:$C$625=$G$2,'Data - IG Raw'!$A$2:$A$625),0),MATCH(D$3,'Data - IG Raw'!$E$1:$G$1,0))</f>
        <v>45623</v>
      </c>
      <c r="E51" s="8">
        <f t="array" ref="E51">INDEX('Data - IG Raw'!$E$2:$G$625,MATCH($B51,IF('Data - IG Raw'!$C$2:$C$625=$G$2,'Data - IG Raw'!$A$2:$A$625),0),MATCH(E$3,'Data - IG Raw'!$E$1:$G$1,0))*100</f>
        <v>7.1572341024875641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681900</v>
      </c>
      <c r="D52" s="6">
        <f t="array" ref="D52">INDEX('Data - IG Raw'!$E$2:$G$625,MATCH($B52,IF('Data - IG Raw'!$C$2:$C$625=$G$2,'Data - IG Raw'!$A$2:$A$625),0),MATCH(D$3,'Data - IG Raw'!$E$1:$G$1,0))</f>
        <v>38246</v>
      </c>
      <c r="E52" s="8">
        <f t="array" ref="E52">INDEX('Data - IG Raw'!$E$2:$G$625,MATCH($B52,IF('Data - IG Raw'!$C$2:$C$625=$G$2,'Data - IG Raw'!$A$2:$A$625),0),MATCH(E$3,'Data - IG Raw'!$E$1:$G$1,0))*100</f>
        <v>5.6087404489517212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77540</v>
      </c>
      <c r="D53" s="6">
        <f t="array" ref="D53">INDEX('Data - IG Raw'!$E$2:$G$625,MATCH($B53,IF('Data - IG Raw'!$C$2:$C$625=$G$2,'Data - IG Raw'!$A$2:$A$625),0),MATCH(D$3,'Data - IG Raw'!$E$1:$G$1,0))</f>
        <v>50795</v>
      </c>
      <c r="E53" s="8">
        <f t="array" ref="E53">INDEX('Data - IG Raw'!$E$2:$G$625,MATCH($B53,IF('Data - IG Raw'!$C$2:$C$625=$G$2,'Data - IG Raw'!$A$2:$A$625),0),MATCH(E$3,'Data - IG Raw'!$E$1:$G$1,0))*100</f>
        <v>65.508127212524414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374687</v>
      </c>
      <c r="D54" s="6">
        <f t="array" ref="D54">INDEX('Data - IG Raw'!$E$2:$G$625,MATCH($B54,IF('Data - IG Raw'!$C$2:$C$625=$G$2,'Data - IG Raw'!$A$2:$A$625),0),MATCH(D$3,'Data - IG Raw'!$E$1:$G$1,0))</f>
        <v>52526</v>
      </c>
      <c r="E54" s="8">
        <f t="array" ref="E54">INDEX('Data - IG Raw'!$E$2:$G$625,MATCH($B54,IF('Data - IG Raw'!$C$2:$C$625=$G$2,'Data - IG Raw'!$A$2:$A$625),0),MATCH(E$3,'Data - IG Raw'!$E$1:$G$1,0))*100</f>
        <v>14.018633961677551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80814</v>
      </c>
      <c r="D55" s="6">
        <f t="array" ref="D55">INDEX('Data - IG Raw'!$E$2:$G$625,MATCH($B55,IF('Data - IG Raw'!$C$2:$C$625=$G$2,'Data - IG Raw'!$A$2:$A$625),0),MATCH(D$3,'Data - IG Raw'!$E$1:$G$1,0))</f>
        <v>4613</v>
      </c>
      <c r="E55" s="8">
        <f t="array" ref="E55">INDEX('Data - IG Raw'!$E$2:$G$625,MATCH($B55,IF('Data - IG Raw'!$C$2:$C$625=$G$2,'Data - IG Raw'!$A$2:$A$625),0),MATCH(E$3,'Data - IG Raw'!$E$1:$G$1,0))*100</f>
        <v>5.7081691920757294</v>
      </c>
    </row>
    <row r="56" spans="1:5">
      <c r="A56" s="20" t="s">
        <v>142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129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114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54055246</v>
      </c>
      <c r="D4" s="5">
        <f t="array" ref="D4">INDEX('Data - IG Raw'!$E$2:$G$625,MATCH($B4,IF('Data - IG Raw'!$C$2:$C$625=$G$2,'Data - IG Raw'!$A$2:$A$625),0),MATCH(D$3,'Data - IG Raw'!$E$1:$G$1,0))</f>
        <v>1590508</v>
      </c>
      <c r="E4" s="7">
        <f t="array" ref="E4">INDEX('Data - IG Raw'!$E$2:$G$625,MATCH($B4,IF('Data - IG Raw'!$C$2:$C$625=$G$2,'Data - IG Raw'!$A$2:$A$625),0),MATCH(E$3,'Data - IG Raw'!$E$1:$G$1,0))*100</f>
        <v>2.9423749074339867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700167</v>
      </c>
      <c r="D5" s="6">
        <f t="array" ref="D5">INDEX('Data - IG Raw'!$E$2:$G$625,MATCH($B5,IF('Data - IG Raw'!$C$2:$C$625=$G$2,'Data - IG Raw'!$A$2:$A$625),0),MATCH(D$3,'Data - IG Raw'!$E$1:$G$1,0))</f>
        <v>23540</v>
      </c>
      <c r="E5" s="8">
        <f t="array" ref="E5">INDEX('Data - IG Raw'!$E$2:$G$625,MATCH($B5,IF('Data - IG Raw'!$C$2:$C$625=$G$2,'Data - IG Raw'!$A$2:$A$625),0),MATCH(E$3,'Data - IG Raw'!$E$1:$G$1,0))*100</f>
        <v>3.3620551228523254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120884</v>
      </c>
      <c r="D6" s="6">
        <f t="array" ref="D6">INDEX('Data - IG Raw'!$E$2:$G$625,MATCH($B6,IF('Data - IG Raw'!$C$2:$C$625=$G$2,'Data - IG Raw'!$A$2:$A$625),0),MATCH(D$3,'Data - IG Raw'!$E$1:$G$1,0))</f>
        <v>7372</v>
      </c>
      <c r="E6" s="8">
        <f t="array" ref="E6">INDEX('Data - IG Raw'!$E$2:$G$625,MATCH($B6,IF('Data - IG Raw'!$C$2:$C$625=$G$2,'Data - IG Raw'!$A$2:$A$625),0),MATCH(E$3,'Data - IG Raw'!$E$1:$G$1,0))*100</f>
        <v>6.0984082520008087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951254</v>
      </c>
      <c r="D7" s="6">
        <f t="array" ref="D7">INDEX('Data - IG Raw'!$E$2:$G$625,MATCH($B7,IF('Data - IG Raw'!$C$2:$C$625=$G$2,'Data - IG Raw'!$A$2:$A$625),0),MATCH(D$3,'Data - IG Raw'!$E$1:$G$1,0))</f>
        <v>19309</v>
      </c>
      <c r="E7" s="8">
        <f t="array" ref="E7">INDEX('Data - IG Raw'!$E$2:$G$625,MATCH($B7,IF('Data - IG Raw'!$C$2:$C$625=$G$2,'Data - IG Raw'!$A$2:$A$625),0),MATCH(E$3,'Data - IG Raw'!$E$1:$G$1,0))*100</f>
        <v>2.0298469811677933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472467</v>
      </c>
      <c r="D8" s="6">
        <f t="array" ref="D8">INDEX('Data - IG Raw'!$E$2:$G$625,MATCH($B8,IF('Data - IG Raw'!$C$2:$C$625=$G$2,'Data - IG Raw'!$A$2:$A$625),0),MATCH(D$3,'Data - IG Raw'!$E$1:$G$1,0))</f>
        <v>43468</v>
      </c>
      <c r="E8" s="8">
        <f t="array" ref="E8">INDEX('Data - IG Raw'!$E$2:$G$625,MATCH($B8,IF('Data - IG Raw'!$C$2:$C$625=$G$2,'Data - IG Raw'!$A$2:$A$625),0),MATCH(E$3,'Data - IG Raw'!$E$1:$G$1,0))*100</f>
        <v>9.200219064950943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12669391</v>
      </c>
      <c r="D9" s="6">
        <f t="array" ref="D9">INDEX('Data - IG Raw'!$E$2:$G$625,MATCH($B9,IF('Data - IG Raw'!$C$2:$C$625=$G$2,'Data - IG Raw'!$A$2:$A$625),0),MATCH(D$3,'Data - IG Raw'!$E$1:$G$1,0))</f>
        <v>81199</v>
      </c>
      <c r="E9" s="8">
        <f t="array" ref="E9">INDEX('Data - IG Raw'!$E$2:$G$625,MATCH($B9,IF('Data - IG Raw'!$C$2:$C$625=$G$2,'Data - IG Raw'!$A$2:$A$625),0),MATCH(E$3,'Data - IG Raw'!$E$1:$G$1,0))*100</f>
        <v>0.64090690575540066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1354365</v>
      </c>
      <c r="D10" s="6">
        <f t="array" ref="D10">INDEX('Data - IG Raw'!$E$2:$G$625,MATCH($B10,IF('Data - IG Raw'!$C$2:$C$625=$G$2,'Data - IG Raw'!$A$2:$A$625),0),MATCH(D$3,'Data - IG Raw'!$E$1:$G$1,0))</f>
        <v>21737</v>
      </c>
      <c r="E10" s="8">
        <f t="array" ref="E10">INDEX('Data - IG Raw'!$E$2:$G$625,MATCH($B10,IF('Data - IG Raw'!$C$2:$C$625=$G$2,'Data - IG Raw'!$A$2:$A$625),0),MATCH(E$3,'Data - IG Raw'!$E$1:$G$1,0))*100</f>
        <v>1.6049588099122047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265275</v>
      </c>
      <c r="D11" s="6">
        <f t="array" ref="D11">INDEX('Data - IG Raw'!$E$2:$G$625,MATCH($B11,IF('Data - IG Raw'!$C$2:$C$625=$G$2,'Data - IG Raw'!$A$2:$A$625),0),MATCH(D$3,'Data - IG Raw'!$E$1:$G$1,0))</f>
        <v>3175</v>
      </c>
      <c r="E11" s="8">
        <f t="array" ref="E11">INDEX('Data - IG Raw'!$E$2:$G$625,MATCH($B11,IF('Data - IG Raw'!$C$2:$C$625=$G$2,'Data - IG Raw'!$A$2:$A$625),0),MATCH(E$3,'Data - IG Raw'!$E$1:$G$1,0))*100</f>
        <v>1.1968711391091347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69715</v>
      </c>
      <c r="D12" s="6">
        <f t="array" ref="D12">INDEX('Data - IG Raw'!$E$2:$G$625,MATCH($B12,IF('Data - IG Raw'!$C$2:$C$625=$G$2,'Data - IG Raw'!$A$2:$A$625),0),MATCH(D$3,'Data - IG Raw'!$E$1:$G$1,0))</f>
        <v>15019</v>
      </c>
      <c r="E12" s="8">
        <f t="array" ref="E12">INDEX('Data - IG Raw'!$E$2:$G$625,MATCH($B12,IF('Data - IG Raw'!$C$2:$C$625=$G$2,'Data - IG Raw'!$A$2:$A$625),0),MATCH(E$3,'Data - IG Raw'!$E$1:$G$1,0))*100</f>
        <v>21.543426811695099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259200</v>
      </c>
      <c r="D13" s="6">
        <f t="array" ref="D13">INDEX('Data - IG Raw'!$E$2:$G$625,MATCH($B13,IF('Data - IG Raw'!$C$2:$C$625=$G$2,'Data - IG Raw'!$A$2:$A$625),0),MATCH(D$3,'Data - IG Raw'!$E$1:$G$1,0))</f>
        <v>26530</v>
      </c>
      <c r="E13" s="8">
        <f t="array" ref="E13">INDEX('Data - IG Raw'!$E$2:$G$625,MATCH($B13,IF('Data - IG Raw'!$C$2:$C$625=$G$2,'Data - IG Raw'!$A$2:$A$625),0),MATCH(E$3,'Data - IG Raw'!$E$1:$G$1,0))*100</f>
        <v>10.235339403152466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3290581</v>
      </c>
      <c r="D14" s="6">
        <f t="array" ref="D14">INDEX('Data - IG Raw'!$E$2:$G$625,MATCH($B14,IF('Data - IG Raw'!$C$2:$C$625=$G$2,'Data - IG Raw'!$A$2:$A$625),0),MATCH(D$3,'Data - IG Raw'!$E$1:$G$1,0))</f>
        <v>56516</v>
      </c>
      <c r="E14" s="8">
        <f t="array" ref="E14">INDEX('Data - IG Raw'!$E$2:$G$625,MATCH($B14,IF('Data - IG Raw'!$C$2:$C$625=$G$2,'Data - IG Raw'!$A$2:$A$625),0),MATCH(E$3,'Data - IG Raw'!$E$1:$G$1,0))*100</f>
        <v>1.7175082117319107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1846883</v>
      </c>
      <c r="D15" s="6">
        <f t="array" ref="D15">INDEX('Data - IG Raw'!$E$2:$G$625,MATCH($B15,IF('Data - IG Raw'!$C$2:$C$625=$G$2,'Data - IG Raw'!$A$2:$A$625),0),MATCH(D$3,'Data - IG Raw'!$E$1:$G$1,0))</f>
        <v>29251</v>
      </c>
      <c r="E15" s="8">
        <f t="array" ref="E15">INDEX('Data - IG Raw'!$E$2:$G$625,MATCH($B15,IF('Data - IG Raw'!$C$2:$C$625=$G$2,'Data - IG Raw'!$A$2:$A$625),0),MATCH(E$3,'Data - IG Raw'!$E$1:$G$1,0))*100</f>
        <v>1.5838036313652992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277640</v>
      </c>
      <c r="D16" s="6">
        <f t="array" ref="D16">INDEX('Data - IG Raw'!$E$2:$G$625,MATCH($B16,IF('Data - IG Raw'!$C$2:$C$625=$G$2,'Data - IG Raw'!$A$2:$A$625),0),MATCH(D$3,'Data - IG Raw'!$E$1:$G$1,0))</f>
        <v>5641</v>
      </c>
      <c r="E16" s="8">
        <f t="array" ref="E16">INDEX('Data - IG Raw'!$E$2:$G$625,MATCH($B16,IF('Data - IG Raw'!$C$2:$C$625=$G$2,'Data - IG Raw'!$A$2:$A$625),0),MATCH(E$3,'Data - IG Raw'!$E$1:$G$1,0))*100</f>
        <v>2.0317677408456802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152108</v>
      </c>
      <c r="D17" s="6">
        <f t="array" ref="D17">INDEX('Data - IG Raw'!$E$2:$G$625,MATCH($B17,IF('Data - IG Raw'!$C$2:$C$625=$G$2,'Data - IG Raw'!$A$2:$A$625),0),MATCH(D$3,'Data - IG Raw'!$E$1:$G$1,0))</f>
        <v>10316</v>
      </c>
      <c r="E17" s="8">
        <f t="array" ref="E17">INDEX('Data - IG Raw'!$E$2:$G$625,MATCH($B17,IF('Data - IG Raw'!$C$2:$C$625=$G$2,'Data - IG Raw'!$A$2:$A$625),0),MATCH(E$3,'Data - IG Raw'!$E$1:$G$1,0))*100</f>
        <v>6.7820236086845398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1932768</v>
      </c>
      <c r="D18" s="6">
        <f t="array" ref="D18">INDEX('Data - IG Raw'!$E$2:$G$625,MATCH($B18,IF('Data - IG Raw'!$C$2:$C$625=$G$2,'Data - IG Raw'!$A$2:$A$625),0),MATCH(D$3,'Data - IG Raw'!$E$1:$G$1,0))</f>
        <v>71194</v>
      </c>
      <c r="E18" s="8">
        <f t="array" ref="E18">INDEX('Data - IG Raw'!$E$2:$G$625,MATCH($B18,IF('Data - IG Raw'!$C$2:$C$625=$G$2,'Data - IG Raw'!$A$2:$A$625),0),MATCH(E$3,'Data - IG Raw'!$E$1:$G$1,0))*100</f>
        <v>3.6835253238677979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516608</v>
      </c>
      <c r="D19" s="6">
        <f t="array" ref="D19">INDEX('Data - IG Raw'!$E$2:$G$625,MATCH($B19,IF('Data - IG Raw'!$C$2:$C$625=$G$2,'Data - IG Raw'!$A$2:$A$625),0),MATCH(D$3,'Data - IG Raw'!$E$1:$G$1,0))</f>
        <v>22709</v>
      </c>
      <c r="E19" s="8">
        <f t="array" ref="E19">INDEX('Data - IG Raw'!$E$2:$G$625,MATCH($B19,IF('Data - IG Raw'!$C$2:$C$625=$G$2,'Data - IG Raw'!$A$2:$A$625),0),MATCH(E$3,'Data - IG Raw'!$E$1:$G$1,0))*100</f>
        <v>4.3957892805337906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500616</v>
      </c>
      <c r="D20" s="6">
        <f t="array" ref="D20">INDEX('Data - IG Raw'!$E$2:$G$625,MATCH($B20,IF('Data - IG Raw'!$C$2:$C$625=$G$2,'Data - IG Raw'!$A$2:$A$625),0),MATCH(D$3,'Data - IG Raw'!$E$1:$G$1,0))</f>
        <v>26295</v>
      </c>
      <c r="E20" s="8">
        <f t="array" ref="E20">INDEX('Data - IG Raw'!$E$2:$G$625,MATCH($B20,IF('Data - IG Raw'!$C$2:$C$625=$G$2,'Data - IG Raw'!$A$2:$A$625),0),MATCH(E$3,'Data - IG Raw'!$E$1:$G$1,0))*100</f>
        <v>5.2525289356708527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614413</v>
      </c>
      <c r="D21" s="6">
        <f t="array" ref="D21">INDEX('Data - IG Raw'!$E$2:$G$625,MATCH($B21,IF('Data - IG Raw'!$C$2:$C$625=$G$2,'Data - IG Raw'!$A$2:$A$625),0),MATCH(D$3,'Data - IG Raw'!$E$1:$G$1,0))</f>
        <v>7416</v>
      </c>
      <c r="E21" s="8">
        <f t="array" ref="E21">INDEX('Data - IG Raw'!$E$2:$G$625,MATCH($B21,IF('Data - IG Raw'!$C$2:$C$625=$G$2,'Data - IG Raw'!$A$2:$A$625),0),MATCH(E$3,'Data - IG Raw'!$E$1:$G$1,0))*100</f>
        <v>1.2070056982338428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941186</v>
      </c>
      <c r="D22" s="6">
        <f t="array" ref="D22">INDEX('Data - IG Raw'!$E$2:$G$625,MATCH($B22,IF('Data - IG Raw'!$C$2:$C$625=$G$2,'Data - IG Raw'!$A$2:$A$625),0),MATCH(D$3,'Data - IG Raw'!$E$1:$G$1,0))</f>
        <v>44630</v>
      </c>
      <c r="E22" s="8">
        <f t="array" ref="E22">INDEX('Data - IG Raw'!$E$2:$G$625,MATCH($B22,IF('Data - IG Raw'!$C$2:$C$625=$G$2,'Data - IG Raw'!$A$2:$A$625),0),MATCH(E$3,'Data - IG Raw'!$E$1:$G$1,0))*100</f>
        <v>4.7418896108865738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523027</v>
      </c>
      <c r="D23" s="6">
        <f t="array" ref="D23">INDEX('Data - IG Raw'!$E$2:$G$625,MATCH($B23,IF('Data - IG Raw'!$C$2:$C$625=$G$2,'Data - IG Raw'!$A$2:$A$625),0),MATCH(D$3,'Data - IG Raw'!$E$1:$G$1,0))</f>
        <v>20711</v>
      </c>
      <c r="E23" s="8">
        <f t="array" ref="E23">INDEX('Data - IG Raw'!$E$2:$G$625,MATCH($B23,IF('Data - IG Raw'!$C$2:$C$625=$G$2,'Data - IG Raw'!$A$2:$A$625),0),MATCH(E$3,'Data - IG Raw'!$E$1:$G$1,0))*100</f>
        <v>3.9598338305950165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125394</v>
      </c>
      <c r="D24" s="6">
        <f t="array" ref="D24">INDEX('Data - IG Raw'!$E$2:$G$625,MATCH($B24,IF('Data - IG Raw'!$C$2:$C$625=$G$2,'Data - IG Raw'!$A$2:$A$625),0),MATCH(D$3,'Data - IG Raw'!$E$1:$G$1,0))</f>
        <v>16406</v>
      </c>
      <c r="E24" s="8">
        <f t="array" ref="E24">INDEX('Data - IG Raw'!$E$2:$G$625,MATCH($B24,IF('Data - IG Raw'!$C$2:$C$625=$G$2,'Data - IG Raw'!$A$2:$A$625),0),MATCH(E$3,'Data - IG Raw'!$E$1:$G$1,0))*100</f>
        <v>13.083560764789581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884904</v>
      </c>
      <c r="D25" s="6">
        <f t="array" ref="D25">INDEX('Data - IG Raw'!$E$2:$G$625,MATCH($B25,IF('Data - IG Raw'!$C$2:$C$625=$G$2,'Data - IG Raw'!$A$2:$A$625),0),MATCH(D$3,'Data - IG Raw'!$E$1:$G$1,0))</f>
        <v>24784</v>
      </c>
      <c r="E25" s="8">
        <f t="array" ref="E25">INDEX('Data - IG Raw'!$E$2:$G$625,MATCH($B25,IF('Data - IG Raw'!$C$2:$C$625=$G$2,'Data - IG Raw'!$A$2:$A$625),0),MATCH(E$3,'Data - IG Raw'!$E$1:$G$1,0))*100</f>
        <v>2.8007557615637779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983773</v>
      </c>
      <c r="D26" s="6">
        <f t="array" ref="D26">INDEX('Data - IG Raw'!$E$2:$G$625,MATCH($B26,IF('Data - IG Raw'!$C$2:$C$625=$G$2,'Data - IG Raw'!$A$2:$A$625),0),MATCH(D$3,'Data - IG Raw'!$E$1:$G$1,0))</f>
        <v>30934</v>
      </c>
      <c r="E26" s="8">
        <f t="array" ref="E26">INDEX('Data - IG Raw'!$E$2:$G$625,MATCH($B26,IF('Data - IG Raw'!$C$2:$C$625=$G$2,'Data - IG Raw'!$A$2:$A$625),0),MATCH(E$3,'Data - IG Raw'!$E$1:$G$1,0))*100</f>
        <v>3.1444244086742401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1466301</v>
      </c>
      <c r="D27" s="6">
        <f t="array" ref="D27">INDEX('Data - IG Raw'!$E$2:$G$625,MATCH($B27,IF('Data - IG Raw'!$C$2:$C$625=$G$2,'Data - IG Raw'!$A$2:$A$625),0),MATCH(D$3,'Data - IG Raw'!$E$1:$G$1,0))</f>
        <v>60072</v>
      </c>
      <c r="E27" s="8">
        <f t="array" ref="E27">INDEX('Data - IG Raw'!$E$2:$G$625,MATCH($B27,IF('Data - IG Raw'!$C$2:$C$625=$G$2,'Data - IG Raw'!$A$2:$A$625),0),MATCH(E$3,'Data - IG Raw'!$E$1:$G$1,0))*100</f>
        <v>4.09683957695961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620765</v>
      </c>
      <c r="D28" s="6">
        <f t="array" ref="D28">INDEX('Data - IG Raw'!$E$2:$G$625,MATCH($B28,IF('Data - IG Raw'!$C$2:$C$625=$G$2,'Data - IG Raw'!$A$2:$A$625),0),MATCH(D$3,'Data - IG Raw'!$E$1:$G$1,0))</f>
        <v>26586</v>
      </c>
      <c r="E28" s="8">
        <f t="array" ref="E28">INDEX('Data - IG Raw'!$E$2:$G$625,MATCH($B28,IF('Data - IG Raw'!$C$2:$C$625=$G$2,'Data - IG Raw'!$A$2:$A$625),0),MATCH(E$3,'Data - IG Raw'!$E$1:$G$1,0))*100</f>
        <v>4.2827799916267395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294010</v>
      </c>
      <c r="D29" s="6">
        <f t="array" ref="D29">INDEX('Data - IG Raw'!$E$2:$G$625,MATCH($B29,IF('Data - IG Raw'!$C$2:$C$625=$G$2,'Data - IG Raw'!$A$2:$A$625),0),MATCH(D$3,'Data - IG Raw'!$E$1:$G$1,0))</f>
        <v>17750</v>
      </c>
      <c r="E29" s="8">
        <f t="array" ref="E29">INDEX('Data - IG Raw'!$E$2:$G$625,MATCH($B29,IF('Data - IG Raw'!$C$2:$C$625=$G$2,'Data - IG Raw'!$A$2:$A$625),0),MATCH(E$3,'Data - IG Raw'!$E$1:$G$1,0))*100</f>
        <v>6.0372095555067062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683085</v>
      </c>
      <c r="D30" s="6">
        <f t="array" ref="D30">INDEX('Data - IG Raw'!$E$2:$G$625,MATCH($B30,IF('Data - IG Raw'!$C$2:$C$625=$G$2,'Data - IG Raw'!$A$2:$A$625),0),MATCH(D$3,'Data - IG Raw'!$E$1:$G$1,0))</f>
        <v>29047</v>
      </c>
      <c r="E30" s="8">
        <f t="array" ref="E30">INDEX('Data - IG Raw'!$E$2:$G$625,MATCH($B30,IF('Data - IG Raw'!$C$2:$C$625=$G$2,'Data - IG Raw'!$A$2:$A$625),0),MATCH(E$3,'Data - IG Raw'!$E$1:$G$1,0))*100</f>
        <v>4.2523257434368134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146841</v>
      </c>
      <c r="D31" s="6">
        <f t="array" ref="D31">INDEX('Data - IG Raw'!$E$2:$G$625,MATCH($B31,IF('Data - IG Raw'!$C$2:$C$625=$G$2,'Data - IG Raw'!$A$2:$A$625),0),MATCH(D$3,'Data - IG Raw'!$E$1:$G$1,0))</f>
        <v>18905</v>
      </c>
      <c r="E31" s="8">
        <f t="array" ref="E31">INDEX('Data - IG Raw'!$E$2:$G$625,MATCH($B31,IF('Data - IG Raw'!$C$2:$C$625=$G$2,'Data - IG Raw'!$A$2:$A$625),0),MATCH(E$3,'Data - IG Raw'!$E$1:$G$1,0))*100</f>
        <v>12.87446916103363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224794</v>
      </c>
      <c r="D32" s="6">
        <f t="array" ref="D32">INDEX('Data - IG Raw'!$E$2:$G$625,MATCH($B32,IF('Data - IG Raw'!$C$2:$C$625=$G$2,'Data - IG Raw'!$A$2:$A$625),0),MATCH(D$3,'Data - IG Raw'!$E$1:$G$1,0))</f>
        <v>19369</v>
      </c>
      <c r="E32" s="8">
        <f t="array" ref="E32">INDEX('Data - IG Raw'!$E$2:$G$625,MATCH($B32,IF('Data - IG Raw'!$C$2:$C$625=$G$2,'Data - IG Raw'!$A$2:$A$625),0),MATCH(E$3,'Data - IG Raw'!$E$1:$G$1,0))*100</f>
        <v>8.6163334548473358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796407</v>
      </c>
      <c r="D33" s="6">
        <f t="array" ref="D33">INDEX('Data - IG Raw'!$E$2:$G$625,MATCH($B33,IF('Data - IG Raw'!$C$2:$C$625=$G$2,'Data - IG Raw'!$A$2:$A$625),0),MATCH(D$3,'Data - IG Raw'!$E$1:$G$1,0))</f>
        <v>24591</v>
      </c>
      <c r="E33" s="8">
        <f t="array" ref="E33">INDEX('Data - IG Raw'!$E$2:$G$625,MATCH($B33,IF('Data - IG Raw'!$C$2:$C$625=$G$2,'Data - IG Raw'!$A$2:$A$625),0),MATCH(E$3,'Data - IG Raw'!$E$1:$G$1,0))*100</f>
        <v>3.0877428129315376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99215</v>
      </c>
      <c r="D34" s="6">
        <f t="array" ref="D34">INDEX('Data - IG Raw'!$E$2:$G$625,MATCH($B34,IF('Data - IG Raw'!$C$2:$C$625=$G$2,'Data - IG Raw'!$A$2:$A$625),0),MATCH(D$3,'Data - IG Raw'!$E$1:$G$1,0))</f>
        <v>11768</v>
      </c>
      <c r="E34" s="8">
        <f t="array" ref="E34">INDEX('Data - IG Raw'!$E$2:$G$625,MATCH($B34,IF('Data - IG Raw'!$C$2:$C$625=$G$2,'Data - IG Raw'!$A$2:$A$625),0),MATCH(E$3,'Data - IG Raw'!$E$1:$G$1,0))*100</f>
        <v>11.861109733581543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774198</v>
      </c>
      <c r="D35" s="6">
        <f t="array" ref="D35">INDEX('Data - IG Raw'!$E$2:$G$625,MATCH($B35,IF('Data - IG Raw'!$C$2:$C$625=$G$2,'Data - IG Raw'!$A$2:$A$625),0),MATCH(D$3,'Data - IG Raw'!$E$1:$G$1,0))</f>
        <v>23008</v>
      </c>
      <c r="E35" s="8">
        <f t="array" ref="E35">INDEX('Data - IG Raw'!$E$2:$G$625,MATCH($B35,IF('Data - IG Raw'!$C$2:$C$625=$G$2,'Data - IG Raw'!$A$2:$A$625),0),MATCH(E$3,'Data - IG Raw'!$E$1:$G$1,0))*100</f>
        <v>2.9718495905399323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316343</v>
      </c>
      <c r="D36" s="6">
        <f t="array" ref="D36">INDEX('Data - IG Raw'!$E$2:$G$625,MATCH($B36,IF('Data - IG Raw'!$C$2:$C$625=$G$2,'Data - IG Raw'!$A$2:$A$625),0),MATCH(D$3,'Data - IG Raw'!$E$1:$G$1,0))</f>
        <v>48752</v>
      </c>
      <c r="E36" s="8">
        <f t="array" ref="E36">INDEX('Data - IG Raw'!$E$2:$G$625,MATCH($B36,IF('Data - IG Raw'!$C$2:$C$625=$G$2,'Data - IG Raw'!$A$2:$A$625),0),MATCH(E$3,'Data - IG Raw'!$E$1:$G$1,0))*100</f>
        <v>15.411120653152466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1692789</v>
      </c>
      <c r="D37" s="6">
        <f t="array" ref="D37">INDEX('Data - IG Raw'!$E$2:$G$625,MATCH($B37,IF('Data - IG Raw'!$C$2:$C$625=$G$2,'Data - IG Raw'!$A$2:$A$625),0),MATCH(D$3,'Data - IG Raw'!$E$1:$G$1,0))</f>
        <v>63038</v>
      </c>
      <c r="E37" s="8">
        <f t="array" ref="E37">INDEX('Data - IG Raw'!$E$2:$G$625,MATCH($B37,IF('Data - IG Raw'!$C$2:$C$625=$G$2,'Data - IG Raw'!$A$2:$A$625),0),MATCH(E$3,'Data - IG Raw'!$E$1:$G$1,0))*100</f>
        <v>3.7239134311676025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1353456</v>
      </c>
      <c r="D38" s="6">
        <f t="array" ref="D38">INDEX('Data - IG Raw'!$E$2:$G$625,MATCH($B38,IF('Data - IG Raw'!$C$2:$C$625=$G$2,'Data - IG Raw'!$A$2:$A$625),0),MATCH(D$3,'Data - IG Raw'!$E$1:$G$1,0))</f>
        <v>32993</v>
      </c>
      <c r="E38" s="8">
        <f t="array" ref="E38">INDEX('Data - IG Raw'!$E$2:$G$625,MATCH($B38,IF('Data - IG Raw'!$C$2:$C$625=$G$2,'Data - IG Raw'!$A$2:$A$625),0),MATCH(E$3,'Data - IG Raw'!$E$1:$G$1,0))*100</f>
        <v>2.4376854300498962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225310</v>
      </c>
      <c r="D39" s="6">
        <f t="array" ref="D39">INDEX('Data - IG Raw'!$E$2:$G$625,MATCH($B39,IF('Data - IG Raw'!$C$2:$C$625=$G$2,'Data - IG Raw'!$A$2:$A$625),0),MATCH(D$3,'Data - IG Raw'!$E$1:$G$1,0))</f>
        <v>81962</v>
      </c>
      <c r="E39" s="8">
        <f t="array" ref="E39">INDEX('Data - IG Raw'!$E$2:$G$625,MATCH($B39,IF('Data - IG Raw'!$C$2:$C$625=$G$2,'Data - IG Raw'!$A$2:$A$625),0),MATCH(E$3,'Data - IG Raw'!$E$1:$G$1,0))*100</f>
        <v>36.377435922622681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1574978</v>
      </c>
      <c r="D40" s="6">
        <f t="array" ref="D40">INDEX('Data - IG Raw'!$E$2:$G$625,MATCH($B40,IF('Data - IG Raw'!$C$2:$C$625=$G$2,'Data - IG Raw'!$A$2:$A$625),0),MATCH(D$3,'Data - IG Raw'!$E$1:$G$1,0))</f>
        <v>50999</v>
      </c>
      <c r="E40" s="8">
        <f t="array" ref="E40">INDEX('Data - IG Raw'!$E$2:$G$625,MATCH($B40,IF('Data - IG Raw'!$C$2:$C$625=$G$2,'Data - IG Raw'!$A$2:$A$625),0),MATCH(E$3,'Data - IG Raw'!$E$1:$G$1,0))*100</f>
        <v>3.2380770891904831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772148</v>
      </c>
      <c r="D41" s="6">
        <f t="array" ref="D41">INDEX('Data - IG Raw'!$E$2:$G$625,MATCH($B41,IF('Data - IG Raw'!$C$2:$C$625=$G$2,'Data - IG Raw'!$A$2:$A$625),0),MATCH(D$3,'Data - IG Raw'!$E$1:$G$1,0))</f>
        <v>12055</v>
      </c>
      <c r="E41" s="8">
        <f t="array" ref="E41">INDEX('Data - IG Raw'!$E$2:$G$625,MATCH($B41,IF('Data - IG Raw'!$C$2:$C$625=$G$2,'Data - IG Raw'!$A$2:$A$625),0),MATCH(E$3,'Data - IG Raw'!$E$1:$G$1,0))*100</f>
        <v>1.5612292103469372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647351</v>
      </c>
      <c r="D42" s="6">
        <f t="array" ref="D42">INDEX('Data - IG Raw'!$E$2:$G$625,MATCH($B42,IF('Data - IG Raw'!$C$2:$C$625=$G$2,'Data - IG Raw'!$A$2:$A$625),0),MATCH(D$3,'Data - IG Raw'!$E$1:$G$1,0))</f>
        <v>31665</v>
      </c>
      <c r="E42" s="8">
        <f t="array" ref="E42">INDEX('Data - IG Raw'!$E$2:$G$625,MATCH($B42,IF('Data - IG Raw'!$C$2:$C$625=$G$2,'Data - IG Raw'!$A$2:$A$625),0),MATCH(E$3,'Data - IG Raw'!$E$1:$G$1,0))*100</f>
        <v>4.8914730548858643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1147700</v>
      </c>
      <c r="D43" s="6">
        <f t="array" ref="D43">INDEX('Data - IG Raw'!$E$2:$G$625,MATCH($B43,IF('Data - IG Raw'!$C$2:$C$625=$G$2,'Data - IG Raw'!$A$2:$A$625),0),MATCH(D$3,'Data - IG Raw'!$E$1:$G$1,0))</f>
        <v>47254</v>
      </c>
      <c r="E43" s="8">
        <f t="array" ref="E43">INDEX('Data - IG Raw'!$E$2:$G$625,MATCH($B43,IF('Data - IG Raw'!$C$2:$C$625=$G$2,'Data - IG Raw'!$A$2:$A$625),0),MATCH(E$3,'Data - IG Raw'!$E$1:$G$1,0))*100</f>
        <v>4.1172780096530914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177694</v>
      </c>
      <c r="D44" s="6">
        <f t="array" ref="D44">INDEX('Data - IG Raw'!$E$2:$G$625,MATCH($B44,IF('Data - IG Raw'!$C$2:$C$625=$G$2,'Data - IG Raw'!$A$2:$A$625),0),MATCH(D$3,'Data - IG Raw'!$E$1:$G$1,0))</f>
        <v>13980</v>
      </c>
      <c r="E44" s="8">
        <f t="array" ref="E44">INDEX('Data - IG Raw'!$E$2:$G$625,MATCH($B44,IF('Data - IG Raw'!$C$2:$C$625=$G$2,'Data - IG Raw'!$A$2:$A$625),0),MATCH(E$3,'Data - IG Raw'!$E$1:$G$1,0))*100</f>
        <v>7.8674577176570892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687094</v>
      </c>
      <c r="D45" s="6">
        <f t="array" ref="D45">INDEX('Data - IG Raw'!$E$2:$G$625,MATCH($B45,IF('Data - IG Raw'!$C$2:$C$625=$G$2,'Data - IG Raw'!$A$2:$A$625),0),MATCH(D$3,'Data - IG Raw'!$E$1:$G$1,0))</f>
        <v>15946</v>
      </c>
      <c r="E45" s="8">
        <f t="array" ref="E45">INDEX('Data - IG Raw'!$E$2:$G$625,MATCH($B45,IF('Data - IG Raw'!$C$2:$C$625=$G$2,'Data - IG Raw'!$A$2:$A$625),0),MATCH(E$3,'Data - IG Raw'!$E$1:$G$1,0))*100</f>
        <v>2.3207888007164001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130092</v>
      </c>
      <c r="D46" s="6">
        <f t="array" ref="D46">INDEX('Data - IG Raw'!$E$2:$G$625,MATCH($B46,IF('Data - IG Raw'!$C$2:$C$625=$G$2,'Data - IG Raw'!$A$2:$A$625),0),MATCH(D$3,'Data - IG Raw'!$E$1:$G$1,0))</f>
        <v>5049</v>
      </c>
      <c r="E46" s="8">
        <f t="array" ref="E46">INDEX('Data - IG Raw'!$E$2:$G$625,MATCH($B46,IF('Data - IG Raw'!$C$2:$C$625=$G$2,'Data - IG Raw'!$A$2:$A$625),0),MATCH(E$3,'Data - IG Raw'!$E$1:$G$1,0))*100</f>
        <v>3.8810994476079941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1087640</v>
      </c>
      <c r="D47" s="6">
        <f t="array" ref="D47">INDEX('Data - IG Raw'!$E$2:$G$625,MATCH($B47,IF('Data - IG Raw'!$C$2:$C$625=$G$2,'Data - IG Raw'!$A$2:$A$625),0),MATCH(D$3,'Data - IG Raw'!$E$1:$G$1,0))</f>
        <v>21600</v>
      </c>
      <c r="E47" s="8">
        <f t="array" ref="E47">INDEX('Data - IG Raw'!$E$2:$G$625,MATCH($B47,IF('Data - IG Raw'!$C$2:$C$625=$G$2,'Data - IG Raw'!$A$2:$A$625),0),MATCH(E$3,'Data - IG Raw'!$E$1:$G$1,0))*100</f>
        <v>1.9859513267874718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5779349</v>
      </c>
      <c r="D48" s="6">
        <f t="array" ref="D48">INDEX('Data - IG Raw'!$E$2:$G$625,MATCH($B48,IF('Data - IG Raw'!$C$2:$C$625=$G$2,'Data - IG Raw'!$A$2:$A$625),0),MATCH(D$3,'Data - IG Raw'!$E$1:$G$1,0))</f>
        <v>153867</v>
      </c>
      <c r="E48" s="8">
        <f t="array" ref="E48">INDEX('Data - IG Raw'!$E$2:$G$625,MATCH($B48,IF('Data - IG Raw'!$C$2:$C$625=$G$2,'Data - IG Raw'!$A$2:$A$625),0),MATCH(E$3,'Data - IG Raw'!$E$1:$G$1,0))*100</f>
        <v>2.6623586192727089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728580</v>
      </c>
      <c r="D49" s="6">
        <f t="array" ref="D49">INDEX('Data - IG Raw'!$E$2:$G$625,MATCH($B49,IF('Data - IG Raw'!$C$2:$C$625=$G$2,'Data - IG Raw'!$A$2:$A$625),0),MATCH(D$3,'Data - IG Raw'!$E$1:$G$1,0))</f>
        <v>44832</v>
      </c>
      <c r="E49" s="8">
        <f t="array" ref="E49">INDEX('Data - IG Raw'!$E$2:$G$625,MATCH($B49,IF('Data - IG Raw'!$C$2:$C$625=$G$2,'Data - IG Raw'!$A$2:$A$625),0),MATCH(E$3,'Data - IG Raw'!$E$1:$G$1,0))*100</f>
        <v>6.1533395200967789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75945</v>
      </c>
      <c r="D50" s="6">
        <f t="array" ref="D50">INDEX('Data - IG Raw'!$E$2:$G$625,MATCH($B50,IF('Data - IG Raw'!$C$2:$C$625=$G$2,'Data - IG Raw'!$A$2:$A$625),0),MATCH(D$3,'Data - IG Raw'!$E$1:$G$1,0))</f>
        <v>6198</v>
      </c>
      <c r="E50" s="8">
        <f t="array" ref="E50">INDEX('Data - IG Raw'!$E$2:$G$625,MATCH($B50,IF('Data - IG Raw'!$C$2:$C$625=$G$2,'Data - IG Raw'!$A$2:$A$625),0),MATCH(E$3,'Data - IG Raw'!$E$1:$G$1,0))*100</f>
        <v>8.1611692905426025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1009635</v>
      </c>
      <c r="D51" s="6">
        <f t="array" ref="D51">INDEX('Data - IG Raw'!$E$2:$G$625,MATCH($B51,IF('Data - IG Raw'!$C$2:$C$625=$G$2,'Data - IG Raw'!$A$2:$A$625),0),MATCH(D$3,'Data - IG Raw'!$E$1:$G$1,0))</f>
        <v>23255</v>
      </c>
      <c r="E51" s="8">
        <f t="array" ref="E51">INDEX('Data - IG Raw'!$E$2:$G$625,MATCH($B51,IF('Data - IG Raw'!$C$2:$C$625=$G$2,'Data - IG Raw'!$A$2:$A$625),0),MATCH(E$3,'Data - IG Raw'!$E$1:$G$1,0))*100</f>
        <v>2.3033076897263527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1080276</v>
      </c>
      <c r="D52" s="6">
        <f t="array" ref="D52">INDEX('Data - IG Raw'!$E$2:$G$625,MATCH($B52,IF('Data - IG Raw'!$C$2:$C$625=$G$2,'Data - IG Raw'!$A$2:$A$625),0),MATCH(D$3,'Data - IG Raw'!$E$1:$G$1,0))</f>
        <v>28410</v>
      </c>
      <c r="E52" s="8">
        <f t="array" ref="E52">INDEX('Data - IG Raw'!$E$2:$G$625,MATCH($B52,IF('Data - IG Raw'!$C$2:$C$625=$G$2,'Data - IG Raw'!$A$2:$A$625),0),MATCH(E$3,'Data - IG Raw'!$E$1:$G$1,0))*100</f>
        <v>2.6298834010958672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281362</v>
      </c>
      <c r="D53" s="6">
        <f t="array" ref="D53">INDEX('Data - IG Raw'!$E$2:$G$625,MATCH($B53,IF('Data - IG Raw'!$C$2:$C$625=$G$2,'Data - IG Raw'!$A$2:$A$625),0),MATCH(D$3,'Data - IG Raw'!$E$1:$G$1,0))</f>
        <v>41825</v>
      </c>
      <c r="E53" s="8">
        <f t="array" ref="E53">INDEX('Data - IG Raw'!$E$2:$G$625,MATCH($B53,IF('Data - IG Raw'!$C$2:$C$625=$G$2,'Data - IG Raw'!$A$2:$A$625),0),MATCH(E$3,'Data - IG Raw'!$E$1:$G$1,0))*100</f>
        <v>14.865191280841827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564147</v>
      </c>
      <c r="D54" s="6">
        <f t="array" ref="D54">INDEX('Data - IG Raw'!$E$2:$G$625,MATCH($B54,IF('Data - IG Raw'!$C$2:$C$625=$G$2,'Data - IG Raw'!$A$2:$A$625),0),MATCH(D$3,'Data - IG Raw'!$E$1:$G$1,0))</f>
        <v>15948</v>
      </c>
      <c r="E54" s="8">
        <f t="array" ref="E54">INDEX('Data - IG Raw'!$E$2:$G$625,MATCH($B54,IF('Data - IG Raw'!$C$2:$C$625=$G$2,'Data - IG Raw'!$A$2:$A$625),0),MATCH(E$3,'Data - IG Raw'!$E$1:$G$1,0))*100</f>
        <v>2.8269227594137192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165122</v>
      </c>
      <c r="D55" s="6">
        <f t="array" ref="D55">INDEX('Data - IG Raw'!$E$2:$G$625,MATCH($B55,IF('Data - IG Raw'!$C$2:$C$625=$G$2,'Data - IG Raw'!$A$2:$A$625),0),MATCH(D$3,'Data - IG Raw'!$E$1:$G$1,0))</f>
        <v>11632</v>
      </c>
      <c r="E55" s="8">
        <f t="array" ref="E55">INDEX('Data - IG Raw'!$E$2:$G$625,MATCH($B55,IF('Data - IG Raw'!$C$2:$C$625=$G$2,'Data - IG Raw'!$A$2:$A$625),0),MATCH(E$3,'Data - IG Raw'!$E$1:$G$1,0))*100</f>
        <v>7.0444881916046143</v>
      </c>
    </row>
    <row r="56" spans="1:5">
      <c r="A56" s="20" t="s">
        <v>145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2" sqref="A2:E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130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115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71181494</v>
      </c>
      <c r="D4" s="5">
        <f t="array" ref="D4">INDEX('Data - IG Raw'!$E$2:$G$625,MATCH($B4,IF('Data - IG Raw'!$C$2:$C$625=$G$2,'Data - IG Raw'!$A$2:$A$625),0),MATCH(D$3,'Data - IG Raw'!$E$1:$G$1,0))</f>
        <v>303815</v>
      </c>
      <c r="E4" s="7">
        <f t="array" ref="E4">INDEX('Data - IG Raw'!$E$2:$G$625,MATCH($B4,IF('Data - IG Raw'!$C$2:$C$625=$G$2,'Data - IG Raw'!$A$2:$A$625),0),MATCH(E$3,'Data - IG Raw'!$E$1:$G$1,0))*100</f>
        <v>0.4268174059689045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1611519</v>
      </c>
      <c r="D5" s="6">
        <f t="array" ref="D5">INDEX('Data - IG Raw'!$E$2:$G$625,MATCH($B5,IF('Data - IG Raw'!$C$2:$C$625=$G$2,'Data - IG Raw'!$A$2:$A$625),0),MATCH(D$3,'Data - IG Raw'!$E$1:$G$1,0))</f>
        <v>632</v>
      </c>
      <c r="E5" s="8">
        <f t="array" ref="E5">INDEX('Data - IG Raw'!$E$2:$G$625,MATCH($B5,IF('Data - IG Raw'!$C$2:$C$625=$G$2,'Data - IG Raw'!$A$2:$A$625),0),MATCH(E$3,'Data - IG Raw'!$E$1:$G$1,0))*100</f>
        <v>3.9217656012624502E-2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477026</v>
      </c>
      <c r="D6" s="6">
        <f t="array" ref="D6">INDEX('Data - IG Raw'!$E$2:$G$625,MATCH($B6,IF('Data - IG Raw'!$C$2:$C$625=$G$2,'Data - IG Raw'!$A$2:$A$625),0),MATCH(D$3,'Data - IG Raw'!$E$1:$G$1,0))</f>
        <v>15110</v>
      </c>
      <c r="E6" s="8">
        <f t="array" ref="E6">INDEX('Data - IG Raw'!$E$2:$G$625,MATCH($B6,IF('Data - IG Raw'!$C$2:$C$625=$G$2,'Data - IG Raw'!$A$2:$A$625),0),MATCH(E$3,'Data - IG Raw'!$E$1:$G$1,0))*100</f>
        <v>3.1675420701503754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2766378</v>
      </c>
      <c r="D7" s="6">
        <f t="array" ref="D7">INDEX('Data - IG Raw'!$E$2:$G$625,MATCH($B7,IF('Data - IG Raw'!$C$2:$C$625=$G$2,'Data - IG Raw'!$A$2:$A$625),0),MATCH(D$3,'Data - IG Raw'!$E$1:$G$1,0))</f>
        <v>15414</v>
      </c>
      <c r="E7" s="8">
        <f t="array" ref="E7">INDEX('Data - IG Raw'!$E$2:$G$625,MATCH($B7,IF('Data - IG Raw'!$C$2:$C$625=$G$2,'Data - IG Raw'!$A$2:$A$625),0),MATCH(E$3,'Data - IG Raw'!$E$1:$G$1,0))*100</f>
        <v>0.55719064548611641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479893</v>
      </c>
      <c r="D8" s="6">
        <f t="array" ref="D8">INDEX('Data - IG Raw'!$E$2:$G$625,MATCH($B8,IF('Data - IG Raw'!$C$2:$C$625=$G$2,'Data - IG Raw'!$A$2:$A$625),0),MATCH(D$3,'Data - IG Raw'!$E$1:$G$1,0))</f>
        <v>1460</v>
      </c>
      <c r="E8" s="8">
        <f t="array" ref="E8">INDEX('Data - IG Raw'!$E$2:$G$625,MATCH($B8,IF('Data - IG Raw'!$C$2:$C$625=$G$2,'Data - IG Raw'!$A$2:$A$625),0),MATCH(E$3,'Data - IG Raw'!$E$1:$G$1,0))*100</f>
        <v>0.30423449352383614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11292726</v>
      </c>
      <c r="D9" s="6">
        <f t="array" ref="D9">INDEX('Data - IG Raw'!$E$2:$G$625,MATCH($B9,IF('Data - IG Raw'!$C$2:$C$625=$G$2,'Data - IG Raw'!$A$2:$A$625),0),MATCH(D$3,'Data - IG Raw'!$E$1:$G$1,0))</f>
        <v>16099</v>
      </c>
      <c r="E9" s="8">
        <f t="array" ref="E9">INDEX('Data - IG Raw'!$E$2:$G$625,MATCH($B9,IF('Data - IG Raw'!$C$2:$C$625=$G$2,'Data - IG Raw'!$A$2:$A$625),0),MATCH(E$3,'Data - IG Raw'!$E$1:$G$1,0))*100</f>
        <v>0.14256079448387027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925759</v>
      </c>
      <c r="D10" s="6">
        <f t="array" ref="D10">INDEX('Data - IG Raw'!$E$2:$G$625,MATCH($B10,IF('Data - IG Raw'!$C$2:$C$625=$G$2,'Data - IG Raw'!$A$2:$A$625),0),MATCH(D$3,'Data - IG Raw'!$E$1:$G$1,0))</f>
        <v>5065</v>
      </c>
      <c r="E10" s="8">
        <f t="array" ref="E10">INDEX('Data - IG Raw'!$E$2:$G$625,MATCH($B10,IF('Data - IG Raw'!$C$2:$C$625=$G$2,'Data - IG Raw'!$A$2:$A$625),0),MATCH(E$3,'Data - IG Raw'!$E$1:$G$1,0))*100</f>
        <v>0.54711862467229366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451489</v>
      </c>
      <c r="D11" s="6">
        <f t="array" ref="D11">INDEX('Data - IG Raw'!$E$2:$G$625,MATCH($B11,IF('Data - IG Raw'!$C$2:$C$625=$G$2,'Data - IG Raw'!$A$2:$A$625),0),MATCH(D$3,'Data - IG Raw'!$E$1:$G$1,0))</f>
        <v>0</v>
      </c>
      <c r="E11" s="8">
        <f t="array" ref="E11">INDEX('Data - IG Raw'!$E$2:$G$625,MATCH($B11,IF('Data - IG Raw'!$C$2:$C$625=$G$2,'Data - IG Raw'!$A$2:$A$625),0),MATCH(E$3,'Data - IG Raw'!$E$1:$G$1,0))*100</f>
        <v>0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313908</v>
      </c>
      <c r="D12" s="6">
        <f t="array" ref="D12">INDEX('Data - IG Raw'!$E$2:$G$625,MATCH($B12,IF('Data - IG Raw'!$C$2:$C$625=$G$2,'Data - IG Raw'!$A$2:$A$625),0),MATCH(D$3,'Data - IG Raw'!$E$1:$G$1,0))</f>
        <v>0</v>
      </c>
      <c r="E12" s="8">
        <f t="array" ref="E12">INDEX('Data - IG Raw'!$E$2:$G$625,MATCH($B12,IF('Data - IG Raw'!$C$2:$C$625=$G$2,'Data - IG Raw'!$A$2:$A$625),0),MATCH(E$3,'Data - IG Raw'!$E$1:$G$1,0))*100</f>
        <v>0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0</v>
      </c>
      <c r="D13" s="6">
        <f t="array" ref="D13">INDEX('Data - IG Raw'!$E$2:$G$625,MATCH($B13,IF('Data - IG Raw'!$C$2:$C$625=$G$2,'Data - IG Raw'!$A$2:$A$625),0),MATCH(D$3,'Data - IG Raw'!$E$1:$G$1,0))</f>
        <v>0</v>
      </c>
      <c r="E13" s="8">
        <f t="array" ref="E13">INDEX('Data - IG Raw'!$E$2:$G$625,MATCH($B13,IF('Data - IG Raw'!$C$2:$C$625=$G$2,'Data - IG Raw'!$A$2:$A$625),0),MATCH(E$3,'Data - IG Raw'!$E$1:$G$1,0))*100</f>
        <v>0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4905502</v>
      </c>
      <c r="D14" s="6">
        <f t="array" ref="D14">INDEX('Data - IG Raw'!$E$2:$G$625,MATCH($B14,IF('Data - IG Raw'!$C$2:$C$625=$G$2,'Data - IG Raw'!$A$2:$A$625),0),MATCH(D$3,'Data - IG Raw'!$E$1:$G$1,0))</f>
        <v>3698</v>
      </c>
      <c r="E14" s="8">
        <f t="array" ref="E14">INDEX('Data - IG Raw'!$E$2:$G$625,MATCH($B14,IF('Data - IG Raw'!$C$2:$C$625=$G$2,'Data - IG Raw'!$A$2:$A$625),0),MATCH(E$3,'Data - IG Raw'!$E$1:$G$1,0))*100</f>
        <v>7.5384741649031639E-2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1976780</v>
      </c>
      <c r="D15" s="6">
        <f t="array" ref="D15">INDEX('Data - IG Raw'!$E$2:$G$625,MATCH($B15,IF('Data - IG Raw'!$C$2:$C$625=$G$2,'Data - IG Raw'!$A$2:$A$625),0),MATCH(D$3,'Data - IG Raw'!$E$1:$G$1,0))</f>
        <v>650</v>
      </c>
      <c r="E15" s="8">
        <f t="array" ref="E15">INDEX('Data - IG Raw'!$E$2:$G$625,MATCH($B15,IF('Data - IG Raw'!$C$2:$C$625=$G$2,'Data - IG Raw'!$A$2:$A$625),0),MATCH(E$3,'Data - IG Raw'!$E$1:$G$1,0))*100</f>
        <v>3.2881757942959666E-2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0</v>
      </c>
      <c r="D16" s="6">
        <f t="array" ref="D16">INDEX('Data - IG Raw'!$E$2:$G$625,MATCH($B16,IF('Data - IG Raw'!$C$2:$C$625=$G$2,'Data - IG Raw'!$A$2:$A$625),0),MATCH(D$3,'Data - IG Raw'!$E$1:$G$1,0))</f>
        <v>0</v>
      </c>
      <c r="E16" s="8">
        <f t="array" ref="E16">INDEX('Data - IG Raw'!$E$2:$G$625,MATCH($B16,IF('Data - IG Raw'!$C$2:$C$625=$G$2,'Data - IG Raw'!$A$2:$A$625),0),MATCH(E$3,'Data - IG Raw'!$E$1:$G$1,0))*100</f>
        <v>0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69327</v>
      </c>
      <c r="D17" s="6">
        <f t="array" ref="D17">INDEX('Data - IG Raw'!$E$2:$G$625,MATCH($B17,IF('Data - IG Raw'!$C$2:$C$625=$G$2,'Data - IG Raw'!$A$2:$A$625),0),MATCH(D$3,'Data - IG Raw'!$E$1:$G$1,0))</f>
        <v>102</v>
      </c>
      <c r="E17" s="8">
        <f t="array" ref="E17">INDEX('Data - IG Raw'!$E$2:$G$625,MATCH($B17,IF('Data - IG Raw'!$C$2:$C$625=$G$2,'Data - IG Raw'!$A$2:$A$625),0),MATCH(E$3,'Data - IG Raw'!$E$1:$G$1,0))*100</f>
        <v>0.14712882693856955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1100544</v>
      </c>
      <c r="D18" s="6">
        <f t="array" ref="D18">INDEX('Data - IG Raw'!$E$2:$G$625,MATCH($B18,IF('Data - IG Raw'!$C$2:$C$625=$G$2,'Data - IG Raw'!$A$2:$A$625),0),MATCH(D$3,'Data - IG Raw'!$E$1:$G$1,0))</f>
        <v>2916</v>
      </c>
      <c r="E18" s="8">
        <f t="array" ref="E18">INDEX('Data - IG Raw'!$E$2:$G$625,MATCH($B18,IF('Data - IG Raw'!$C$2:$C$625=$G$2,'Data - IG Raw'!$A$2:$A$625),0),MATCH(E$3,'Data - IG Raw'!$E$1:$G$1,0))*100</f>
        <v>0.26495987549424171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1083516</v>
      </c>
      <c r="D19" s="6">
        <f t="array" ref="D19">INDEX('Data - IG Raw'!$E$2:$G$625,MATCH($B19,IF('Data - IG Raw'!$C$2:$C$625=$G$2,'Data - IG Raw'!$A$2:$A$625),0),MATCH(D$3,'Data - IG Raw'!$E$1:$G$1,0))</f>
        <v>1843</v>
      </c>
      <c r="E19" s="8">
        <f t="array" ref="E19">INDEX('Data - IG Raw'!$E$2:$G$625,MATCH($B19,IF('Data - IG Raw'!$C$2:$C$625=$G$2,'Data - IG Raw'!$A$2:$A$625),0),MATCH(E$3,'Data - IG Raw'!$E$1:$G$1,0))*100</f>
        <v>0.17009439179673791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514963</v>
      </c>
      <c r="D20" s="6">
        <f t="array" ref="D20">INDEX('Data - IG Raw'!$E$2:$G$625,MATCH($B20,IF('Data - IG Raw'!$C$2:$C$625=$G$2,'Data - IG Raw'!$A$2:$A$625),0),MATCH(D$3,'Data - IG Raw'!$E$1:$G$1,0))</f>
        <v>1275</v>
      </c>
      <c r="E20" s="8">
        <f t="array" ref="E20">INDEX('Data - IG Raw'!$E$2:$G$625,MATCH($B20,IF('Data - IG Raw'!$C$2:$C$625=$G$2,'Data - IG Raw'!$A$2:$A$625),0),MATCH(E$3,'Data - IG Raw'!$E$1:$G$1,0))*100</f>
        <v>0.24759059306234121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657970</v>
      </c>
      <c r="D21" s="6">
        <f t="array" ref="D21">INDEX('Data - IG Raw'!$E$2:$G$625,MATCH($B21,IF('Data - IG Raw'!$C$2:$C$625=$G$2,'Data - IG Raw'!$A$2:$A$625),0),MATCH(D$3,'Data - IG Raw'!$E$1:$G$1,0))</f>
        <v>217</v>
      </c>
      <c r="E21" s="8">
        <f t="array" ref="E21">INDEX('Data - IG Raw'!$E$2:$G$625,MATCH($B21,IF('Data - IG Raw'!$C$2:$C$625=$G$2,'Data - IG Raw'!$A$2:$A$625),0),MATCH(E$3,'Data - IG Raw'!$E$1:$G$1,0))*100</f>
        <v>3.2980227842926979E-2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641403</v>
      </c>
      <c r="D22" s="6">
        <f t="array" ref="D22">INDEX('Data - IG Raw'!$E$2:$G$625,MATCH($B22,IF('Data - IG Raw'!$C$2:$C$625=$G$2,'Data - IG Raw'!$A$2:$A$625),0),MATCH(D$3,'Data - IG Raw'!$E$1:$G$1,0))</f>
        <v>0</v>
      </c>
      <c r="E22" s="8">
        <f t="array" ref="E22">INDEX('Data - IG Raw'!$E$2:$G$625,MATCH($B22,IF('Data - IG Raw'!$C$2:$C$625=$G$2,'Data - IG Raw'!$A$2:$A$625),0),MATCH(E$3,'Data - IG Raw'!$E$1:$G$1,0))*100</f>
        <v>0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456388</v>
      </c>
      <c r="D23" s="6">
        <f t="array" ref="D23">INDEX('Data - IG Raw'!$E$2:$G$625,MATCH($B23,IF('Data - IG Raw'!$C$2:$C$625=$G$2,'Data - IG Raw'!$A$2:$A$625),0),MATCH(D$3,'Data - IG Raw'!$E$1:$G$1,0))</f>
        <v>0</v>
      </c>
      <c r="E23" s="8">
        <f t="array" ref="E23">INDEX('Data - IG Raw'!$E$2:$G$625,MATCH($B23,IF('Data - IG Raw'!$C$2:$C$625=$G$2,'Data - IG Raw'!$A$2:$A$625),0),MATCH(E$3,'Data - IG Raw'!$E$1:$G$1,0))*100</f>
        <v>0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13864</v>
      </c>
      <c r="D24" s="6">
        <f t="array" ref="D24">INDEX('Data - IG Raw'!$E$2:$G$625,MATCH($B24,IF('Data - IG Raw'!$C$2:$C$625=$G$2,'Data - IG Raw'!$A$2:$A$625),0),MATCH(D$3,'Data - IG Raw'!$E$1:$G$1,0))</f>
        <v>0</v>
      </c>
      <c r="E24" s="8">
        <f t="array" ref="E24">INDEX('Data - IG Raw'!$E$2:$G$625,MATCH($B24,IF('Data - IG Raw'!$C$2:$C$625=$G$2,'Data - IG Raw'!$A$2:$A$625),0),MATCH(E$3,'Data - IG Raw'!$E$1:$G$1,0))*100</f>
        <v>0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85570</v>
      </c>
      <c r="D25" s="6">
        <f t="array" ref="D25">INDEX('Data - IG Raw'!$E$2:$G$625,MATCH($B25,IF('Data - IG Raw'!$C$2:$C$625=$G$2,'Data - IG Raw'!$A$2:$A$625),0),MATCH(D$3,'Data - IG Raw'!$E$1:$G$1,0))</f>
        <v>70</v>
      </c>
      <c r="E25" s="8">
        <f t="array" ref="E25">INDEX('Data - IG Raw'!$E$2:$G$625,MATCH($B25,IF('Data - IG Raw'!$C$2:$C$625=$G$2,'Data - IG Raw'!$A$2:$A$625),0),MATCH(E$3,'Data - IG Raw'!$E$1:$G$1,0))*100</f>
        <v>8.1804371438920498E-2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1262599</v>
      </c>
      <c r="D26" s="6">
        <f t="array" ref="D26">INDEX('Data - IG Raw'!$E$2:$G$625,MATCH($B26,IF('Data - IG Raw'!$C$2:$C$625=$G$2,'Data - IG Raw'!$A$2:$A$625),0),MATCH(D$3,'Data - IG Raw'!$E$1:$G$1,0))</f>
        <v>10695</v>
      </c>
      <c r="E26" s="8">
        <f t="array" ref="E26">INDEX('Data - IG Raw'!$E$2:$G$625,MATCH($B26,IF('Data - IG Raw'!$C$2:$C$625=$G$2,'Data - IG Raw'!$A$2:$A$625),0),MATCH(E$3,'Data - IG Raw'!$E$1:$G$1,0))*100</f>
        <v>0.84706228226423264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1052346</v>
      </c>
      <c r="D27" s="6">
        <f t="array" ref="D27">INDEX('Data - IG Raw'!$E$2:$G$625,MATCH($B27,IF('Data - IG Raw'!$C$2:$C$625=$G$2,'Data - IG Raw'!$A$2:$A$625),0),MATCH(D$3,'Data - IG Raw'!$E$1:$G$1,0))</f>
        <v>2880</v>
      </c>
      <c r="E27" s="8">
        <f t="array" ref="E27">INDEX('Data - IG Raw'!$E$2:$G$625,MATCH($B27,IF('Data - IG Raw'!$C$2:$C$625=$G$2,'Data - IG Raw'!$A$2:$A$625),0),MATCH(E$3,'Data - IG Raw'!$E$1:$G$1,0))*100</f>
        <v>0.27367423754185438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1306728</v>
      </c>
      <c r="D28" s="6">
        <f t="array" ref="D28">INDEX('Data - IG Raw'!$E$2:$G$625,MATCH($B28,IF('Data - IG Raw'!$C$2:$C$625=$G$2,'Data - IG Raw'!$A$2:$A$625),0),MATCH(D$3,'Data - IG Raw'!$E$1:$G$1,0))</f>
        <v>2216</v>
      </c>
      <c r="E28" s="8">
        <f t="array" ref="E28">INDEX('Data - IG Raw'!$E$2:$G$625,MATCH($B28,IF('Data - IG Raw'!$C$2:$C$625=$G$2,'Data - IG Raw'!$A$2:$A$625),0),MATCH(E$3,'Data - IG Raw'!$E$1:$G$1,0))*100</f>
        <v>0.16958387568593025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434750</v>
      </c>
      <c r="D29" s="6">
        <f t="array" ref="D29">INDEX('Data - IG Raw'!$E$2:$G$625,MATCH($B29,IF('Data - IG Raw'!$C$2:$C$625=$G$2,'Data - IG Raw'!$A$2:$A$625),0),MATCH(D$3,'Data - IG Raw'!$E$1:$G$1,0))</f>
        <v>560</v>
      </c>
      <c r="E29" s="8">
        <f t="array" ref="E29">INDEX('Data - IG Raw'!$E$2:$G$625,MATCH($B29,IF('Data - IG Raw'!$C$2:$C$625=$G$2,'Data - IG Raw'!$A$2:$A$625),0),MATCH(E$3,'Data - IG Raw'!$E$1:$G$1,0))*100</f>
        <v>0.12880966532975435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1434282</v>
      </c>
      <c r="D30" s="6">
        <f t="array" ref="D30">INDEX('Data - IG Raw'!$E$2:$G$625,MATCH($B30,IF('Data - IG Raw'!$C$2:$C$625=$G$2,'Data - IG Raw'!$A$2:$A$625),0),MATCH(D$3,'Data - IG Raw'!$E$1:$G$1,0))</f>
        <v>180</v>
      </c>
      <c r="E30" s="8">
        <f t="array" ref="E30">INDEX('Data - IG Raw'!$E$2:$G$625,MATCH($B30,IF('Data - IG Raw'!$C$2:$C$625=$G$2,'Data - IG Raw'!$A$2:$A$625),0),MATCH(E$3,'Data - IG Raw'!$E$1:$G$1,0))*100</f>
        <v>1.2549833627417684E-2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4785</v>
      </c>
      <c r="D31" s="6">
        <f t="array" ref="D31">INDEX('Data - IG Raw'!$E$2:$G$625,MATCH($B31,IF('Data - IG Raw'!$C$2:$C$625=$G$2,'Data - IG Raw'!$A$2:$A$625),0),MATCH(D$3,'Data - IG Raw'!$E$1:$G$1,0))</f>
        <v>0</v>
      </c>
      <c r="E31" s="8">
        <f t="array" ref="E31">INDEX('Data - IG Raw'!$E$2:$G$625,MATCH($B31,IF('Data - IG Raw'!$C$2:$C$625=$G$2,'Data - IG Raw'!$A$2:$A$625),0),MATCH(E$3,'Data - IG Raw'!$E$1:$G$1,0))*100</f>
        <v>0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3343069</v>
      </c>
      <c r="D32" s="6">
        <f t="array" ref="D32">INDEX('Data - IG Raw'!$E$2:$G$625,MATCH($B32,IF('Data - IG Raw'!$C$2:$C$625=$G$2,'Data - IG Raw'!$A$2:$A$625),0),MATCH(D$3,'Data - IG Raw'!$E$1:$G$1,0))</f>
        <v>20770</v>
      </c>
      <c r="E32" s="8">
        <f t="array" ref="E32">INDEX('Data - IG Raw'!$E$2:$G$625,MATCH($B32,IF('Data - IG Raw'!$C$2:$C$625=$G$2,'Data - IG Raw'!$A$2:$A$625),0),MATCH(E$3,'Data - IG Raw'!$E$1:$G$1,0))*100</f>
        <v>0.62128542922437191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143873</v>
      </c>
      <c r="D33" s="6">
        <f t="array" ref="D33">INDEX('Data - IG Raw'!$E$2:$G$625,MATCH($B33,IF('Data - IG Raw'!$C$2:$C$625=$G$2,'Data - IG Raw'!$A$2:$A$625),0),MATCH(D$3,'Data - IG Raw'!$E$1:$G$1,0))</f>
        <v>0</v>
      </c>
      <c r="E33" s="8">
        <f t="array" ref="E33">INDEX('Data - IG Raw'!$E$2:$G$625,MATCH($B33,IF('Data - IG Raw'!$C$2:$C$625=$G$2,'Data - IG Raw'!$A$2:$A$625),0),MATCH(E$3,'Data - IG Raw'!$E$1:$G$1,0))*100</f>
        <v>0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13835</v>
      </c>
      <c r="D34" s="6">
        <f t="array" ref="D34">INDEX('Data - IG Raw'!$E$2:$G$625,MATCH($B34,IF('Data - IG Raw'!$C$2:$C$625=$G$2,'Data - IG Raw'!$A$2:$A$625),0),MATCH(D$3,'Data - IG Raw'!$E$1:$G$1,0))</f>
        <v>0</v>
      </c>
      <c r="E34" s="8">
        <f t="array" ref="E34">INDEX('Data - IG Raw'!$E$2:$G$625,MATCH($B34,IF('Data - IG Raw'!$C$2:$C$625=$G$2,'Data - IG Raw'!$A$2:$A$625),0),MATCH(E$3,'Data - IG Raw'!$E$1:$G$1,0))*100</f>
        <v>0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197159</v>
      </c>
      <c r="D35" s="6">
        <f t="array" ref="D35">INDEX('Data - IG Raw'!$E$2:$G$625,MATCH($B35,IF('Data - IG Raw'!$C$2:$C$625=$G$2,'Data - IG Raw'!$A$2:$A$625),0),MATCH(D$3,'Data - IG Raw'!$E$1:$G$1,0))</f>
        <v>0</v>
      </c>
      <c r="E35" s="8">
        <f t="array" ref="E35">INDEX('Data - IG Raw'!$E$2:$G$625,MATCH($B35,IF('Data - IG Raw'!$C$2:$C$625=$G$2,'Data - IG Raw'!$A$2:$A$625),0),MATCH(E$3,'Data - IG Raw'!$E$1:$G$1,0))*100</f>
        <v>0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158101</v>
      </c>
      <c r="D36" s="6">
        <f t="array" ref="D36">INDEX('Data - IG Raw'!$E$2:$G$625,MATCH($B36,IF('Data - IG Raw'!$C$2:$C$625=$G$2,'Data - IG Raw'!$A$2:$A$625),0),MATCH(D$3,'Data - IG Raw'!$E$1:$G$1,0))</f>
        <v>186</v>
      </c>
      <c r="E36" s="8">
        <f t="array" ref="E36">INDEX('Data - IG Raw'!$E$2:$G$625,MATCH($B36,IF('Data - IG Raw'!$C$2:$C$625=$G$2,'Data - IG Raw'!$A$2:$A$625),0),MATCH(E$3,'Data - IG Raw'!$E$1:$G$1,0))*100</f>
        <v>0.11764630908146501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6052541</v>
      </c>
      <c r="D37" s="6">
        <f t="array" ref="D37">INDEX('Data - IG Raw'!$E$2:$G$625,MATCH($B37,IF('Data - IG Raw'!$C$2:$C$625=$G$2,'Data - IG Raw'!$A$2:$A$625),0),MATCH(D$3,'Data - IG Raw'!$E$1:$G$1,0))</f>
        <v>134656</v>
      </c>
      <c r="E37" s="8">
        <f t="array" ref="E37">INDEX('Data - IG Raw'!$E$2:$G$625,MATCH($B37,IF('Data - IG Raw'!$C$2:$C$625=$G$2,'Data - IG Raw'!$A$2:$A$625),0),MATCH(E$3,'Data - IG Raw'!$E$1:$G$1,0))*100</f>
        <v>2.2247845306992531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2406035</v>
      </c>
      <c r="D38" s="6">
        <f t="array" ref="D38">INDEX('Data - IG Raw'!$E$2:$G$625,MATCH($B38,IF('Data - IG Raw'!$C$2:$C$625=$G$2,'Data - IG Raw'!$A$2:$A$625),0),MATCH(D$3,'Data - IG Raw'!$E$1:$G$1,0))</f>
        <v>133</v>
      </c>
      <c r="E38" s="8">
        <f t="array" ref="E38">INDEX('Data - IG Raw'!$E$2:$G$625,MATCH($B38,IF('Data - IG Raw'!$C$2:$C$625=$G$2,'Data - IG Raw'!$A$2:$A$625),0),MATCH(E$3,'Data - IG Raw'!$E$1:$G$1,0))*100</f>
        <v>5.5277665524045005E-3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18770</v>
      </c>
      <c r="D39" s="6">
        <f t="array" ref="D39">INDEX('Data - IG Raw'!$E$2:$G$625,MATCH($B39,IF('Data - IG Raw'!$C$2:$C$625=$G$2,'Data - IG Raw'!$A$2:$A$625),0),MATCH(D$3,'Data - IG Raw'!$E$1:$G$1,0))</f>
        <v>203</v>
      </c>
      <c r="E39" s="8">
        <f t="array" ref="E39">INDEX('Data - IG Raw'!$E$2:$G$625,MATCH($B39,IF('Data - IG Raw'!$C$2:$C$625=$G$2,'Data - IG Raw'!$A$2:$A$625),0),MATCH(E$3,'Data - IG Raw'!$E$1:$G$1,0))*100</f>
        <v>1.0815130546689034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948845</v>
      </c>
      <c r="D40" s="6">
        <f t="array" ref="D40">INDEX('Data - IG Raw'!$E$2:$G$625,MATCH($B40,IF('Data - IG Raw'!$C$2:$C$625=$G$2,'Data - IG Raw'!$A$2:$A$625),0),MATCH(D$3,'Data - IG Raw'!$E$1:$G$1,0))</f>
        <v>540</v>
      </c>
      <c r="E40" s="8">
        <f t="array" ref="E40">INDEX('Data - IG Raw'!$E$2:$G$625,MATCH($B40,IF('Data - IG Raw'!$C$2:$C$625=$G$2,'Data - IG Raw'!$A$2:$A$625),0),MATCH(E$3,'Data - IG Raw'!$E$1:$G$1,0))*100</f>
        <v>5.6911294814199209E-2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900115</v>
      </c>
      <c r="D41" s="6">
        <f t="array" ref="D41">INDEX('Data - IG Raw'!$E$2:$G$625,MATCH($B41,IF('Data - IG Raw'!$C$2:$C$625=$G$2,'Data - IG Raw'!$A$2:$A$625),0),MATCH(D$3,'Data - IG Raw'!$E$1:$G$1,0))</f>
        <v>1570</v>
      </c>
      <c r="E41" s="8">
        <f t="array" ref="E41">INDEX('Data - IG Raw'!$E$2:$G$625,MATCH($B41,IF('Data - IG Raw'!$C$2:$C$625=$G$2,'Data - IG Raw'!$A$2:$A$625),0),MATCH(E$3,'Data - IG Raw'!$E$1:$G$1,0))*100</f>
        <v>0.17442215466871858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623314</v>
      </c>
      <c r="D42" s="6">
        <f t="array" ref="D42">INDEX('Data - IG Raw'!$E$2:$G$625,MATCH($B42,IF('Data - IG Raw'!$C$2:$C$625=$G$2,'Data - IG Raw'!$A$2:$A$625),0),MATCH(D$3,'Data - IG Raw'!$E$1:$G$1,0))</f>
        <v>7606</v>
      </c>
      <c r="E42" s="8">
        <f t="array" ref="E42">INDEX('Data - IG Raw'!$E$2:$G$625,MATCH($B42,IF('Data - IG Raw'!$C$2:$C$625=$G$2,'Data - IG Raw'!$A$2:$A$625),0),MATCH(E$3,'Data - IG Raw'!$E$1:$G$1,0))*100</f>
        <v>1.2202517129480839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164547</v>
      </c>
      <c r="D43" s="6">
        <f t="array" ref="D43">INDEX('Data - IG Raw'!$E$2:$G$625,MATCH($B43,IF('Data - IG Raw'!$C$2:$C$625=$G$2,'Data - IG Raw'!$A$2:$A$625),0),MATCH(D$3,'Data - IG Raw'!$E$1:$G$1,0))</f>
        <v>0</v>
      </c>
      <c r="E43" s="8">
        <f t="array" ref="E43">INDEX('Data - IG Raw'!$E$2:$G$625,MATCH($B43,IF('Data - IG Raw'!$C$2:$C$625=$G$2,'Data - IG Raw'!$A$2:$A$625),0),MATCH(E$3,'Data - IG Raw'!$E$1:$G$1,0))*100</f>
        <v>0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7859</v>
      </c>
      <c r="D44" s="6">
        <f t="array" ref="D44">INDEX('Data - IG Raw'!$E$2:$G$625,MATCH($B44,IF('Data - IG Raw'!$C$2:$C$625=$G$2,'Data - IG Raw'!$A$2:$A$625),0),MATCH(D$3,'Data - IG Raw'!$E$1:$G$1,0))</f>
        <v>0</v>
      </c>
      <c r="E44" s="8">
        <f t="array" ref="E44">INDEX('Data - IG Raw'!$E$2:$G$625,MATCH($B44,IF('Data - IG Raw'!$C$2:$C$625=$G$2,'Data - IG Raw'!$A$2:$A$625),0),MATCH(E$3,'Data - IG Raw'!$E$1:$G$1,0))*100</f>
        <v>0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1981374</v>
      </c>
      <c r="D45" s="6">
        <f t="array" ref="D45">INDEX('Data - IG Raw'!$E$2:$G$625,MATCH($B45,IF('Data - IG Raw'!$C$2:$C$625=$G$2,'Data - IG Raw'!$A$2:$A$625),0),MATCH(D$3,'Data - IG Raw'!$E$1:$G$1,0))</f>
        <v>0</v>
      </c>
      <c r="E45" s="8">
        <f t="array" ref="E45">INDEX('Data - IG Raw'!$E$2:$G$625,MATCH($B45,IF('Data - IG Raw'!$C$2:$C$625=$G$2,'Data - IG Raw'!$A$2:$A$625),0),MATCH(E$3,'Data - IG Raw'!$E$1:$G$1,0))*100</f>
        <v>0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173233</v>
      </c>
      <c r="D46" s="6">
        <f t="array" ref="D46">INDEX('Data - IG Raw'!$E$2:$G$625,MATCH($B46,IF('Data - IG Raw'!$C$2:$C$625=$G$2,'Data - IG Raw'!$A$2:$A$625),0),MATCH(D$3,'Data - IG Raw'!$E$1:$G$1,0))</f>
        <v>0</v>
      </c>
      <c r="E46" s="8">
        <f t="array" ref="E46">INDEX('Data - IG Raw'!$E$2:$G$625,MATCH($B46,IF('Data - IG Raw'!$C$2:$C$625=$G$2,'Data - IG Raw'!$A$2:$A$625),0),MATCH(E$3,'Data - IG Raw'!$E$1:$G$1,0))*100</f>
        <v>0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6443648</v>
      </c>
      <c r="D47" s="6">
        <f t="array" ref="D47">INDEX('Data - IG Raw'!$E$2:$G$625,MATCH($B47,IF('Data - IG Raw'!$C$2:$C$625=$G$2,'Data - IG Raw'!$A$2:$A$625),0),MATCH(D$3,'Data - IG Raw'!$E$1:$G$1,0))</f>
        <v>39534</v>
      </c>
      <c r="E47" s="8">
        <f t="array" ref="E47">INDEX('Data - IG Raw'!$E$2:$G$625,MATCH($B47,IF('Data - IG Raw'!$C$2:$C$625=$G$2,'Data - IG Raw'!$A$2:$A$625),0),MATCH(E$3,'Data - IG Raw'!$E$1:$G$1,0))*100</f>
        <v>0.61353445053100586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5682495</v>
      </c>
      <c r="D48" s="6">
        <f t="array" ref="D48">INDEX('Data - IG Raw'!$E$2:$G$625,MATCH($B48,IF('Data - IG Raw'!$C$2:$C$625=$G$2,'Data - IG Raw'!$A$2:$A$625),0),MATCH(D$3,'Data - IG Raw'!$E$1:$G$1,0))</f>
        <v>500</v>
      </c>
      <c r="E48" s="8">
        <f t="array" ref="E48">INDEX('Data - IG Raw'!$E$2:$G$625,MATCH($B48,IF('Data - IG Raw'!$C$2:$C$625=$G$2,'Data - IG Raw'!$A$2:$A$625),0),MATCH(E$3,'Data - IG Raw'!$E$1:$G$1,0))*100</f>
        <v>8.7989516032394022E-3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972711</v>
      </c>
      <c r="D49" s="6">
        <f t="array" ref="D49">INDEX('Data - IG Raw'!$E$2:$G$625,MATCH($B49,IF('Data - IG Raw'!$C$2:$C$625=$G$2,'Data - IG Raw'!$A$2:$A$625),0),MATCH(D$3,'Data - IG Raw'!$E$1:$G$1,0))</f>
        <v>0</v>
      </c>
      <c r="E49" s="8">
        <f t="array" ref="E49">INDEX('Data - IG Raw'!$E$2:$G$625,MATCH($B49,IF('Data - IG Raw'!$C$2:$C$625=$G$2,'Data - IG Raw'!$A$2:$A$625),0),MATCH(E$3,'Data - IG Raw'!$E$1:$G$1,0))*100</f>
        <v>0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143963</v>
      </c>
      <c r="D50" s="6">
        <f t="array" ref="D50">INDEX('Data - IG Raw'!$E$2:$G$625,MATCH($B50,IF('Data - IG Raw'!$C$2:$C$625=$G$2,'Data - IG Raw'!$A$2:$A$625),0),MATCH(D$3,'Data - IG Raw'!$E$1:$G$1,0))</f>
        <v>2220</v>
      </c>
      <c r="E50" s="8">
        <f t="array" ref="E50">INDEX('Data - IG Raw'!$E$2:$G$625,MATCH($B50,IF('Data - IG Raw'!$C$2:$C$625=$G$2,'Data - IG Raw'!$A$2:$A$625),0),MATCH(E$3,'Data - IG Raw'!$E$1:$G$1,0))*100</f>
        <v>1.542062871158123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368303</v>
      </c>
      <c r="D51" s="6">
        <f t="array" ref="D51">INDEX('Data - IG Raw'!$E$2:$G$625,MATCH($B51,IF('Data - IG Raw'!$C$2:$C$625=$G$2,'Data - IG Raw'!$A$2:$A$625),0),MATCH(D$3,'Data - IG Raw'!$E$1:$G$1,0))</f>
        <v>512</v>
      </c>
      <c r="E51" s="8">
        <f t="array" ref="E51">INDEX('Data - IG Raw'!$E$2:$G$625,MATCH($B51,IF('Data - IG Raw'!$C$2:$C$625=$G$2,'Data - IG Raw'!$A$2:$A$625),0),MATCH(E$3,'Data - IG Raw'!$E$1:$G$1,0))*100</f>
        <v>0.13901597121730447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3898191</v>
      </c>
      <c r="D52" s="6">
        <f t="array" ref="D52">INDEX('Data - IG Raw'!$E$2:$G$625,MATCH($B52,IF('Data - IG Raw'!$C$2:$C$625=$G$2,'Data - IG Raw'!$A$2:$A$625),0),MATCH(D$3,'Data - IG Raw'!$E$1:$G$1,0))</f>
        <v>14104</v>
      </c>
      <c r="E52" s="8">
        <f t="array" ref="E52">INDEX('Data - IG Raw'!$E$2:$G$625,MATCH($B52,IF('Data - IG Raw'!$C$2:$C$625=$G$2,'Data - IG Raw'!$A$2:$A$625),0),MATCH(E$3,'Data - IG Raw'!$E$1:$G$1,0))*100</f>
        <v>0.36180885508656502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6910</v>
      </c>
      <c r="D53" s="6">
        <f t="array" ref="D53">INDEX('Data - IG Raw'!$E$2:$G$625,MATCH($B53,IF('Data - IG Raw'!$C$2:$C$625=$G$2,'Data - IG Raw'!$A$2:$A$625),0),MATCH(D$3,'Data - IG Raw'!$E$1:$G$1,0))</f>
        <v>0</v>
      </c>
      <c r="E53" s="8">
        <f t="array" ref="E53">INDEX('Data - IG Raw'!$E$2:$G$625,MATCH($B53,IF('Data - IG Raw'!$C$2:$C$625=$G$2,'Data - IG Raw'!$A$2:$A$625),0),MATCH(E$3,'Data - IG Raw'!$E$1:$G$1,0))*100</f>
        <v>0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1139678</v>
      </c>
      <c r="D54" s="6">
        <f t="array" ref="D54">INDEX('Data - IG Raw'!$E$2:$G$625,MATCH($B54,IF('Data - IG Raw'!$C$2:$C$625=$G$2,'Data - IG Raw'!$A$2:$A$625),0),MATCH(D$3,'Data - IG Raw'!$E$1:$G$1,0))</f>
        <v>0</v>
      </c>
      <c r="E54" s="8">
        <f t="array" ref="E54">INDEX('Data - IG Raw'!$E$2:$G$625,MATCH($B54,IF('Data - IG Raw'!$C$2:$C$625=$G$2,'Data - IG Raw'!$A$2:$A$625),0),MATCH(E$3,'Data - IG Raw'!$E$1:$G$1,0))*100</f>
        <v>0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72910</v>
      </c>
      <c r="D55" s="6">
        <f t="array" ref="D55">INDEX('Data - IG Raw'!$E$2:$G$625,MATCH($B55,IF('Data - IG Raw'!$C$2:$C$625=$G$2,'Data - IG Raw'!$A$2:$A$625),0),MATCH(D$3,'Data - IG Raw'!$E$1:$G$1,0))</f>
        <v>199</v>
      </c>
      <c r="E55" s="8">
        <f t="array" ref="E55">INDEX('Data - IG Raw'!$E$2:$G$625,MATCH($B55,IF('Data - IG Raw'!$C$2:$C$625=$G$2,'Data - IG Raw'!$A$2:$A$625),0),MATCH(E$3,'Data - IG Raw'!$E$1:$G$1,0))*100</f>
        <v>0.27293923776596785</v>
      </c>
    </row>
    <row r="56" spans="1:5">
      <c r="A56" s="20" t="s">
        <v>144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18" sqref="D18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30" t="s">
        <v>131</v>
      </c>
      <c r="B1" s="30"/>
      <c r="C1" s="30"/>
      <c r="D1" s="30"/>
      <c r="E1" s="30"/>
    </row>
    <row r="2" spans="1:7">
      <c r="A2" s="29" t="s">
        <v>146</v>
      </c>
      <c r="B2" s="29"/>
      <c r="C2" s="29"/>
      <c r="D2" s="29"/>
      <c r="E2" s="29"/>
      <c r="G2" s="9" t="s">
        <v>116</v>
      </c>
    </row>
    <row r="3" spans="1:7">
      <c r="A3" s="1" t="s">
        <v>119</v>
      </c>
      <c r="B3" s="1" t="s">
        <v>120</v>
      </c>
      <c r="C3" s="1" t="s">
        <v>121</v>
      </c>
      <c r="D3" s="1" t="s">
        <v>123</v>
      </c>
      <c r="E3" s="1" t="s">
        <v>122</v>
      </c>
    </row>
    <row r="4" spans="1:7">
      <c r="A4" s="2" t="s">
        <v>98</v>
      </c>
      <c r="B4" s="2" t="s">
        <v>45</v>
      </c>
      <c r="C4" s="5">
        <f t="array" ref="C4">INDEX('Data - IG Raw'!$E$2:$G$625,MATCH($B4,IF('Data - IG Raw'!$C$2:$C$625=$G$2,'Data - IG Raw'!$A$2:$A$625),0),MATCH(C$3,'Data - IG Raw'!$E$1:$G$1,0))</f>
        <v>6572822</v>
      </c>
      <c r="D4" s="5">
        <f t="array" ref="D4">INDEX('Data - IG Raw'!$E$2:$G$625,MATCH($B4,IF('Data - IG Raw'!$C$2:$C$625=$G$2,'Data - IG Raw'!$A$2:$A$625),0),MATCH(D$3,'Data - IG Raw'!$E$1:$G$1,0))</f>
        <v>1312</v>
      </c>
      <c r="E4" s="7">
        <f t="array" ref="E4">INDEX('Data - IG Raw'!$E$2:$G$625,MATCH($B4,IF('Data - IG Raw'!$C$2:$C$625=$G$2,'Data - IG Raw'!$A$2:$A$625),0),MATCH(E$3,'Data - IG Raw'!$E$1:$G$1,0))*100</f>
        <v>1.9960984354838729E-2</v>
      </c>
    </row>
    <row r="5" spans="1:7">
      <c r="A5" s="3" t="s">
        <v>54</v>
      </c>
      <c r="B5" s="3" t="s">
        <v>1</v>
      </c>
      <c r="C5" s="6">
        <f t="array" ref="C5">INDEX('Data - IG Raw'!$E$2:$G$625,MATCH($B5,IF('Data - IG Raw'!$C$2:$C$625=$G$2,'Data - IG Raw'!$A$2:$A$625),0),MATCH(C$3,'Data - IG Raw'!$E$1:$G$1,0))</f>
        <v>436573</v>
      </c>
      <c r="D5" s="6">
        <f t="array" ref="D5">INDEX('Data - IG Raw'!$E$2:$G$625,MATCH($B5,IF('Data - IG Raw'!$C$2:$C$625=$G$2,'Data - IG Raw'!$A$2:$A$625),0),MATCH(D$3,'Data - IG Raw'!$E$1:$G$1,0))</f>
        <v>0</v>
      </c>
      <c r="E5" s="8">
        <f t="array" ref="E5">INDEX('Data - IG Raw'!$E$2:$G$625,MATCH($B5,IF('Data - IG Raw'!$C$2:$C$625=$G$2,'Data - IG Raw'!$A$2:$A$625),0),MATCH(E$3,'Data - IG Raw'!$E$1:$G$1,0))*100</f>
        <v>0</v>
      </c>
    </row>
    <row r="6" spans="1:7">
      <c r="A6" s="3" t="s">
        <v>55</v>
      </c>
      <c r="B6" s="3" t="s">
        <v>2</v>
      </c>
      <c r="C6" s="6">
        <f t="array" ref="C6">INDEX('Data - IG Raw'!$E$2:$G$625,MATCH($B6,IF('Data - IG Raw'!$C$2:$C$625=$G$2,'Data - IG Raw'!$A$2:$A$625),0),MATCH(C$3,'Data - IG Raw'!$E$1:$G$1,0))</f>
        <v>9984</v>
      </c>
      <c r="D6" s="6">
        <f t="array" ref="D6">INDEX('Data - IG Raw'!$E$2:$G$625,MATCH($B6,IF('Data - IG Raw'!$C$2:$C$625=$G$2,'Data - IG Raw'!$A$2:$A$625),0),MATCH(D$3,'Data - IG Raw'!$E$1:$G$1,0))</f>
        <v>0</v>
      </c>
      <c r="E6" s="8">
        <f t="array" ref="E6">INDEX('Data - IG Raw'!$E$2:$G$625,MATCH($B6,IF('Data - IG Raw'!$C$2:$C$625=$G$2,'Data - IG Raw'!$A$2:$A$625),0),MATCH(E$3,'Data - IG Raw'!$E$1:$G$1,0))*100</f>
        <v>0</v>
      </c>
    </row>
    <row r="7" spans="1:7">
      <c r="A7" s="3" t="s">
        <v>56</v>
      </c>
      <c r="B7" s="3" t="s">
        <v>3</v>
      </c>
      <c r="C7" s="6">
        <f t="array" ref="C7">INDEX('Data - IG Raw'!$E$2:$G$625,MATCH($B7,IF('Data - IG Raw'!$C$2:$C$625=$G$2,'Data - IG Raw'!$A$2:$A$625),0),MATCH(C$3,'Data - IG Raw'!$E$1:$G$1,0))</f>
        <v>43028</v>
      </c>
      <c r="D7" s="6">
        <f t="array" ref="D7">INDEX('Data - IG Raw'!$E$2:$G$625,MATCH($B7,IF('Data - IG Raw'!$C$2:$C$625=$G$2,'Data - IG Raw'!$A$2:$A$625),0),MATCH(D$3,'Data - IG Raw'!$E$1:$G$1,0))</f>
        <v>0</v>
      </c>
      <c r="E7" s="8">
        <f t="array" ref="E7">INDEX('Data - IG Raw'!$E$2:$G$625,MATCH($B7,IF('Data - IG Raw'!$C$2:$C$625=$G$2,'Data - IG Raw'!$A$2:$A$625),0),MATCH(E$3,'Data - IG Raw'!$E$1:$G$1,0))*100</f>
        <v>0</v>
      </c>
    </row>
    <row r="8" spans="1:7">
      <c r="A8" s="3" t="s">
        <v>57</v>
      </c>
      <c r="B8" s="3" t="s">
        <v>4</v>
      </c>
      <c r="C8" s="6">
        <f t="array" ref="C8">INDEX('Data - IG Raw'!$E$2:$G$625,MATCH($B8,IF('Data - IG Raw'!$C$2:$C$625=$G$2,'Data - IG Raw'!$A$2:$A$625),0),MATCH(C$3,'Data - IG Raw'!$E$1:$G$1,0))</f>
        <v>3801</v>
      </c>
      <c r="D8" s="6">
        <f t="array" ref="D8">INDEX('Data - IG Raw'!$E$2:$G$625,MATCH($B8,IF('Data - IG Raw'!$C$2:$C$625=$G$2,'Data - IG Raw'!$A$2:$A$625),0),MATCH(D$3,'Data - IG Raw'!$E$1:$G$1,0))</f>
        <v>0</v>
      </c>
      <c r="E8" s="8">
        <f t="array" ref="E8">INDEX('Data - IG Raw'!$E$2:$G$625,MATCH($B8,IF('Data - IG Raw'!$C$2:$C$625=$G$2,'Data - IG Raw'!$A$2:$A$625),0),MATCH(E$3,'Data - IG Raw'!$E$1:$G$1,0))*100</f>
        <v>0</v>
      </c>
    </row>
    <row r="9" spans="1:7">
      <c r="A9" s="3" t="s">
        <v>58</v>
      </c>
      <c r="B9" s="3" t="s">
        <v>5</v>
      </c>
      <c r="C9" s="6">
        <f t="array" ref="C9">INDEX('Data - IG Raw'!$E$2:$G$625,MATCH($B9,IF('Data - IG Raw'!$C$2:$C$625=$G$2,'Data - IG Raw'!$A$2:$A$625),0),MATCH(C$3,'Data - IG Raw'!$E$1:$G$1,0))</f>
        <v>162636</v>
      </c>
      <c r="D9" s="6">
        <f t="array" ref="D9">INDEX('Data - IG Raw'!$E$2:$G$625,MATCH($B9,IF('Data - IG Raw'!$C$2:$C$625=$G$2,'Data - IG Raw'!$A$2:$A$625),0),MATCH(D$3,'Data - IG Raw'!$E$1:$G$1,0))</f>
        <v>38</v>
      </c>
      <c r="E9" s="8">
        <f t="array" ref="E9">INDEX('Data - IG Raw'!$E$2:$G$625,MATCH($B9,IF('Data - IG Raw'!$C$2:$C$625=$G$2,'Data - IG Raw'!$A$2:$A$625),0),MATCH(E$3,'Data - IG Raw'!$E$1:$G$1,0))*100</f>
        <v>2.3365060042124242E-2</v>
      </c>
    </row>
    <row r="10" spans="1:7">
      <c r="A10" s="3" t="s">
        <v>59</v>
      </c>
      <c r="B10" s="3" t="s">
        <v>6</v>
      </c>
      <c r="C10" s="6">
        <f t="array" ref="C10">INDEX('Data - IG Raw'!$E$2:$G$625,MATCH($B10,IF('Data - IG Raw'!$C$2:$C$625=$G$2,'Data - IG Raw'!$A$2:$A$625),0),MATCH(C$3,'Data - IG Raw'!$E$1:$G$1,0))</f>
        <v>227485</v>
      </c>
      <c r="D10" s="6">
        <f t="array" ref="D10">INDEX('Data - IG Raw'!$E$2:$G$625,MATCH($B10,IF('Data - IG Raw'!$C$2:$C$625=$G$2,'Data - IG Raw'!$A$2:$A$625),0),MATCH(D$3,'Data - IG Raw'!$E$1:$G$1,0))</f>
        <v>0</v>
      </c>
      <c r="E10" s="8">
        <f t="array" ref="E10">INDEX('Data - IG Raw'!$E$2:$G$625,MATCH($B10,IF('Data - IG Raw'!$C$2:$C$625=$G$2,'Data - IG Raw'!$A$2:$A$625),0),MATCH(E$3,'Data - IG Raw'!$E$1:$G$1,0))*100</f>
        <v>0</v>
      </c>
    </row>
    <row r="11" spans="1:7">
      <c r="A11" s="3" t="s">
        <v>60</v>
      </c>
      <c r="B11" s="3" t="s">
        <v>7</v>
      </c>
      <c r="C11" s="6">
        <f t="array" ref="C11">INDEX('Data - IG Raw'!$E$2:$G$625,MATCH($B11,IF('Data - IG Raw'!$C$2:$C$625=$G$2,'Data - IG Raw'!$A$2:$A$625),0),MATCH(C$3,'Data - IG Raw'!$E$1:$G$1,0))</f>
        <v>17066</v>
      </c>
      <c r="D11" s="6">
        <f t="array" ref="D11">INDEX('Data - IG Raw'!$E$2:$G$625,MATCH($B11,IF('Data - IG Raw'!$C$2:$C$625=$G$2,'Data - IG Raw'!$A$2:$A$625),0),MATCH(D$3,'Data - IG Raw'!$E$1:$G$1,0))</f>
        <v>0</v>
      </c>
      <c r="E11" s="8">
        <f t="array" ref="E11">INDEX('Data - IG Raw'!$E$2:$G$625,MATCH($B11,IF('Data - IG Raw'!$C$2:$C$625=$G$2,'Data - IG Raw'!$A$2:$A$625),0),MATCH(E$3,'Data - IG Raw'!$E$1:$G$1,0))*100</f>
        <v>0</v>
      </c>
    </row>
    <row r="12" spans="1:7">
      <c r="A12" s="3" t="s">
        <v>61</v>
      </c>
      <c r="B12" s="3" t="s">
        <v>8</v>
      </c>
      <c r="C12" s="6">
        <f t="array" ref="C12">INDEX('Data - IG Raw'!$E$2:$G$625,MATCH($B12,IF('Data - IG Raw'!$C$2:$C$625=$G$2,'Data - IG Raw'!$A$2:$A$625),0),MATCH(C$3,'Data - IG Raw'!$E$1:$G$1,0))</f>
        <v>0</v>
      </c>
      <c r="D12" s="6">
        <f t="array" ref="D12">INDEX('Data - IG Raw'!$E$2:$G$625,MATCH($B12,IF('Data - IG Raw'!$C$2:$C$625=$G$2,'Data - IG Raw'!$A$2:$A$625),0),MATCH(D$3,'Data - IG Raw'!$E$1:$G$1,0))</f>
        <v>0</v>
      </c>
      <c r="E12" s="8">
        <f t="array" ref="E12">INDEX('Data - IG Raw'!$E$2:$G$625,MATCH($B12,IF('Data - IG Raw'!$C$2:$C$625=$G$2,'Data - IG Raw'!$A$2:$A$625),0),MATCH(E$3,'Data - IG Raw'!$E$1:$G$1,0))*100</f>
        <v>0</v>
      </c>
    </row>
    <row r="13" spans="1:7">
      <c r="A13" s="3" t="s">
        <v>62</v>
      </c>
      <c r="B13" s="3" t="s">
        <v>9</v>
      </c>
      <c r="C13" s="6">
        <f t="array" ref="C13">INDEX('Data - IG Raw'!$E$2:$G$625,MATCH($B13,IF('Data - IG Raw'!$C$2:$C$625=$G$2,'Data - IG Raw'!$A$2:$A$625),0),MATCH(C$3,'Data - IG Raw'!$E$1:$G$1,0))</f>
        <v>0</v>
      </c>
      <c r="D13" s="6">
        <f t="array" ref="D13">INDEX('Data - IG Raw'!$E$2:$G$625,MATCH($B13,IF('Data - IG Raw'!$C$2:$C$625=$G$2,'Data - IG Raw'!$A$2:$A$625),0),MATCH(D$3,'Data - IG Raw'!$E$1:$G$1,0))</f>
        <v>0</v>
      </c>
      <c r="E13" s="8">
        <f t="array" ref="E13">INDEX('Data - IG Raw'!$E$2:$G$625,MATCH($B13,IF('Data - IG Raw'!$C$2:$C$625=$G$2,'Data - IG Raw'!$A$2:$A$625),0),MATCH(E$3,'Data - IG Raw'!$E$1:$G$1,0))*100</f>
        <v>0</v>
      </c>
    </row>
    <row r="14" spans="1:7">
      <c r="A14" s="3" t="s">
        <v>63</v>
      </c>
      <c r="B14" s="3" t="s">
        <v>10</v>
      </c>
      <c r="C14" s="6">
        <f t="array" ref="C14">INDEX('Data - IG Raw'!$E$2:$G$625,MATCH($B14,IF('Data - IG Raw'!$C$2:$C$625=$G$2,'Data - IG Raw'!$A$2:$A$625),0),MATCH(C$3,'Data - IG Raw'!$E$1:$G$1,0))</f>
        <v>205274</v>
      </c>
      <c r="D14" s="6">
        <f t="array" ref="D14">INDEX('Data - IG Raw'!$E$2:$G$625,MATCH($B14,IF('Data - IG Raw'!$C$2:$C$625=$G$2,'Data - IG Raw'!$A$2:$A$625),0),MATCH(D$3,'Data - IG Raw'!$E$1:$G$1,0))</f>
        <v>50</v>
      </c>
      <c r="E14" s="8">
        <f t="array" ref="E14">INDEX('Data - IG Raw'!$E$2:$G$625,MATCH($B14,IF('Data - IG Raw'!$C$2:$C$625=$G$2,'Data - IG Raw'!$A$2:$A$625),0),MATCH(E$3,'Data - IG Raw'!$E$1:$G$1,0))*100</f>
        <v>2.4357688380405307E-2</v>
      </c>
    </row>
    <row r="15" spans="1:7">
      <c r="A15" s="3" t="s">
        <v>64</v>
      </c>
      <c r="B15" s="3" t="s">
        <v>11</v>
      </c>
      <c r="C15" s="6">
        <f t="array" ref="C15">INDEX('Data - IG Raw'!$E$2:$G$625,MATCH($B15,IF('Data - IG Raw'!$C$2:$C$625=$G$2,'Data - IG Raw'!$A$2:$A$625),0),MATCH(C$3,'Data - IG Raw'!$E$1:$G$1,0))</f>
        <v>712730</v>
      </c>
      <c r="D15" s="6">
        <f t="array" ref="D15">INDEX('Data - IG Raw'!$E$2:$G$625,MATCH($B15,IF('Data - IG Raw'!$C$2:$C$625=$G$2,'Data - IG Raw'!$A$2:$A$625),0),MATCH(D$3,'Data - IG Raw'!$E$1:$G$1,0))</f>
        <v>0</v>
      </c>
      <c r="E15" s="8">
        <f t="array" ref="E15">INDEX('Data - IG Raw'!$E$2:$G$625,MATCH($B15,IF('Data - IG Raw'!$C$2:$C$625=$G$2,'Data - IG Raw'!$A$2:$A$625),0),MATCH(E$3,'Data - IG Raw'!$E$1:$G$1,0))*100</f>
        <v>0</v>
      </c>
    </row>
    <row r="16" spans="1:7">
      <c r="A16" s="3" t="s">
        <v>65</v>
      </c>
      <c r="B16" s="3" t="s">
        <v>12</v>
      </c>
      <c r="C16" s="6">
        <f t="array" ref="C16">INDEX('Data - IG Raw'!$E$2:$G$625,MATCH($B16,IF('Data - IG Raw'!$C$2:$C$625=$G$2,'Data - IG Raw'!$A$2:$A$625),0),MATCH(C$3,'Data - IG Raw'!$E$1:$G$1,0))</f>
        <v>0</v>
      </c>
      <c r="D16" s="6">
        <f t="array" ref="D16">INDEX('Data - IG Raw'!$E$2:$G$625,MATCH($B16,IF('Data - IG Raw'!$C$2:$C$625=$G$2,'Data - IG Raw'!$A$2:$A$625),0),MATCH(D$3,'Data - IG Raw'!$E$1:$G$1,0))</f>
        <v>0</v>
      </c>
      <c r="E16" s="8">
        <f t="array" ref="E16">INDEX('Data - IG Raw'!$E$2:$G$625,MATCH($B16,IF('Data - IG Raw'!$C$2:$C$625=$G$2,'Data - IG Raw'!$A$2:$A$625),0),MATCH(E$3,'Data - IG Raw'!$E$1:$G$1,0))*100</f>
        <v>0</v>
      </c>
    </row>
    <row r="17" spans="1:5">
      <c r="A17" s="3" t="s">
        <v>66</v>
      </c>
      <c r="B17" s="3" t="s">
        <v>13</v>
      </c>
      <c r="C17" s="6">
        <f t="array" ref="C17">INDEX('Data - IG Raw'!$E$2:$G$625,MATCH($B17,IF('Data - IG Raw'!$C$2:$C$625=$G$2,'Data - IG Raw'!$A$2:$A$625),0),MATCH(C$3,'Data - IG Raw'!$E$1:$G$1,0))</f>
        <v>24</v>
      </c>
      <c r="D17" s="6">
        <f t="array" ref="D17">INDEX('Data - IG Raw'!$E$2:$G$625,MATCH($B17,IF('Data - IG Raw'!$C$2:$C$625=$G$2,'Data - IG Raw'!$A$2:$A$625),0),MATCH(D$3,'Data - IG Raw'!$E$1:$G$1,0))</f>
        <v>0</v>
      </c>
      <c r="E17" s="8">
        <f t="array" ref="E17">INDEX('Data - IG Raw'!$E$2:$G$625,MATCH($B17,IF('Data - IG Raw'!$C$2:$C$625=$G$2,'Data - IG Raw'!$A$2:$A$625),0),MATCH(E$3,'Data - IG Raw'!$E$1:$G$1,0))*100</f>
        <v>0</v>
      </c>
    </row>
    <row r="18" spans="1:5">
      <c r="A18" s="3" t="s">
        <v>67</v>
      </c>
      <c r="B18" s="3" t="s">
        <v>14</v>
      </c>
      <c r="C18" s="6">
        <f t="array" ref="C18">INDEX('Data - IG Raw'!$E$2:$G$625,MATCH($B18,IF('Data - IG Raw'!$C$2:$C$625=$G$2,'Data - IG Raw'!$A$2:$A$625),0),MATCH(C$3,'Data - IG Raw'!$E$1:$G$1,0))</f>
        <v>91283</v>
      </c>
      <c r="D18" s="6">
        <f t="array" ref="D18">INDEX('Data - IG Raw'!$E$2:$G$625,MATCH($B18,IF('Data - IG Raw'!$C$2:$C$625=$G$2,'Data - IG Raw'!$A$2:$A$625),0),MATCH(D$3,'Data - IG Raw'!$E$1:$G$1,0))</f>
        <v>0</v>
      </c>
      <c r="E18" s="8">
        <f t="array" ref="E18">INDEX('Data - IG Raw'!$E$2:$G$625,MATCH($B18,IF('Data - IG Raw'!$C$2:$C$625=$G$2,'Data - IG Raw'!$A$2:$A$625),0),MATCH(E$3,'Data - IG Raw'!$E$1:$G$1,0))*100</f>
        <v>0</v>
      </c>
    </row>
    <row r="19" spans="1:5">
      <c r="A19" s="3" t="s">
        <v>68</v>
      </c>
      <c r="B19" s="3" t="s">
        <v>15</v>
      </c>
      <c r="C19" s="6">
        <f t="array" ref="C19">INDEX('Data - IG Raw'!$E$2:$G$625,MATCH($B19,IF('Data - IG Raw'!$C$2:$C$625=$G$2,'Data - IG Raw'!$A$2:$A$625),0),MATCH(C$3,'Data - IG Raw'!$E$1:$G$1,0))</f>
        <v>611666</v>
      </c>
      <c r="D19" s="6">
        <f t="array" ref="D19">INDEX('Data - IG Raw'!$E$2:$G$625,MATCH($B19,IF('Data - IG Raw'!$C$2:$C$625=$G$2,'Data - IG Raw'!$A$2:$A$625),0),MATCH(D$3,'Data - IG Raw'!$E$1:$G$1,0))</f>
        <v>0</v>
      </c>
      <c r="E19" s="8">
        <f t="array" ref="E19">INDEX('Data - IG Raw'!$E$2:$G$625,MATCH($B19,IF('Data - IG Raw'!$C$2:$C$625=$G$2,'Data - IG Raw'!$A$2:$A$625),0),MATCH(E$3,'Data - IG Raw'!$E$1:$G$1,0))*100</f>
        <v>0</v>
      </c>
    </row>
    <row r="20" spans="1:5">
      <c r="A20" s="3" t="s">
        <v>69</v>
      </c>
      <c r="B20" s="3" t="s">
        <v>16</v>
      </c>
      <c r="C20" s="6">
        <f t="array" ref="C20">INDEX('Data - IG Raw'!$E$2:$G$625,MATCH($B20,IF('Data - IG Raw'!$C$2:$C$625=$G$2,'Data - IG Raw'!$A$2:$A$625),0),MATCH(C$3,'Data - IG Raw'!$E$1:$G$1,0))</f>
        <v>57917</v>
      </c>
      <c r="D20" s="6">
        <f t="array" ref="D20">INDEX('Data - IG Raw'!$E$2:$G$625,MATCH($B20,IF('Data - IG Raw'!$C$2:$C$625=$G$2,'Data - IG Raw'!$A$2:$A$625),0),MATCH(D$3,'Data - IG Raw'!$E$1:$G$1,0))</f>
        <v>0</v>
      </c>
      <c r="E20" s="8">
        <f t="array" ref="E20">INDEX('Data - IG Raw'!$E$2:$G$625,MATCH($B20,IF('Data - IG Raw'!$C$2:$C$625=$G$2,'Data - IG Raw'!$A$2:$A$625),0),MATCH(E$3,'Data - IG Raw'!$E$1:$G$1,0))*100</f>
        <v>0</v>
      </c>
    </row>
    <row r="21" spans="1:5">
      <c r="A21" s="3" t="s">
        <v>70</v>
      </c>
      <c r="B21" s="3" t="s">
        <v>17</v>
      </c>
      <c r="C21" s="6">
        <f t="array" ref="C21">INDEX('Data - IG Raw'!$E$2:$G$625,MATCH($B21,IF('Data - IG Raw'!$C$2:$C$625=$G$2,'Data - IG Raw'!$A$2:$A$625),0),MATCH(C$3,'Data - IG Raw'!$E$1:$G$1,0))</f>
        <v>36659</v>
      </c>
      <c r="D21" s="6">
        <f t="array" ref="D21">INDEX('Data - IG Raw'!$E$2:$G$625,MATCH($B21,IF('Data - IG Raw'!$C$2:$C$625=$G$2,'Data - IG Raw'!$A$2:$A$625),0),MATCH(D$3,'Data - IG Raw'!$E$1:$G$1,0))</f>
        <v>0</v>
      </c>
      <c r="E21" s="8">
        <f t="array" ref="E21">INDEX('Data - IG Raw'!$E$2:$G$625,MATCH($B21,IF('Data - IG Raw'!$C$2:$C$625=$G$2,'Data - IG Raw'!$A$2:$A$625),0),MATCH(E$3,'Data - IG Raw'!$E$1:$G$1,0))*100</f>
        <v>0</v>
      </c>
    </row>
    <row r="22" spans="1:5">
      <c r="A22" s="3" t="s">
        <v>71</v>
      </c>
      <c r="B22" s="3" t="s">
        <v>18</v>
      </c>
      <c r="C22" s="6">
        <f t="array" ref="C22">INDEX('Data - IG Raw'!$E$2:$G$625,MATCH($B22,IF('Data - IG Raw'!$C$2:$C$625=$G$2,'Data - IG Raw'!$A$2:$A$625),0),MATCH(C$3,'Data - IG Raw'!$E$1:$G$1,0))</f>
        <v>267366</v>
      </c>
      <c r="D22" s="6">
        <f t="array" ref="D22">INDEX('Data - IG Raw'!$E$2:$G$625,MATCH($B22,IF('Data - IG Raw'!$C$2:$C$625=$G$2,'Data - IG Raw'!$A$2:$A$625),0),MATCH(D$3,'Data - IG Raw'!$E$1:$G$1,0))</f>
        <v>425</v>
      </c>
      <c r="E22" s="8">
        <f t="array" ref="E22">INDEX('Data - IG Raw'!$E$2:$G$625,MATCH($B22,IF('Data - IG Raw'!$C$2:$C$625=$G$2,'Data - IG Raw'!$A$2:$A$625),0),MATCH(E$3,'Data - IG Raw'!$E$1:$G$1,0))*100</f>
        <v>0.15895813703536987</v>
      </c>
    </row>
    <row r="23" spans="1:5">
      <c r="A23" s="3" t="s">
        <v>72</v>
      </c>
      <c r="B23" s="3" t="s">
        <v>19</v>
      </c>
      <c r="C23" s="6">
        <f t="array" ref="C23">INDEX('Data - IG Raw'!$E$2:$G$625,MATCH($B23,IF('Data - IG Raw'!$C$2:$C$625=$G$2,'Data - IG Raw'!$A$2:$A$625),0),MATCH(C$3,'Data - IG Raw'!$E$1:$G$1,0))</f>
        <v>108547</v>
      </c>
      <c r="D23" s="6">
        <f t="array" ref="D23">INDEX('Data - IG Raw'!$E$2:$G$625,MATCH($B23,IF('Data - IG Raw'!$C$2:$C$625=$G$2,'Data - IG Raw'!$A$2:$A$625),0),MATCH(D$3,'Data - IG Raw'!$E$1:$G$1,0))</f>
        <v>0</v>
      </c>
      <c r="E23" s="8">
        <f t="array" ref="E23">INDEX('Data - IG Raw'!$E$2:$G$625,MATCH($B23,IF('Data - IG Raw'!$C$2:$C$625=$G$2,'Data - IG Raw'!$A$2:$A$625),0),MATCH(E$3,'Data - IG Raw'!$E$1:$G$1,0))*100</f>
        <v>0</v>
      </c>
    </row>
    <row r="24" spans="1:5">
      <c r="A24" s="3" t="s">
        <v>73</v>
      </c>
      <c r="B24" s="3" t="s">
        <v>20</v>
      </c>
      <c r="C24" s="6">
        <f t="array" ref="C24">INDEX('Data - IG Raw'!$E$2:$G$625,MATCH($B24,IF('Data - IG Raw'!$C$2:$C$625=$G$2,'Data - IG Raw'!$A$2:$A$625),0),MATCH(C$3,'Data - IG Raw'!$E$1:$G$1,0))</f>
        <v>0</v>
      </c>
      <c r="D24" s="6">
        <f t="array" ref="D24">INDEX('Data - IG Raw'!$E$2:$G$625,MATCH($B24,IF('Data - IG Raw'!$C$2:$C$625=$G$2,'Data - IG Raw'!$A$2:$A$625),0),MATCH(D$3,'Data - IG Raw'!$E$1:$G$1,0))</f>
        <v>0</v>
      </c>
      <c r="E24" s="8">
        <f t="array" ref="E24">INDEX('Data - IG Raw'!$E$2:$G$625,MATCH($B24,IF('Data - IG Raw'!$C$2:$C$625=$G$2,'Data - IG Raw'!$A$2:$A$625),0),MATCH(E$3,'Data - IG Raw'!$E$1:$G$1,0))*100</f>
        <v>0</v>
      </c>
    </row>
    <row r="25" spans="1:5">
      <c r="A25" s="3" t="s">
        <v>74</v>
      </c>
      <c r="B25" s="3" t="s">
        <v>21</v>
      </c>
      <c r="C25" s="6">
        <f t="array" ref="C25">INDEX('Data - IG Raw'!$E$2:$G$625,MATCH($B25,IF('Data - IG Raw'!$C$2:$C$625=$G$2,'Data - IG Raw'!$A$2:$A$625),0),MATCH(C$3,'Data - IG Raw'!$E$1:$G$1,0))</f>
        <v>0</v>
      </c>
      <c r="D25" s="6">
        <f t="array" ref="D25">INDEX('Data - IG Raw'!$E$2:$G$625,MATCH($B25,IF('Data - IG Raw'!$C$2:$C$625=$G$2,'Data - IG Raw'!$A$2:$A$625),0),MATCH(D$3,'Data - IG Raw'!$E$1:$G$1,0))</f>
        <v>0</v>
      </c>
      <c r="E25" s="8">
        <f t="array" ref="E25">INDEX('Data - IG Raw'!$E$2:$G$625,MATCH($B25,IF('Data - IG Raw'!$C$2:$C$625=$G$2,'Data - IG Raw'!$A$2:$A$625),0),MATCH(E$3,'Data - IG Raw'!$E$1:$G$1,0))*100</f>
        <v>0</v>
      </c>
    </row>
    <row r="26" spans="1:5">
      <c r="A26" s="3" t="s">
        <v>75</v>
      </c>
      <c r="B26" s="3" t="s">
        <v>22</v>
      </c>
      <c r="C26" s="6">
        <f t="array" ref="C26">INDEX('Data - IG Raw'!$E$2:$G$625,MATCH($B26,IF('Data - IG Raw'!$C$2:$C$625=$G$2,'Data - IG Raw'!$A$2:$A$625),0),MATCH(C$3,'Data - IG Raw'!$E$1:$G$1,0))</f>
        <v>46425</v>
      </c>
      <c r="D26" s="6">
        <f t="array" ref="D26">INDEX('Data - IG Raw'!$E$2:$G$625,MATCH($B26,IF('Data - IG Raw'!$C$2:$C$625=$G$2,'Data - IG Raw'!$A$2:$A$625),0),MATCH(D$3,'Data - IG Raw'!$E$1:$G$1,0))</f>
        <v>0</v>
      </c>
      <c r="E26" s="8">
        <f t="array" ref="E26">INDEX('Data - IG Raw'!$E$2:$G$625,MATCH($B26,IF('Data - IG Raw'!$C$2:$C$625=$G$2,'Data - IG Raw'!$A$2:$A$625),0),MATCH(E$3,'Data - IG Raw'!$E$1:$G$1,0))*100</f>
        <v>0</v>
      </c>
    </row>
    <row r="27" spans="1:5">
      <c r="A27" s="3" t="s">
        <v>76</v>
      </c>
      <c r="B27" s="3" t="s">
        <v>23</v>
      </c>
      <c r="C27" s="6">
        <f t="array" ref="C27">INDEX('Data - IG Raw'!$E$2:$G$625,MATCH($B27,IF('Data - IG Raw'!$C$2:$C$625=$G$2,'Data - IG Raw'!$A$2:$A$625),0),MATCH(C$3,'Data - IG Raw'!$E$1:$G$1,0))</f>
        <v>0</v>
      </c>
      <c r="D27" s="6">
        <f t="array" ref="D27">INDEX('Data - IG Raw'!$E$2:$G$625,MATCH($B27,IF('Data - IG Raw'!$C$2:$C$625=$G$2,'Data - IG Raw'!$A$2:$A$625),0),MATCH(D$3,'Data - IG Raw'!$E$1:$G$1,0))</f>
        <v>0</v>
      </c>
      <c r="E27" s="8">
        <f t="array" ref="E27">INDEX('Data - IG Raw'!$E$2:$G$625,MATCH($B27,IF('Data - IG Raw'!$C$2:$C$625=$G$2,'Data - IG Raw'!$A$2:$A$625),0),MATCH(E$3,'Data - IG Raw'!$E$1:$G$1,0))*100</f>
        <v>0</v>
      </c>
    </row>
    <row r="28" spans="1:5">
      <c r="A28" s="3" t="s">
        <v>77</v>
      </c>
      <c r="B28" s="3" t="s">
        <v>24</v>
      </c>
      <c r="C28" s="6">
        <f t="array" ref="C28">INDEX('Data - IG Raw'!$E$2:$G$625,MATCH($B28,IF('Data - IG Raw'!$C$2:$C$625=$G$2,'Data - IG Raw'!$A$2:$A$625),0),MATCH(C$3,'Data - IG Raw'!$E$1:$G$1,0))</f>
        <v>119491</v>
      </c>
      <c r="D28" s="6">
        <f t="array" ref="D28">INDEX('Data - IG Raw'!$E$2:$G$625,MATCH($B28,IF('Data - IG Raw'!$C$2:$C$625=$G$2,'Data - IG Raw'!$A$2:$A$625),0),MATCH(D$3,'Data - IG Raw'!$E$1:$G$1,0))</f>
        <v>0</v>
      </c>
      <c r="E28" s="8">
        <f t="array" ref="E28">INDEX('Data - IG Raw'!$E$2:$G$625,MATCH($B28,IF('Data - IG Raw'!$C$2:$C$625=$G$2,'Data - IG Raw'!$A$2:$A$625),0),MATCH(E$3,'Data - IG Raw'!$E$1:$G$1,0))*100</f>
        <v>0</v>
      </c>
    </row>
    <row r="29" spans="1:5">
      <c r="A29" s="3" t="s">
        <v>78</v>
      </c>
      <c r="B29" s="3" t="s">
        <v>25</v>
      </c>
      <c r="C29" s="6">
        <f t="array" ref="C29">INDEX('Data - IG Raw'!$E$2:$G$625,MATCH($B29,IF('Data - IG Raw'!$C$2:$C$625=$G$2,'Data - IG Raw'!$A$2:$A$625),0),MATCH(C$3,'Data - IG Raw'!$E$1:$G$1,0))</f>
        <v>154094</v>
      </c>
      <c r="D29" s="6">
        <f t="array" ref="D29">INDEX('Data - IG Raw'!$E$2:$G$625,MATCH($B29,IF('Data - IG Raw'!$C$2:$C$625=$G$2,'Data - IG Raw'!$A$2:$A$625),0),MATCH(D$3,'Data - IG Raw'!$E$1:$G$1,0))</f>
        <v>0</v>
      </c>
      <c r="E29" s="8">
        <f t="array" ref="E29">INDEX('Data - IG Raw'!$E$2:$G$625,MATCH($B29,IF('Data - IG Raw'!$C$2:$C$625=$G$2,'Data - IG Raw'!$A$2:$A$625),0),MATCH(E$3,'Data - IG Raw'!$E$1:$G$1,0))*100</f>
        <v>0</v>
      </c>
    </row>
    <row r="30" spans="1:5">
      <c r="A30" s="3" t="s">
        <v>79</v>
      </c>
      <c r="B30" s="3" t="s">
        <v>26</v>
      </c>
      <c r="C30" s="6">
        <f t="array" ref="C30">INDEX('Data - IG Raw'!$E$2:$G$625,MATCH($B30,IF('Data - IG Raw'!$C$2:$C$625=$G$2,'Data - IG Raw'!$A$2:$A$625),0),MATCH(C$3,'Data - IG Raw'!$E$1:$G$1,0))</f>
        <v>141119</v>
      </c>
      <c r="D30" s="6">
        <f t="array" ref="D30">INDEX('Data - IG Raw'!$E$2:$G$625,MATCH($B30,IF('Data - IG Raw'!$C$2:$C$625=$G$2,'Data - IG Raw'!$A$2:$A$625),0),MATCH(D$3,'Data - IG Raw'!$E$1:$G$1,0))</f>
        <v>0</v>
      </c>
      <c r="E30" s="8">
        <f t="array" ref="E30">INDEX('Data - IG Raw'!$E$2:$G$625,MATCH($B30,IF('Data - IG Raw'!$C$2:$C$625=$G$2,'Data - IG Raw'!$A$2:$A$625),0),MATCH(E$3,'Data - IG Raw'!$E$1:$G$1,0))*100</f>
        <v>0</v>
      </c>
    </row>
    <row r="31" spans="1:5">
      <c r="A31" s="3" t="s">
        <v>80</v>
      </c>
      <c r="B31" s="3" t="s">
        <v>27</v>
      </c>
      <c r="C31" s="6">
        <f t="array" ref="C31">INDEX('Data - IG Raw'!$E$2:$G$625,MATCH($B31,IF('Data - IG Raw'!$C$2:$C$625=$G$2,'Data - IG Raw'!$A$2:$A$625),0),MATCH(C$3,'Data - IG Raw'!$E$1:$G$1,0))</f>
        <v>0</v>
      </c>
      <c r="D31" s="6">
        <f t="array" ref="D31">INDEX('Data - IG Raw'!$E$2:$G$625,MATCH($B31,IF('Data - IG Raw'!$C$2:$C$625=$G$2,'Data - IG Raw'!$A$2:$A$625),0),MATCH(D$3,'Data - IG Raw'!$E$1:$G$1,0))</f>
        <v>0</v>
      </c>
      <c r="E31" s="8">
        <f t="array" ref="E31">INDEX('Data - IG Raw'!$E$2:$G$625,MATCH($B31,IF('Data - IG Raw'!$C$2:$C$625=$G$2,'Data - IG Raw'!$A$2:$A$625),0),MATCH(E$3,'Data - IG Raw'!$E$1:$G$1,0))*100</f>
        <v>0</v>
      </c>
    </row>
    <row r="32" spans="1:5">
      <c r="A32" s="3" t="s">
        <v>81</v>
      </c>
      <c r="B32" s="3" t="s">
        <v>28</v>
      </c>
      <c r="C32" s="6">
        <f t="array" ref="C32">INDEX('Data - IG Raw'!$E$2:$G$625,MATCH($B32,IF('Data - IG Raw'!$C$2:$C$625=$G$2,'Data - IG Raw'!$A$2:$A$625),0),MATCH(C$3,'Data - IG Raw'!$E$1:$G$1,0))</f>
        <v>285813</v>
      </c>
      <c r="D32" s="6">
        <f t="array" ref="D32">INDEX('Data - IG Raw'!$E$2:$G$625,MATCH($B32,IF('Data - IG Raw'!$C$2:$C$625=$G$2,'Data - IG Raw'!$A$2:$A$625),0),MATCH(D$3,'Data - IG Raw'!$E$1:$G$1,0))</f>
        <v>0</v>
      </c>
      <c r="E32" s="8">
        <f t="array" ref="E32">INDEX('Data - IG Raw'!$E$2:$G$625,MATCH($B32,IF('Data - IG Raw'!$C$2:$C$625=$G$2,'Data - IG Raw'!$A$2:$A$625),0),MATCH(E$3,'Data - IG Raw'!$E$1:$G$1,0))*100</f>
        <v>0</v>
      </c>
    </row>
    <row r="33" spans="1:5">
      <c r="A33" s="3" t="s">
        <v>82</v>
      </c>
      <c r="B33" s="3" t="s">
        <v>29</v>
      </c>
      <c r="C33" s="6">
        <f t="array" ref="C33">INDEX('Data - IG Raw'!$E$2:$G$625,MATCH($B33,IF('Data - IG Raw'!$C$2:$C$625=$G$2,'Data - IG Raw'!$A$2:$A$625),0),MATCH(C$3,'Data - IG Raw'!$E$1:$G$1,0))</f>
        <v>0</v>
      </c>
      <c r="D33" s="6">
        <f t="array" ref="D33">INDEX('Data - IG Raw'!$E$2:$G$625,MATCH($B33,IF('Data - IG Raw'!$C$2:$C$625=$G$2,'Data - IG Raw'!$A$2:$A$625),0),MATCH(D$3,'Data - IG Raw'!$E$1:$G$1,0))</f>
        <v>0</v>
      </c>
      <c r="E33" s="8">
        <f t="array" ref="E33">INDEX('Data - IG Raw'!$E$2:$G$625,MATCH($B33,IF('Data - IG Raw'!$C$2:$C$625=$G$2,'Data - IG Raw'!$A$2:$A$625),0),MATCH(E$3,'Data - IG Raw'!$E$1:$G$1,0))*100</f>
        <v>0</v>
      </c>
    </row>
    <row r="34" spans="1:5">
      <c r="A34" s="3" t="s">
        <v>83</v>
      </c>
      <c r="B34" s="3" t="s">
        <v>30</v>
      </c>
      <c r="C34" s="6">
        <f t="array" ref="C34">INDEX('Data - IG Raw'!$E$2:$G$625,MATCH($B34,IF('Data - IG Raw'!$C$2:$C$625=$G$2,'Data - IG Raw'!$A$2:$A$625),0),MATCH(C$3,'Data - IG Raw'!$E$1:$G$1,0))</f>
        <v>0</v>
      </c>
      <c r="D34" s="6">
        <f t="array" ref="D34">INDEX('Data - IG Raw'!$E$2:$G$625,MATCH($B34,IF('Data - IG Raw'!$C$2:$C$625=$G$2,'Data - IG Raw'!$A$2:$A$625),0),MATCH(D$3,'Data - IG Raw'!$E$1:$G$1,0))</f>
        <v>0</v>
      </c>
      <c r="E34" s="8">
        <f t="array" ref="E34">INDEX('Data - IG Raw'!$E$2:$G$625,MATCH($B34,IF('Data - IG Raw'!$C$2:$C$625=$G$2,'Data - IG Raw'!$A$2:$A$625),0),MATCH(E$3,'Data - IG Raw'!$E$1:$G$1,0))*100</f>
        <v>0</v>
      </c>
    </row>
    <row r="35" spans="1:5">
      <c r="A35" s="3" t="s">
        <v>84</v>
      </c>
      <c r="B35" s="3" t="s">
        <v>31</v>
      </c>
      <c r="C35" s="6">
        <f t="array" ref="C35">INDEX('Data - IG Raw'!$E$2:$G$625,MATCH($B35,IF('Data - IG Raw'!$C$2:$C$625=$G$2,'Data - IG Raw'!$A$2:$A$625),0),MATCH(C$3,'Data - IG Raw'!$E$1:$G$1,0))</f>
        <v>0</v>
      </c>
      <c r="D35" s="6">
        <f t="array" ref="D35">INDEX('Data - IG Raw'!$E$2:$G$625,MATCH($B35,IF('Data - IG Raw'!$C$2:$C$625=$G$2,'Data - IG Raw'!$A$2:$A$625),0),MATCH(D$3,'Data - IG Raw'!$E$1:$G$1,0))</f>
        <v>0</v>
      </c>
      <c r="E35" s="8">
        <f t="array" ref="E35">INDEX('Data - IG Raw'!$E$2:$G$625,MATCH($B35,IF('Data - IG Raw'!$C$2:$C$625=$G$2,'Data - IG Raw'!$A$2:$A$625),0),MATCH(E$3,'Data - IG Raw'!$E$1:$G$1,0))*100</f>
        <v>0</v>
      </c>
    </row>
    <row r="36" spans="1:5">
      <c r="A36" s="3" t="s">
        <v>85</v>
      </c>
      <c r="B36" s="3" t="s">
        <v>32</v>
      </c>
      <c r="C36" s="6">
        <f t="array" ref="C36">INDEX('Data - IG Raw'!$E$2:$G$625,MATCH($B36,IF('Data - IG Raw'!$C$2:$C$625=$G$2,'Data - IG Raw'!$A$2:$A$625),0),MATCH(C$3,'Data - IG Raw'!$E$1:$G$1,0))</f>
        <v>67891</v>
      </c>
      <c r="D36" s="6">
        <f t="array" ref="D36">INDEX('Data - IG Raw'!$E$2:$G$625,MATCH($B36,IF('Data - IG Raw'!$C$2:$C$625=$G$2,'Data - IG Raw'!$A$2:$A$625),0),MATCH(D$3,'Data - IG Raw'!$E$1:$G$1,0))</f>
        <v>28</v>
      </c>
      <c r="E36" s="8">
        <f t="array" ref="E36">INDEX('Data - IG Raw'!$E$2:$G$625,MATCH($B36,IF('Data - IG Raw'!$C$2:$C$625=$G$2,'Data - IG Raw'!$A$2:$A$625),0),MATCH(E$3,'Data - IG Raw'!$E$1:$G$1,0))*100</f>
        <v>4.1242581210099161E-2</v>
      </c>
    </row>
    <row r="37" spans="1:5">
      <c r="A37" s="3" t="s">
        <v>86</v>
      </c>
      <c r="B37" s="3" t="s">
        <v>33</v>
      </c>
      <c r="C37" s="6">
        <f t="array" ref="C37">INDEX('Data - IG Raw'!$E$2:$G$625,MATCH($B37,IF('Data - IG Raw'!$C$2:$C$625=$G$2,'Data - IG Raw'!$A$2:$A$625),0),MATCH(C$3,'Data - IG Raw'!$E$1:$G$1,0))</f>
        <v>16797</v>
      </c>
      <c r="D37" s="6">
        <f t="array" ref="D37">INDEX('Data - IG Raw'!$E$2:$G$625,MATCH($B37,IF('Data - IG Raw'!$C$2:$C$625=$G$2,'Data - IG Raw'!$A$2:$A$625),0),MATCH(D$3,'Data - IG Raw'!$E$1:$G$1,0))</f>
        <v>0</v>
      </c>
      <c r="E37" s="8">
        <f t="array" ref="E37">INDEX('Data - IG Raw'!$E$2:$G$625,MATCH($B37,IF('Data - IG Raw'!$C$2:$C$625=$G$2,'Data - IG Raw'!$A$2:$A$625),0),MATCH(E$3,'Data - IG Raw'!$E$1:$G$1,0))*100</f>
        <v>0</v>
      </c>
    </row>
    <row r="38" spans="1:5">
      <c r="A38" s="3" t="s">
        <v>87</v>
      </c>
      <c r="B38" s="3" t="s">
        <v>34</v>
      </c>
      <c r="C38" s="6">
        <f t="array" ref="C38">INDEX('Data - IG Raw'!$E$2:$G$625,MATCH($B38,IF('Data - IG Raw'!$C$2:$C$625=$G$2,'Data - IG Raw'!$A$2:$A$625),0),MATCH(C$3,'Data - IG Raw'!$E$1:$G$1,0))</f>
        <v>88198</v>
      </c>
      <c r="D38" s="6">
        <f t="array" ref="D38">INDEX('Data - IG Raw'!$E$2:$G$625,MATCH($B38,IF('Data - IG Raw'!$C$2:$C$625=$G$2,'Data - IG Raw'!$A$2:$A$625),0),MATCH(D$3,'Data - IG Raw'!$E$1:$G$1,0))</f>
        <v>0</v>
      </c>
      <c r="E38" s="8">
        <f t="array" ref="E38">INDEX('Data - IG Raw'!$E$2:$G$625,MATCH($B38,IF('Data - IG Raw'!$C$2:$C$625=$G$2,'Data - IG Raw'!$A$2:$A$625),0),MATCH(E$3,'Data - IG Raw'!$E$1:$G$1,0))*100</f>
        <v>0</v>
      </c>
    </row>
    <row r="39" spans="1:5">
      <c r="A39" s="3" t="s">
        <v>88</v>
      </c>
      <c r="B39" s="3" t="s">
        <v>35</v>
      </c>
      <c r="C39" s="6">
        <f t="array" ref="C39">INDEX('Data - IG Raw'!$E$2:$G$625,MATCH($B39,IF('Data - IG Raw'!$C$2:$C$625=$G$2,'Data - IG Raw'!$A$2:$A$625),0),MATCH(C$3,'Data - IG Raw'!$E$1:$G$1,0))</f>
        <v>405</v>
      </c>
      <c r="D39" s="6">
        <f t="array" ref="D39">INDEX('Data - IG Raw'!$E$2:$G$625,MATCH($B39,IF('Data - IG Raw'!$C$2:$C$625=$G$2,'Data - IG Raw'!$A$2:$A$625),0),MATCH(D$3,'Data - IG Raw'!$E$1:$G$1,0))</f>
        <v>0</v>
      </c>
      <c r="E39" s="8">
        <f t="array" ref="E39">INDEX('Data - IG Raw'!$E$2:$G$625,MATCH($B39,IF('Data - IG Raw'!$C$2:$C$625=$G$2,'Data - IG Raw'!$A$2:$A$625),0),MATCH(E$3,'Data - IG Raw'!$E$1:$G$1,0))*100</f>
        <v>0</v>
      </c>
    </row>
    <row r="40" spans="1:5">
      <c r="A40" s="3" t="s">
        <v>89</v>
      </c>
      <c r="B40" s="3" t="s">
        <v>36</v>
      </c>
      <c r="C40" s="6">
        <f t="array" ref="C40">INDEX('Data - IG Raw'!$E$2:$G$625,MATCH($B40,IF('Data - IG Raw'!$C$2:$C$625=$G$2,'Data - IG Raw'!$A$2:$A$625),0),MATCH(C$3,'Data - IG Raw'!$E$1:$G$1,0))</f>
        <v>38986</v>
      </c>
      <c r="D40" s="6">
        <f t="array" ref="D40">INDEX('Data - IG Raw'!$E$2:$G$625,MATCH($B40,IF('Data - IG Raw'!$C$2:$C$625=$G$2,'Data - IG Raw'!$A$2:$A$625),0),MATCH(D$3,'Data - IG Raw'!$E$1:$G$1,0))</f>
        <v>0</v>
      </c>
      <c r="E40" s="8">
        <f t="array" ref="E40">INDEX('Data - IG Raw'!$E$2:$G$625,MATCH($B40,IF('Data - IG Raw'!$C$2:$C$625=$G$2,'Data - IG Raw'!$A$2:$A$625),0),MATCH(E$3,'Data - IG Raw'!$E$1:$G$1,0))*100</f>
        <v>0</v>
      </c>
    </row>
    <row r="41" spans="1:5">
      <c r="A41" s="3" t="s">
        <v>90</v>
      </c>
      <c r="B41" s="3" t="s">
        <v>37</v>
      </c>
      <c r="C41" s="6">
        <f t="array" ref="C41">INDEX('Data - IG Raw'!$E$2:$G$625,MATCH($B41,IF('Data - IG Raw'!$C$2:$C$625=$G$2,'Data - IG Raw'!$A$2:$A$625),0),MATCH(C$3,'Data - IG Raw'!$E$1:$G$1,0))</f>
        <v>34088</v>
      </c>
      <c r="D41" s="6">
        <f t="array" ref="D41">INDEX('Data - IG Raw'!$E$2:$G$625,MATCH($B41,IF('Data - IG Raw'!$C$2:$C$625=$G$2,'Data - IG Raw'!$A$2:$A$625),0),MATCH(D$3,'Data - IG Raw'!$E$1:$G$1,0))</f>
        <v>0</v>
      </c>
      <c r="E41" s="8">
        <f t="array" ref="E41">INDEX('Data - IG Raw'!$E$2:$G$625,MATCH($B41,IF('Data - IG Raw'!$C$2:$C$625=$G$2,'Data - IG Raw'!$A$2:$A$625),0),MATCH(E$3,'Data - IG Raw'!$E$1:$G$1,0))*100</f>
        <v>0</v>
      </c>
    </row>
    <row r="42" spans="1:5">
      <c r="A42" s="3" t="s">
        <v>91</v>
      </c>
      <c r="B42" s="3" t="s">
        <v>38</v>
      </c>
      <c r="C42" s="6">
        <f t="array" ref="C42">INDEX('Data - IG Raw'!$E$2:$G$625,MATCH($B42,IF('Data - IG Raw'!$C$2:$C$625=$G$2,'Data - IG Raw'!$A$2:$A$625),0),MATCH(C$3,'Data - IG Raw'!$E$1:$G$1,0))</f>
        <v>752</v>
      </c>
      <c r="D42" s="6">
        <f t="array" ref="D42">INDEX('Data - IG Raw'!$E$2:$G$625,MATCH($B42,IF('Data - IG Raw'!$C$2:$C$625=$G$2,'Data - IG Raw'!$A$2:$A$625),0),MATCH(D$3,'Data - IG Raw'!$E$1:$G$1,0))</f>
        <v>0</v>
      </c>
      <c r="E42" s="8">
        <f t="array" ref="E42">INDEX('Data - IG Raw'!$E$2:$G$625,MATCH($B42,IF('Data - IG Raw'!$C$2:$C$625=$G$2,'Data - IG Raw'!$A$2:$A$625),0),MATCH(E$3,'Data - IG Raw'!$E$1:$G$1,0))*100</f>
        <v>0</v>
      </c>
    </row>
    <row r="43" spans="1:5">
      <c r="A43" s="3" t="s">
        <v>92</v>
      </c>
      <c r="B43" s="3" t="s">
        <v>39</v>
      </c>
      <c r="C43" s="6">
        <f t="array" ref="C43">INDEX('Data - IG Raw'!$E$2:$G$625,MATCH($B43,IF('Data - IG Raw'!$C$2:$C$625=$G$2,'Data - IG Raw'!$A$2:$A$625),0),MATCH(C$3,'Data - IG Raw'!$E$1:$G$1,0))</f>
        <v>678792</v>
      </c>
      <c r="D43" s="6">
        <f t="array" ref="D43">INDEX('Data - IG Raw'!$E$2:$G$625,MATCH($B43,IF('Data - IG Raw'!$C$2:$C$625=$G$2,'Data - IG Raw'!$A$2:$A$625),0),MATCH(D$3,'Data - IG Raw'!$E$1:$G$1,0))</f>
        <v>0</v>
      </c>
      <c r="E43" s="8">
        <f t="array" ref="E43">INDEX('Data - IG Raw'!$E$2:$G$625,MATCH($B43,IF('Data - IG Raw'!$C$2:$C$625=$G$2,'Data - IG Raw'!$A$2:$A$625),0),MATCH(E$3,'Data - IG Raw'!$E$1:$G$1,0))*100</f>
        <v>0</v>
      </c>
    </row>
    <row r="44" spans="1:5">
      <c r="A44" s="3" t="s">
        <v>93</v>
      </c>
      <c r="B44" s="3" t="s">
        <v>40</v>
      </c>
      <c r="C44" s="6">
        <f t="array" ref="C44">INDEX('Data - IG Raw'!$E$2:$G$625,MATCH($B44,IF('Data - IG Raw'!$C$2:$C$625=$G$2,'Data - IG Raw'!$A$2:$A$625),0),MATCH(C$3,'Data - IG Raw'!$E$1:$G$1,0))</f>
        <v>0</v>
      </c>
      <c r="D44" s="6">
        <f t="array" ref="D44">INDEX('Data - IG Raw'!$E$2:$G$625,MATCH($B44,IF('Data - IG Raw'!$C$2:$C$625=$G$2,'Data - IG Raw'!$A$2:$A$625),0),MATCH(D$3,'Data - IG Raw'!$E$1:$G$1,0))</f>
        <v>0</v>
      </c>
      <c r="E44" s="8">
        <f t="array" ref="E44">INDEX('Data - IG Raw'!$E$2:$G$625,MATCH($B44,IF('Data - IG Raw'!$C$2:$C$625=$G$2,'Data - IG Raw'!$A$2:$A$625),0),MATCH(E$3,'Data - IG Raw'!$E$1:$G$1,0))*100</f>
        <v>0</v>
      </c>
    </row>
    <row r="45" spans="1:5">
      <c r="A45" s="3" t="s">
        <v>94</v>
      </c>
      <c r="B45" s="3" t="s">
        <v>41</v>
      </c>
      <c r="C45" s="6">
        <f t="array" ref="C45">INDEX('Data - IG Raw'!$E$2:$G$625,MATCH($B45,IF('Data - IG Raw'!$C$2:$C$625=$G$2,'Data - IG Raw'!$A$2:$A$625),0),MATCH(C$3,'Data - IG Raw'!$E$1:$G$1,0))</f>
        <v>223210</v>
      </c>
      <c r="D45" s="6">
        <f t="array" ref="D45">INDEX('Data - IG Raw'!$E$2:$G$625,MATCH($B45,IF('Data - IG Raw'!$C$2:$C$625=$G$2,'Data - IG Raw'!$A$2:$A$625),0),MATCH(D$3,'Data - IG Raw'!$E$1:$G$1,0))</f>
        <v>0</v>
      </c>
      <c r="E45" s="8">
        <f t="array" ref="E45">INDEX('Data - IG Raw'!$E$2:$G$625,MATCH($B45,IF('Data - IG Raw'!$C$2:$C$625=$G$2,'Data - IG Raw'!$A$2:$A$625),0),MATCH(E$3,'Data - IG Raw'!$E$1:$G$1,0))*100</f>
        <v>0</v>
      </c>
    </row>
    <row r="46" spans="1:5">
      <c r="A46" s="3" t="s">
        <v>95</v>
      </c>
      <c r="B46" s="3" t="s">
        <v>42</v>
      </c>
      <c r="C46" s="6">
        <f t="array" ref="C46">INDEX('Data - IG Raw'!$E$2:$G$625,MATCH($B46,IF('Data - IG Raw'!$C$2:$C$625=$G$2,'Data - IG Raw'!$A$2:$A$625),0),MATCH(C$3,'Data - IG Raw'!$E$1:$G$1,0))</f>
        <v>11555</v>
      </c>
      <c r="D46" s="6">
        <f t="array" ref="D46">INDEX('Data - IG Raw'!$E$2:$G$625,MATCH($B46,IF('Data - IG Raw'!$C$2:$C$625=$G$2,'Data - IG Raw'!$A$2:$A$625),0),MATCH(D$3,'Data - IG Raw'!$E$1:$G$1,0))</f>
        <v>0</v>
      </c>
      <c r="E46" s="8">
        <f t="array" ref="E46">INDEX('Data - IG Raw'!$E$2:$G$625,MATCH($B46,IF('Data - IG Raw'!$C$2:$C$625=$G$2,'Data - IG Raw'!$A$2:$A$625),0),MATCH(E$3,'Data - IG Raw'!$E$1:$G$1,0))*100</f>
        <v>0</v>
      </c>
    </row>
    <row r="47" spans="1:5">
      <c r="A47" s="3" t="s">
        <v>96</v>
      </c>
      <c r="B47" s="3" t="s">
        <v>43</v>
      </c>
      <c r="C47" s="6">
        <f t="array" ref="C47">INDEX('Data - IG Raw'!$E$2:$G$625,MATCH($B47,IF('Data - IG Raw'!$C$2:$C$625=$G$2,'Data - IG Raw'!$A$2:$A$625),0),MATCH(C$3,'Data - IG Raw'!$E$1:$G$1,0))</f>
        <v>991220</v>
      </c>
      <c r="D47" s="6">
        <f t="array" ref="D47">INDEX('Data - IG Raw'!$E$2:$G$625,MATCH($B47,IF('Data - IG Raw'!$C$2:$C$625=$G$2,'Data - IG Raw'!$A$2:$A$625),0),MATCH(D$3,'Data - IG Raw'!$E$1:$G$1,0))</f>
        <v>716</v>
      </c>
      <c r="E47" s="8">
        <f t="array" ref="E47">INDEX('Data - IG Raw'!$E$2:$G$625,MATCH($B47,IF('Data - IG Raw'!$C$2:$C$625=$G$2,'Data - IG Raw'!$A$2:$A$625),0),MATCH(E$3,'Data - IG Raw'!$E$1:$G$1,0))*100</f>
        <v>7.2234217077493668E-2</v>
      </c>
    </row>
    <row r="48" spans="1:5">
      <c r="A48" s="3" t="s">
        <v>97</v>
      </c>
      <c r="B48" s="3" t="s">
        <v>44</v>
      </c>
      <c r="C48" s="6">
        <f t="array" ref="C48">INDEX('Data - IG Raw'!$E$2:$G$625,MATCH($B48,IF('Data - IG Raw'!$C$2:$C$625=$G$2,'Data - IG Raw'!$A$2:$A$625),0),MATCH(C$3,'Data - IG Raw'!$E$1:$G$1,0))</f>
        <v>493893</v>
      </c>
      <c r="D48" s="6">
        <f t="array" ref="D48">INDEX('Data - IG Raw'!$E$2:$G$625,MATCH($B48,IF('Data - IG Raw'!$C$2:$C$625=$G$2,'Data - IG Raw'!$A$2:$A$625),0),MATCH(D$3,'Data - IG Raw'!$E$1:$G$1,0))</f>
        <v>55</v>
      </c>
      <c r="E48" s="8">
        <f t="array" ref="E48">INDEX('Data - IG Raw'!$E$2:$G$625,MATCH($B48,IF('Data - IG Raw'!$C$2:$C$625=$G$2,'Data - IG Raw'!$A$2:$A$625),0),MATCH(E$3,'Data - IG Raw'!$E$1:$G$1,0))*100</f>
        <v>1.113601538236253E-2</v>
      </c>
    </row>
    <row r="49" spans="1:5">
      <c r="A49" s="3" t="s">
        <v>99</v>
      </c>
      <c r="B49" s="3" t="s">
        <v>46</v>
      </c>
      <c r="C49" s="6">
        <f t="array" ref="C49">INDEX('Data - IG Raw'!$E$2:$G$625,MATCH($B49,IF('Data - IG Raw'!$C$2:$C$625=$G$2,'Data - IG Raw'!$A$2:$A$625),0),MATCH(C$3,'Data - IG Raw'!$E$1:$G$1,0))</f>
        <v>7830</v>
      </c>
      <c r="D49" s="6">
        <f t="array" ref="D49">INDEX('Data - IG Raw'!$E$2:$G$625,MATCH($B49,IF('Data - IG Raw'!$C$2:$C$625=$G$2,'Data - IG Raw'!$A$2:$A$625),0),MATCH(D$3,'Data - IG Raw'!$E$1:$G$1,0))</f>
        <v>0</v>
      </c>
      <c r="E49" s="8">
        <f t="array" ref="E49">INDEX('Data - IG Raw'!$E$2:$G$625,MATCH($B49,IF('Data - IG Raw'!$C$2:$C$625=$G$2,'Data - IG Raw'!$A$2:$A$625),0),MATCH(E$3,'Data - IG Raw'!$E$1:$G$1,0))*100</f>
        <v>0</v>
      </c>
    </row>
    <row r="50" spans="1:5">
      <c r="A50" s="3" t="s">
        <v>100</v>
      </c>
      <c r="B50" s="3" t="s">
        <v>47</v>
      </c>
      <c r="C50" s="6">
        <f t="array" ref="C50">INDEX('Data - IG Raw'!$E$2:$G$625,MATCH($B50,IF('Data - IG Raw'!$C$2:$C$625=$G$2,'Data - IG Raw'!$A$2:$A$625),0),MATCH(C$3,'Data - IG Raw'!$E$1:$G$1,0))</f>
        <v>0</v>
      </c>
      <c r="D50" s="6">
        <f t="array" ref="D50">INDEX('Data - IG Raw'!$E$2:$G$625,MATCH($B50,IF('Data - IG Raw'!$C$2:$C$625=$G$2,'Data - IG Raw'!$A$2:$A$625),0),MATCH(D$3,'Data - IG Raw'!$E$1:$G$1,0))</f>
        <v>0</v>
      </c>
      <c r="E50" s="8">
        <f t="array" ref="E50">INDEX('Data - IG Raw'!$E$2:$G$625,MATCH($B50,IF('Data - IG Raw'!$C$2:$C$625=$G$2,'Data - IG Raw'!$A$2:$A$625),0),MATCH(E$3,'Data - IG Raw'!$E$1:$G$1,0))*100</f>
        <v>0</v>
      </c>
    </row>
    <row r="51" spans="1:5">
      <c r="A51" s="3" t="s">
        <v>101</v>
      </c>
      <c r="B51" s="3" t="s">
        <v>48</v>
      </c>
      <c r="C51" s="6">
        <f t="array" ref="C51">INDEX('Data - IG Raw'!$E$2:$G$625,MATCH($B51,IF('Data - IG Raw'!$C$2:$C$625=$G$2,'Data - IG Raw'!$A$2:$A$625),0),MATCH(C$3,'Data - IG Raw'!$E$1:$G$1,0))</f>
        <v>168260</v>
      </c>
      <c r="D51" s="6">
        <f t="array" ref="D51">INDEX('Data - IG Raw'!$E$2:$G$625,MATCH($B51,IF('Data - IG Raw'!$C$2:$C$625=$G$2,'Data - IG Raw'!$A$2:$A$625),0),MATCH(D$3,'Data - IG Raw'!$E$1:$G$1,0))</f>
        <v>0</v>
      </c>
      <c r="E51" s="8">
        <f t="array" ref="E51">INDEX('Data - IG Raw'!$E$2:$G$625,MATCH($B51,IF('Data - IG Raw'!$C$2:$C$625=$G$2,'Data - IG Raw'!$A$2:$A$625),0),MATCH(E$3,'Data - IG Raw'!$E$1:$G$1,0))*100</f>
        <v>0</v>
      </c>
    </row>
    <row r="52" spans="1:5">
      <c r="A52" s="3" t="s">
        <v>102</v>
      </c>
      <c r="B52" s="3" t="s">
        <v>49</v>
      </c>
      <c r="C52" s="6">
        <f t="array" ref="C52">INDEX('Data - IG Raw'!$E$2:$G$625,MATCH($B52,IF('Data - IG Raw'!$C$2:$C$625=$G$2,'Data - IG Raw'!$A$2:$A$625),0),MATCH(C$3,'Data - IG Raw'!$E$1:$G$1,0))</f>
        <v>9969</v>
      </c>
      <c r="D52" s="6">
        <f t="array" ref="D52">INDEX('Data - IG Raw'!$E$2:$G$625,MATCH($B52,IF('Data - IG Raw'!$C$2:$C$625=$G$2,'Data - IG Raw'!$A$2:$A$625),0),MATCH(D$3,'Data - IG Raw'!$E$1:$G$1,0))</f>
        <v>0</v>
      </c>
      <c r="E52" s="8">
        <f t="array" ref="E52">INDEX('Data - IG Raw'!$E$2:$G$625,MATCH($B52,IF('Data - IG Raw'!$C$2:$C$625=$G$2,'Data - IG Raw'!$A$2:$A$625),0),MATCH(E$3,'Data - IG Raw'!$E$1:$G$1,0))*100</f>
        <v>0</v>
      </c>
    </row>
    <row r="53" spans="1:5">
      <c r="A53" s="3" t="s">
        <v>103</v>
      </c>
      <c r="B53" s="3" t="s">
        <v>50</v>
      </c>
      <c r="C53" s="6">
        <f t="array" ref="C53">INDEX('Data - IG Raw'!$E$2:$G$625,MATCH($B53,IF('Data - IG Raw'!$C$2:$C$625=$G$2,'Data - IG Raw'!$A$2:$A$625),0),MATCH(C$3,'Data - IG Raw'!$E$1:$G$1,0))</f>
        <v>374</v>
      </c>
      <c r="D53" s="6">
        <f t="array" ref="D53">INDEX('Data - IG Raw'!$E$2:$G$625,MATCH($B53,IF('Data - IG Raw'!$C$2:$C$625=$G$2,'Data - IG Raw'!$A$2:$A$625),0),MATCH(D$3,'Data - IG Raw'!$E$1:$G$1,0))</f>
        <v>0</v>
      </c>
      <c r="E53" s="8">
        <f t="array" ref="E53">INDEX('Data - IG Raw'!$E$2:$G$625,MATCH($B53,IF('Data - IG Raw'!$C$2:$C$625=$G$2,'Data - IG Raw'!$A$2:$A$625),0),MATCH(E$3,'Data - IG Raw'!$E$1:$G$1,0))*100</f>
        <v>0</v>
      </c>
    </row>
    <row r="54" spans="1:5">
      <c r="A54" s="3" t="s">
        <v>104</v>
      </c>
      <c r="B54" s="3" t="s">
        <v>51</v>
      </c>
      <c r="C54" s="6">
        <f t="array" ref="C54">INDEX('Data - IG Raw'!$E$2:$G$625,MATCH($B54,IF('Data - IG Raw'!$C$2:$C$625=$G$2,'Data - IG Raw'!$A$2:$A$625),0),MATCH(C$3,'Data - IG Raw'!$E$1:$G$1,0))</f>
        <v>1621</v>
      </c>
      <c r="D54" s="6">
        <f t="array" ref="D54">INDEX('Data - IG Raw'!$E$2:$G$625,MATCH($B54,IF('Data - IG Raw'!$C$2:$C$625=$G$2,'Data - IG Raw'!$A$2:$A$625),0),MATCH(D$3,'Data - IG Raw'!$E$1:$G$1,0))</f>
        <v>0</v>
      </c>
      <c r="E54" s="8">
        <f t="array" ref="E54">INDEX('Data - IG Raw'!$E$2:$G$625,MATCH($B54,IF('Data - IG Raw'!$C$2:$C$625=$G$2,'Data - IG Raw'!$A$2:$A$625),0),MATCH(E$3,'Data - IG Raw'!$E$1:$G$1,0))*100</f>
        <v>0</v>
      </c>
    </row>
    <row r="55" spans="1:5" ht="15" customHeight="1">
      <c r="A55" s="4" t="s">
        <v>105</v>
      </c>
      <c r="B55" s="4" t="s">
        <v>52</v>
      </c>
      <c r="C55" s="6">
        <f t="array" ref="C55">INDEX('Data - IG Raw'!$E$2:$G$625,MATCH($B55,IF('Data - IG Raw'!$C$2:$C$625=$G$2,'Data - IG Raw'!$A$2:$A$625),0),MATCH(C$3,'Data - IG Raw'!$E$1:$G$1,0))</f>
        <v>0</v>
      </c>
      <c r="D55" s="6">
        <f t="array" ref="D55">INDEX('Data - IG Raw'!$E$2:$G$625,MATCH($B55,IF('Data - IG Raw'!$C$2:$C$625=$G$2,'Data - IG Raw'!$A$2:$A$625),0),MATCH(D$3,'Data - IG Raw'!$E$1:$G$1,0))</f>
        <v>0</v>
      </c>
      <c r="E55" s="8">
        <f t="array" ref="E55">INDEX('Data - IG Raw'!$E$2:$G$625,MATCH($B55,IF('Data - IG Raw'!$C$2:$C$625=$G$2,'Data - IG Raw'!$A$2:$A$625),0),MATCH(E$3,'Data - IG Raw'!$E$1:$G$1,0))*100</f>
        <v>0</v>
      </c>
    </row>
    <row r="56" spans="1:5">
      <c r="A56" s="20" t="s">
        <v>143</v>
      </c>
      <c r="B56" s="21"/>
      <c r="C56" s="21"/>
      <c r="D56" s="21"/>
      <c r="E56" s="22"/>
    </row>
    <row r="57" spans="1:5">
      <c r="A57" s="23"/>
      <c r="B57" s="24"/>
      <c r="C57" s="24"/>
      <c r="D57" s="24"/>
      <c r="E57" s="25"/>
    </row>
    <row r="58" spans="1:5">
      <c r="A58" s="23"/>
      <c r="B58" s="24"/>
      <c r="C58" s="24"/>
      <c r="D58" s="24"/>
      <c r="E58" s="25"/>
    </row>
    <row r="59" spans="1:5">
      <c r="A59" s="23"/>
      <c r="B59" s="24"/>
      <c r="C59" s="24"/>
      <c r="D59" s="24"/>
      <c r="E59" s="25"/>
    </row>
    <row r="60" spans="1:5">
      <c r="A60" s="23"/>
      <c r="B60" s="24"/>
      <c r="C60" s="24"/>
      <c r="D60" s="24"/>
      <c r="E60" s="25"/>
    </row>
    <row r="61" spans="1:5">
      <c r="A61" s="26"/>
      <c r="B61" s="27"/>
      <c r="C61" s="27"/>
      <c r="D61" s="27"/>
      <c r="E61" s="28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- IG Raw</vt:lpstr>
      <vt:lpstr>Education</vt:lpstr>
      <vt:lpstr>Health and Hospitals</vt:lpstr>
      <vt:lpstr>Public Welfare</vt:lpstr>
      <vt:lpstr>Highways</vt:lpstr>
      <vt:lpstr>Transit</vt:lpstr>
      <vt:lpstr>Housing </vt:lpstr>
      <vt:lpstr>Natural Resources</vt:lpstr>
      <vt:lpstr>Sewerage</vt:lpstr>
      <vt:lpstr>Water</vt:lpstr>
      <vt:lpstr>Electric</vt:lpstr>
      <vt:lpstr>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2016-01-27T21:39:13Z</dcterms:created>
  <dcterms:modified xsi:type="dcterms:W3CDTF">2016-11-07T19:51:00Z</dcterms:modified>
</cp:coreProperties>
</file>