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70" windowWidth="21075" windowHeight="9405" firstSheet="1" activeTab="7"/>
  </bookViews>
  <sheets>
    <sheet name="Total Expend Catagories" sheetId="12" r:id="rId1"/>
    <sheet name="Total Payroll Catagories" sheetId="14" r:id="rId2"/>
    <sheet name="Data" sheetId="7" r:id="rId3"/>
    <sheet name="Ratios - Total" sheetId="8" r:id="rId4"/>
    <sheet name="Ratios - Current" sheetId="10" r:id="rId5"/>
    <sheet name="Ratios - Capital" sheetId="11" r:id="rId6"/>
    <sheet name="Outcomes" sheetId="13" r:id="rId7"/>
    <sheet name="Documentation" sheetId="9" r:id="rId8"/>
  </sheets>
  <externalReferences>
    <externalReference r:id="rId9"/>
    <externalReference r:id="rId10"/>
    <externalReference r:id="rId11"/>
    <externalReference r:id="rId12"/>
  </externalReferences>
  <calcPr calcId="145621"/>
</workbook>
</file>

<file path=xl/calcChain.xml><?xml version="1.0" encoding="utf-8"?>
<calcChain xmlns="http://schemas.openxmlformats.org/spreadsheetml/2006/main">
  <c r="D2" i="13" l="1"/>
  <c r="E2" i="13"/>
  <c r="F2" i="13"/>
  <c r="G2" i="13"/>
  <c r="H2" i="13"/>
  <c r="I2" i="13"/>
  <c r="D3" i="13"/>
  <c r="E3" i="13"/>
  <c r="F3" i="13"/>
  <c r="G3" i="13"/>
  <c r="H3" i="13"/>
  <c r="I3" i="13"/>
  <c r="D4" i="13"/>
  <c r="E4" i="13"/>
  <c r="F4" i="13"/>
  <c r="G4" i="13"/>
  <c r="H4" i="13"/>
  <c r="I4" i="13"/>
  <c r="D5" i="13"/>
  <c r="E5" i="13"/>
  <c r="F5" i="13"/>
  <c r="G5" i="13"/>
  <c r="H5" i="13"/>
  <c r="I5" i="13"/>
  <c r="D6" i="13"/>
  <c r="E6" i="13"/>
  <c r="F6" i="13"/>
  <c r="G6" i="13"/>
  <c r="H6" i="13"/>
  <c r="I6" i="13"/>
  <c r="D7" i="13"/>
  <c r="E7" i="13"/>
  <c r="F7" i="13"/>
  <c r="G7" i="13"/>
  <c r="H7" i="13"/>
  <c r="I7" i="13"/>
  <c r="D8" i="13"/>
  <c r="E8" i="13"/>
  <c r="F8" i="13"/>
  <c r="G8" i="13"/>
  <c r="H8" i="13"/>
  <c r="I8" i="13"/>
  <c r="D9" i="13"/>
  <c r="E9" i="13"/>
  <c r="F9" i="13"/>
  <c r="G9" i="13"/>
  <c r="H9" i="13"/>
  <c r="I9" i="13"/>
  <c r="D10" i="13"/>
  <c r="E10" i="13"/>
  <c r="F10" i="13"/>
  <c r="G10" i="13"/>
  <c r="H10" i="13"/>
  <c r="I10" i="13"/>
  <c r="D11" i="13"/>
  <c r="E11" i="13"/>
  <c r="F11" i="13"/>
  <c r="G11" i="13"/>
  <c r="H11" i="13"/>
  <c r="I11" i="13"/>
  <c r="D12" i="13"/>
  <c r="E12" i="13"/>
  <c r="F12" i="13"/>
  <c r="G12" i="13"/>
  <c r="H12" i="13"/>
  <c r="I12" i="13"/>
  <c r="D13" i="13"/>
  <c r="E13" i="13"/>
  <c r="F13" i="13"/>
  <c r="G13" i="13"/>
  <c r="H13" i="13"/>
  <c r="I13" i="13"/>
  <c r="D14" i="13"/>
  <c r="E14" i="13"/>
  <c r="F14" i="13"/>
  <c r="G14" i="13"/>
  <c r="H14" i="13"/>
  <c r="I14" i="13"/>
  <c r="D15" i="13"/>
  <c r="E15" i="13"/>
  <c r="F15" i="13"/>
  <c r="G15" i="13"/>
  <c r="H15" i="13"/>
  <c r="I15" i="13"/>
  <c r="D16" i="13"/>
  <c r="E16" i="13"/>
  <c r="F16" i="13"/>
  <c r="G16" i="13"/>
  <c r="H16" i="13"/>
  <c r="I16" i="13"/>
  <c r="D17" i="13"/>
  <c r="E17" i="13"/>
  <c r="F17" i="13"/>
  <c r="G17" i="13"/>
  <c r="H17" i="13"/>
  <c r="I17" i="13"/>
  <c r="D18" i="13"/>
  <c r="E18" i="13"/>
  <c r="F18" i="13"/>
  <c r="G18" i="13"/>
  <c r="H18" i="13"/>
  <c r="I18" i="13"/>
  <c r="D19" i="13"/>
  <c r="E19" i="13"/>
  <c r="F19" i="13"/>
  <c r="G19" i="13"/>
  <c r="H19" i="13"/>
  <c r="I19" i="13"/>
  <c r="D20" i="13"/>
  <c r="E20" i="13"/>
  <c r="F20" i="13"/>
  <c r="G20" i="13"/>
  <c r="H20" i="13"/>
  <c r="I20" i="13"/>
  <c r="D21" i="13"/>
  <c r="E21" i="13"/>
  <c r="F21" i="13"/>
  <c r="G21" i="13"/>
  <c r="H21" i="13"/>
  <c r="I21" i="13"/>
  <c r="D22" i="13"/>
  <c r="E22" i="13"/>
  <c r="F22" i="13"/>
  <c r="G22" i="13"/>
  <c r="H22" i="13"/>
  <c r="I22" i="13"/>
  <c r="D23" i="13"/>
  <c r="E23" i="13"/>
  <c r="F23" i="13"/>
  <c r="G23" i="13"/>
  <c r="H23" i="13"/>
  <c r="I23" i="13"/>
  <c r="D24" i="13"/>
  <c r="E24" i="13"/>
  <c r="F24" i="13"/>
  <c r="G24" i="13"/>
  <c r="H24" i="13"/>
  <c r="I24" i="13"/>
  <c r="D25" i="13"/>
  <c r="E25" i="13"/>
  <c r="F25" i="13"/>
  <c r="G25" i="13"/>
  <c r="H25" i="13"/>
  <c r="I25" i="13"/>
  <c r="D26" i="13"/>
  <c r="E26" i="13"/>
  <c r="F26" i="13"/>
  <c r="G26" i="13"/>
  <c r="H26" i="13"/>
  <c r="I26" i="13"/>
  <c r="D27" i="13"/>
  <c r="E27" i="13"/>
  <c r="F27" i="13"/>
  <c r="G27" i="13"/>
  <c r="H27" i="13"/>
  <c r="I27" i="13"/>
  <c r="D28" i="13"/>
  <c r="E28" i="13"/>
  <c r="F28" i="13"/>
  <c r="G28" i="13"/>
  <c r="H28" i="13"/>
  <c r="I28" i="13"/>
  <c r="D29" i="13"/>
  <c r="E29" i="13"/>
  <c r="F29" i="13"/>
  <c r="G29" i="13"/>
  <c r="H29" i="13"/>
  <c r="I29" i="13"/>
  <c r="D30" i="13"/>
  <c r="E30" i="13"/>
  <c r="F30" i="13"/>
  <c r="G30" i="13"/>
  <c r="H30" i="13"/>
  <c r="I30" i="13"/>
  <c r="D31" i="13"/>
  <c r="E31" i="13"/>
  <c r="F31" i="13"/>
  <c r="G31" i="13"/>
  <c r="H31" i="13"/>
  <c r="I31" i="13"/>
  <c r="D32" i="13"/>
  <c r="E32" i="13"/>
  <c r="F32" i="13"/>
  <c r="G32" i="13"/>
  <c r="H32" i="13"/>
  <c r="I32" i="13"/>
  <c r="D33" i="13"/>
  <c r="E33" i="13"/>
  <c r="F33" i="13"/>
  <c r="G33" i="13"/>
  <c r="H33" i="13"/>
  <c r="I33" i="13"/>
  <c r="D34" i="13"/>
  <c r="E34" i="13"/>
  <c r="F34" i="13"/>
  <c r="G34" i="13"/>
  <c r="H34" i="13"/>
  <c r="I34" i="13"/>
  <c r="D35" i="13"/>
  <c r="E35" i="13"/>
  <c r="F35" i="13"/>
  <c r="G35" i="13"/>
  <c r="H35" i="13"/>
  <c r="I35" i="13"/>
  <c r="D36" i="13"/>
  <c r="E36" i="13"/>
  <c r="F36" i="13"/>
  <c r="G36" i="13"/>
  <c r="H36" i="13"/>
  <c r="I36" i="13"/>
  <c r="D37" i="13"/>
  <c r="E37" i="13"/>
  <c r="F37" i="13"/>
  <c r="G37" i="13"/>
  <c r="H37" i="13"/>
  <c r="I37" i="13"/>
  <c r="D38" i="13"/>
  <c r="E38" i="13"/>
  <c r="F38" i="13"/>
  <c r="G38" i="13"/>
  <c r="H38" i="13"/>
  <c r="I38" i="13"/>
  <c r="D39" i="13"/>
  <c r="E39" i="13"/>
  <c r="F39" i="13"/>
  <c r="G39" i="13"/>
  <c r="H39" i="13"/>
  <c r="I39" i="13"/>
  <c r="D40" i="13"/>
  <c r="E40" i="13"/>
  <c r="F40" i="13"/>
  <c r="G40" i="13"/>
  <c r="H40" i="13"/>
  <c r="I40" i="13"/>
  <c r="D41" i="13"/>
  <c r="E41" i="13"/>
  <c r="F41" i="13"/>
  <c r="G41" i="13"/>
  <c r="H41" i="13"/>
  <c r="I41" i="13"/>
  <c r="D42" i="13"/>
  <c r="E42" i="13"/>
  <c r="F42" i="13"/>
  <c r="G42" i="13"/>
  <c r="H42" i="13"/>
  <c r="I42" i="13"/>
  <c r="D43" i="13"/>
  <c r="E43" i="13"/>
  <c r="F43" i="13"/>
  <c r="G43" i="13"/>
  <c r="H43" i="13"/>
  <c r="I43" i="13"/>
  <c r="D44" i="13"/>
  <c r="E44" i="13"/>
  <c r="F44" i="13"/>
  <c r="G44" i="13"/>
  <c r="H44" i="13"/>
  <c r="I44" i="13"/>
  <c r="D45" i="13"/>
  <c r="E45" i="13"/>
  <c r="F45" i="13"/>
  <c r="G45" i="13"/>
  <c r="H45" i="13"/>
  <c r="I45" i="13"/>
  <c r="D46" i="13"/>
  <c r="E46" i="13"/>
  <c r="F46" i="13"/>
  <c r="G46" i="13"/>
  <c r="H46" i="13"/>
  <c r="I46" i="13"/>
  <c r="D47" i="13"/>
  <c r="E47" i="13"/>
  <c r="F47" i="13"/>
  <c r="G47" i="13"/>
  <c r="H47" i="13"/>
  <c r="I47" i="13"/>
  <c r="D48" i="13"/>
  <c r="E48" i="13"/>
  <c r="F48" i="13"/>
  <c r="G48" i="13"/>
  <c r="H48" i="13"/>
  <c r="I48" i="13"/>
  <c r="D49" i="13"/>
  <c r="E49" i="13"/>
  <c r="F49" i="13"/>
  <c r="G49" i="13"/>
  <c r="H49" i="13"/>
  <c r="I49" i="13"/>
  <c r="D50" i="13"/>
  <c r="E50" i="13"/>
  <c r="F50" i="13"/>
  <c r="G50" i="13"/>
  <c r="H50" i="13"/>
  <c r="I50" i="13"/>
  <c r="D51" i="13"/>
  <c r="E51" i="13"/>
  <c r="F51" i="13"/>
  <c r="G51" i="13"/>
  <c r="H51" i="13"/>
  <c r="I51" i="13"/>
  <c r="D52" i="13"/>
  <c r="E52" i="13"/>
  <c r="F52" i="13"/>
  <c r="G52" i="13"/>
  <c r="H52" i="13"/>
  <c r="I52" i="13"/>
  <c r="D53" i="13"/>
  <c r="E53" i="13"/>
  <c r="F53" i="13"/>
  <c r="G53" i="13"/>
  <c r="H53" i="13"/>
  <c r="I53" i="13"/>
  <c r="E1" i="13"/>
  <c r="F1" i="13"/>
  <c r="G1" i="13"/>
  <c r="H1" i="13"/>
  <c r="I1" i="13"/>
  <c r="D1" i="13"/>
  <c r="K2" i="7" a="1"/>
  <c r="K2" i="7" s="1"/>
  <c r="K3" i="7" a="1"/>
  <c r="K3" i="7" s="1"/>
  <c r="K4" i="7" a="1"/>
  <c r="K4" i="7"/>
  <c r="K5" i="7" a="1"/>
  <c r="K5" i="7"/>
  <c r="K6" i="7" a="1"/>
  <c r="K6" i="7" s="1"/>
  <c r="K7" i="7" a="1"/>
  <c r="K7" i="7" s="1"/>
  <c r="K8" i="7" a="1"/>
  <c r="K8" i="7"/>
  <c r="K9" i="7" a="1"/>
  <c r="K9" i="7"/>
  <c r="K10" i="7" a="1"/>
  <c r="K10" i="7" s="1"/>
  <c r="K11" i="7" a="1"/>
  <c r="K11" i="7" s="1"/>
  <c r="K12" i="7" a="1"/>
  <c r="K12" i="7"/>
  <c r="K13" i="7" a="1"/>
  <c r="K13" i="7"/>
  <c r="K14" i="7" a="1"/>
  <c r="K14" i="7" s="1"/>
  <c r="K15" i="7" a="1"/>
  <c r="K15" i="7" s="1"/>
  <c r="K16" i="7" a="1"/>
  <c r="K16" i="7"/>
  <c r="K17" i="7" a="1"/>
  <c r="K17" i="7"/>
  <c r="K18" i="7" a="1"/>
  <c r="K18" i="7" s="1"/>
  <c r="K19" i="7" a="1"/>
  <c r="K19" i="7" s="1"/>
  <c r="K20" i="7" a="1"/>
  <c r="K20" i="7"/>
  <c r="K21" i="7" a="1"/>
  <c r="K21" i="7"/>
  <c r="K22" i="7" a="1"/>
  <c r="K22" i="7" s="1"/>
  <c r="K23" i="7" a="1"/>
  <c r="K23" i="7" s="1"/>
  <c r="K24" i="7" a="1"/>
  <c r="K24" i="7"/>
  <c r="K25" i="7" a="1"/>
  <c r="K25" i="7"/>
  <c r="K26" i="7" a="1"/>
  <c r="K26" i="7" s="1"/>
  <c r="K27" i="7" a="1"/>
  <c r="K27" i="7" s="1"/>
  <c r="K28" i="7" a="1"/>
  <c r="K28" i="7"/>
  <c r="K29" i="7" a="1"/>
  <c r="K29" i="7"/>
  <c r="K30" i="7" a="1"/>
  <c r="K30" i="7" s="1"/>
  <c r="K31" i="7" a="1"/>
  <c r="K31" i="7" s="1"/>
  <c r="K32" i="7" a="1"/>
  <c r="K32" i="7"/>
  <c r="K33" i="7" a="1"/>
  <c r="K33" i="7"/>
  <c r="K34" i="7" a="1"/>
  <c r="K34" i="7" s="1"/>
  <c r="K35" i="7" a="1"/>
  <c r="K35" i="7" s="1"/>
  <c r="K36" i="7" a="1"/>
  <c r="K36" i="7"/>
  <c r="K37" i="7" a="1"/>
  <c r="K37" i="7"/>
  <c r="K38" i="7" a="1"/>
  <c r="K38" i="7" s="1"/>
  <c r="K39" i="7" a="1"/>
  <c r="K39" i="7" s="1"/>
  <c r="K40" i="7" a="1"/>
  <c r="K40" i="7"/>
  <c r="K41" i="7" a="1"/>
  <c r="K41" i="7"/>
  <c r="K42" i="7" a="1"/>
  <c r="K42" i="7" s="1"/>
  <c r="K43" i="7" a="1"/>
  <c r="K43" i="7" s="1"/>
  <c r="K44" i="7" a="1"/>
  <c r="K44" i="7"/>
  <c r="K45" i="7" a="1"/>
  <c r="K45" i="7"/>
  <c r="K46" i="7" a="1"/>
  <c r="K46" i="7" s="1"/>
  <c r="K47" i="7" a="1"/>
  <c r="K47" i="7" s="1"/>
  <c r="K48" i="7" a="1"/>
  <c r="K48" i="7"/>
  <c r="K49" i="7" a="1"/>
  <c r="K49" i="7"/>
  <c r="K50" i="7" a="1"/>
  <c r="K50" i="7" s="1"/>
  <c r="K51" i="7" a="1"/>
  <c r="K51" i="7" s="1"/>
  <c r="K52" i="7" a="1"/>
  <c r="K52" i="7"/>
  <c r="K53" i="7" a="1"/>
  <c r="K53" i="7"/>
  <c r="J3" i="7" a="1"/>
  <c r="J3" i="7"/>
  <c r="J4" i="7" a="1"/>
  <c r="J4" i="7"/>
  <c r="J5" i="7" a="1"/>
  <c r="J5" i="7" s="1"/>
  <c r="J6" i="7" a="1"/>
  <c r="J6" i="7" s="1"/>
  <c r="J7" i="7" a="1"/>
  <c r="J7" i="7"/>
  <c r="J8" i="7" a="1"/>
  <c r="J8" i="7"/>
  <c r="J9" i="7" a="1"/>
  <c r="J9" i="7" s="1"/>
  <c r="J10" i="7" a="1"/>
  <c r="J10" i="7" s="1"/>
  <c r="J11" i="7" a="1"/>
  <c r="J11" i="7"/>
  <c r="J12" i="7" a="1"/>
  <c r="J12" i="7"/>
  <c r="J13" i="7" a="1"/>
  <c r="J13" i="7" s="1"/>
  <c r="J14" i="7" a="1"/>
  <c r="J14" i="7" s="1"/>
  <c r="J15" i="7" a="1"/>
  <c r="J15" i="7"/>
  <c r="J16" i="7" a="1"/>
  <c r="J16" i="7"/>
  <c r="J17" i="7" a="1"/>
  <c r="J17" i="7" s="1"/>
  <c r="J18" i="7" a="1"/>
  <c r="J18" i="7" s="1"/>
  <c r="J19" i="7" a="1"/>
  <c r="J19" i="7"/>
  <c r="J20" i="7" a="1"/>
  <c r="J20" i="7"/>
  <c r="J21" i="7" a="1"/>
  <c r="J21" i="7" s="1"/>
  <c r="J22" i="7" a="1"/>
  <c r="J22" i="7" s="1"/>
  <c r="J23" i="7" a="1"/>
  <c r="J23" i="7"/>
  <c r="J24" i="7" a="1"/>
  <c r="J24" i="7"/>
  <c r="J25" i="7" a="1"/>
  <c r="J25" i="7" s="1"/>
  <c r="J26" i="7" a="1"/>
  <c r="J26" i="7" s="1"/>
  <c r="J27" i="7" a="1"/>
  <c r="J27" i="7"/>
  <c r="J28" i="7" a="1"/>
  <c r="J28" i="7"/>
  <c r="J29" i="7" a="1"/>
  <c r="J29" i="7" s="1"/>
  <c r="J30" i="7" a="1"/>
  <c r="J30" i="7" s="1"/>
  <c r="J31" i="7" a="1"/>
  <c r="J31" i="7"/>
  <c r="J32" i="7" a="1"/>
  <c r="J32" i="7"/>
  <c r="J33" i="7" a="1"/>
  <c r="J33" i="7" s="1"/>
  <c r="J34" i="7" a="1"/>
  <c r="J34" i="7" s="1"/>
  <c r="J35" i="7" a="1"/>
  <c r="J35" i="7"/>
  <c r="J36" i="7" a="1"/>
  <c r="J36" i="7"/>
  <c r="J37" i="7" a="1"/>
  <c r="J37" i="7" s="1"/>
  <c r="J38" i="7" a="1"/>
  <c r="J38" i="7" s="1"/>
  <c r="J39" i="7" a="1"/>
  <c r="J39" i="7"/>
  <c r="J40" i="7" a="1"/>
  <c r="J40" i="7"/>
  <c r="J41" i="7" a="1"/>
  <c r="J41" i="7" s="1"/>
  <c r="J42" i="7" a="1"/>
  <c r="J42" i="7" s="1"/>
  <c r="J43" i="7" a="1"/>
  <c r="J43" i="7"/>
  <c r="J44" i="7" a="1"/>
  <c r="J44" i="7"/>
  <c r="J45" i="7" a="1"/>
  <c r="J45" i="7" s="1"/>
  <c r="J46" i="7" a="1"/>
  <c r="J46" i="7" s="1"/>
  <c r="J47" i="7" a="1"/>
  <c r="J47" i="7"/>
  <c r="J48" i="7" a="1"/>
  <c r="J48" i="7"/>
  <c r="J49" i="7" a="1"/>
  <c r="J49" i="7" s="1"/>
  <c r="J50" i="7" a="1"/>
  <c r="J50" i="7" s="1"/>
  <c r="J51" i="7" a="1"/>
  <c r="J51" i="7"/>
  <c r="J52" i="7" a="1"/>
  <c r="J52" i="7"/>
  <c r="J53" i="7" a="1"/>
  <c r="J53" i="7" s="1"/>
  <c r="J2" i="7" a="1"/>
  <c r="J2" i="7" s="1"/>
  <c r="K3" i="14"/>
  <c r="L3" i="14"/>
  <c r="K4" i="14"/>
  <c r="L4" i="14"/>
  <c r="K5" i="14"/>
  <c r="L5" i="14"/>
  <c r="K6" i="14"/>
  <c r="L6" i="14"/>
  <c r="K7" i="14"/>
  <c r="L7" i="14"/>
  <c r="K8" i="14"/>
  <c r="L8" i="14"/>
  <c r="K9" i="14"/>
  <c r="L9" i="14"/>
  <c r="K10" i="14"/>
  <c r="L10" i="14"/>
  <c r="K11" i="14"/>
  <c r="L11" i="14"/>
  <c r="K12" i="14"/>
  <c r="L12" i="14"/>
  <c r="K13" i="14"/>
  <c r="L13" i="14"/>
  <c r="K14" i="14"/>
  <c r="L14" i="14"/>
  <c r="K15" i="14"/>
  <c r="L15" i="14"/>
  <c r="K16" i="14"/>
  <c r="L16" i="14"/>
  <c r="K17" i="14"/>
  <c r="L17" i="14"/>
  <c r="K18" i="14"/>
  <c r="L18" i="14"/>
  <c r="K19" i="14"/>
  <c r="L19" i="14"/>
  <c r="K20" i="14"/>
  <c r="L20" i="14"/>
  <c r="K21" i="14"/>
  <c r="L21" i="14"/>
  <c r="K22" i="14"/>
  <c r="L22" i="14"/>
  <c r="K23" i="14"/>
  <c r="L23" i="14"/>
  <c r="K24" i="14"/>
  <c r="L24" i="14"/>
  <c r="K25" i="14"/>
  <c r="L25" i="14"/>
  <c r="K26" i="14"/>
  <c r="L26" i="14"/>
  <c r="K27" i="14"/>
  <c r="L27" i="14"/>
  <c r="K28" i="14"/>
  <c r="L28" i="14"/>
  <c r="K29" i="14"/>
  <c r="L29" i="14"/>
  <c r="K30" i="14"/>
  <c r="L30" i="14"/>
  <c r="K31" i="14"/>
  <c r="L31" i="14"/>
  <c r="K32" i="14"/>
  <c r="L32" i="14"/>
  <c r="K33" i="14"/>
  <c r="L33" i="14"/>
  <c r="K34" i="14"/>
  <c r="L34" i="14"/>
  <c r="K35" i="14"/>
  <c r="L35" i="14"/>
  <c r="K36" i="14"/>
  <c r="L36" i="14"/>
  <c r="K37" i="14"/>
  <c r="L37" i="14"/>
  <c r="K38" i="14"/>
  <c r="L38" i="14"/>
  <c r="K39" i="14"/>
  <c r="L39" i="14"/>
  <c r="K40" i="14"/>
  <c r="L40" i="14"/>
  <c r="K41" i="14"/>
  <c r="L41" i="14"/>
  <c r="K42" i="14"/>
  <c r="L42" i="14"/>
  <c r="K43" i="14"/>
  <c r="L43" i="14"/>
  <c r="K44" i="14"/>
  <c r="L44" i="14"/>
  <c r="K45" i="14"/>
  <c r="L45" i="14"/>
  <c r="K46" i="14"/>
  <c r="L46" i="14"/>
  <c r="K47" i="14"/>
  <c r="L47" i="14"/>
  <c r="K48" i="14"/>
  <c r="L48" i="14"/>
  <c r="K49" i="14"/>
  <c r="L49" i="14"/>
  <c r="K50" i="14"/>
  <c r="L50" i="14"/>
  <c r="K51" i="14"/>
  <c r="L51" i="14"/>
  <c r="K52" i="14"/>
  <c r="L52" i="14"/>
  <c r="K53" i="14"/>
  <c r="L53" i="14"/>
  <c r="L2" i="14"/>
  <c r="K2" i="14"/>
  <c r="J3" i="14" a="1"/>
  <c r="J3" i="14" s="1"/>
  <c r="J4" i="14" a="1"/>
  <c r="J4" i="14" s="1"/>
  <c r="J5" i="14" a="1"/>
  <c r="J5" i="14"/>
  <c r="J6" i="14" a="1"/>
  <c r="J6" i="14"/>
  <c r="J7" i="14" a="1"/>
  <c r="J7" i="14" s="1"/>
  <c r="J8" i="14" a="1"/>
  <c r="J8" i="14" s="1"/>
  <c r="J9" i="14" a="1"/>
  <c r="J9" i="14"/>
  <c r="J10" i="14" a="1"/>
  <c r="J10" i="14"/>
  <c r="J11" i="14" a="1"/>
  <c r="J11" i="14" s="1"/>
  <c r="J12" i="14" a="1"/>
  <c r="J12" i="14" s="1"/>
  <c r="J13" i="14" a="1"/>
  <c r="J13" i="14"/>
  <c r="J14" i="14" a="1"/>
  <c r="J14" i="14"/>
  <c r="J15" i="14" a="1"/>
  <c r="J15" i="14" s="1"/>
  <c r="J16" i="14" a="1"/>
  <c r="J16" i="14" s="1"/>
  <c r="J17" i="14" a="1"/>
  <c r="J17" i="14"/>
  <c r="J18" i="14" a="1"/>
  <c r="J18" i="14"/>
  <c r="J19" i="14" a="1"/>
  <c r="J19" i="14" s="1"/>
  <c r="J20" i="14" a="1"/>
  <c r="J20" i="14" s="1"/>
  <c r="J21" i="14" a="1"/>
  <c r="J21" i="14"/>
  <c r="J22" i="14" a="1"/>
  <c r="J22" i="14"/>
  <c r="J23" i="14" a="1"/>
  <c r="J23" i="14" s="1"/>
  <c r="J24" i="14" a="1"/>
  <c r="J24" i="14" s="1"/>
  <c r="J25" i="14" a="1"/>
  <c r="J25" i="14"/>
  <c r="J26" i="14" a="1"/>
  <c r="J26" i="14"/>
  <c r="J27" i="14" a="1"/>
  <c r="J27" i="14" s="1"/>
  <c r="J28" i="14" a="1"/>
  <c r="J28" i="14" s="1"/>
  <c r="J29" i="14" a="1"/>
  <c r="J29" i="14"/>
  <c r="J30" i="14" a="1"/>
  <c r="J30" i="14"/>
  <c r="J31" i="14" a="1"/>
  <c r="J31" i="14" s="1"/>
  <c r="J32" i="14" a="1"/>
  <c r="J32" i="14" s="1"/>
  <c r="J33" i="14" a="1"/>
  <c r="J33" i="14"/>
  <c r="J34" i="14" a="1"/>
  <c r="J34" i="14"/>
  <c r="J35" i="14" a="1"/>
  <c r="J35" i="14" s="1"/>
  <c r="J36" i="14" a="1"/>
  <c r="J36" i="14" s="1"/>
  <c r="J37" i="14" a="1"/>
  <c r="J37" i="14"/>
  <c r="J38" i="14" a="1"/>
  <c r="J38" i="14"/>
  <c r="J39" i="14" a="1"/>
  <c r="J39" i="14" s="1"/>
  <c r="J40" i="14" a="1"/>
  <c r="J40" i="14" s="1"/>
  <c r="J41" i="14" a="1"/>
  <c r="J41" i="14"/>
  <c r="J42" i="14" a="1"/>
  <c r="J42" i="14"/>
  <c r="J43" i="14" a="1"/>
  <c r="J43" i="14" s="1"/>
  <c r="J44" i="14" a="1"/>
  <c r="J44" i="14" s="1"/>
  <c r="J45" i="14" a="1"/>
  <c r="J45" i="14"/>
  <c r="J46" i="14" a="1"/>
  <c r="J46" i="14" s="1"/>
  <c r="J47" i="14" a="1"/>
  <c r="J47" i="14" s="1"/>
  <c r="J48" i="14" a="1"/>
  <c r="J48" i="14" s="1"/>
  <c r="J49" i="14" a="1"/>
  <c r="J49" i="14" s="1"/>
  <c r="J50" i="14" a="1"/>
  <c r="J50" i="14" s="1"/>
  <c r="J51" i="14" a="1"/>
  <c r="J51" i="14" s="1"/>
  <c r="J52" i="14" a="1"/>
  <c r="J52" i="14" s="1"/>
  <c r="J53" i="14" a="1"/>
  <c r="J53" i="14" s="1"/>
  <c r="J2" i="14" a="1"/>
  <c r="J2" i="14" s="1"/>
  <c r="H3" i="14" a="1"/>
  <c r="H3" i="14" s="1"/>
  <c r="H4" i="14" a="1"/>
  <c r="H4" i="14"/>
  <c r="H5" i="14" a="1"/>
  <c r="H5" i="14"/>
  <c r="H6" i="14" a="1"/>
  <c r="H6" i="14"/>
  <c r="H7" i="14" a="1"/>
  <c r="H7" i="14" s="1"/>
  <c r="H8" i="14" a="1"/>
  <c r="H8" i="14"/>
  <c r="H9" i="14" a="1"/>
  <c r="H9" i="14"/>
  <c r="H10" i="14" a="1"/>
  <c r="H10" i="14"/>
  <c r="H11" i="14" a="1"/>
  <c r="H11" i="14" s="1"/>
  <c r="H12" i="14" a="1"/>
  <c r="H12" i="14"/>
  <c r="H13" i="14" a="1"/>
  <c r="H13" i="14"/>
  <c r="H14" i="14" a="1"/>
  <c r="H14" i="14"/>
  <c r="H15" i="14" a="1"/>
  <c r="H15" i="14" s="1"/>
  <c r="H16" i="14" a="1"/>
  <c r="H16" i="14"/>
  <c r="H17" i="14" a="1"/>
  <c r="H17" i="14"/>
  <c r="H18" i="14" a="1"/>
  <c r="H18" i="14"/>
  <c r="H19" i="14" a="1"/>
  <c r="H19" i="14" s="1"/>
  <c r="H20" i="14" a="1"/>
  <c r="H20" i="14"/>
  <c r="H21" i="14" a="1"/>
  <c r="H21" i="14"/>
  <c r="H22" i="14" a="1"/>
  <c r="H22" i="14"/>
  <c r="H23" i="14" a="1"/>
  <c r="H23" i="14" s="1"/>
  <c r="H24" i="14" a="1"/>
  <c r="H24" i="14"/>
  <c r="H25" i="14" a="1"/>
  <c r="H25" i="14"/>
  <c r="H26" i="14" a="1"/>
  <c r="H26" i="14"/>
  <c r="H27" i="14" a="1"/>
  <c r="H27" i="14" s="1"/>
  <c r="H28" i="14" a="1"/>
  <c r="H28" i="14"/>
  <c r="H29" i="14" a="1"/>
  <c r="H29" i="14"/>
  <c r="H30" i="14" a="1"/>
  <c r="H30" i="14"/>
  <c r="H31" i="14" a="1"/>
  <c r="H31" i="14" s="1"/>
  <c r="H32" i="14" a="1"/>
  <c r="H32" i="14"/>
  <c r="H33" i="14" a="1"/>
  <c r="H33" i="14"/>
  <c r="H34" i="14" a="1"/>
  <c r="H34" i="14"/>
  <c r="H35" i="14" a="1"/>
  <c r="H35" i="14" s="1"/>
  <c r="H36" i="14" a="1"/>
  <c r="H36" i="14"/>
  <c r="H37" i="14" a="1"/>
  <c r="H37" i="14"/>
  <c r="H38" i="14" a="1"/>
  <c r="H38" i="14"/>
  <c r="H39" i="14" a="1"/>
  <c r="H39" i="14" s="1"/>
  <c r="H40" i="14" a="1"/>
  <c r="H40" i="14"/>
  <c r="H41" i="14" a="1"/>
  <c r="H41" i="14"/>
  <c r="H42" i="14" a="1"/>
  <c r="H42" i="14"/>
  <c r="H43" i="14" a="1"/>
  <c r="H43" i="14" s="1"/>
  <c r="H44" i="14" a="1"/>
  <c r="H44" i="14"/>
  <c r="H45" i="14" a="1"/>
  <c r="H45" i="14"/>
  <c r="H46" i="14" a="1"/>
  <c r="H46" i="14" s="1"/>
  <c r="H47" i="14" a="1"/>
  <c r="H47" i="14" s="1"/>
  <c r="H48" i="14" a="1"/>
  <c r="H48" i="14"/>
  <c r="H49" i="14" a="1"/>
  <c r="H49" i="14" s="1"/>
  <c r="H50" i="14" a="1"/>
  <c r="H50" i="14" s="1"/>
  <c r="H51" i="14" a="1"/>
  <c r="H51" i="14" s="1"/>
  <c r="H52" i="14" a="1"/>
  <c r="H52" i="14" s="1"/>
  <c r="H53" i="14" a="1"/>
  <c r="H53" i="14" s="1"/>
  <c r="H2" i="14" a="1"/>
  <c r="H2" i="14" s="1"/>
  <c r="F3" i="14" a="1"/>
  <c r="F3" i="14"/>
  <c r="F4" i="14" a="1"/>
  <c r="F4" i="14" s="1"/>
  <c r="F5" i="14" a="1"/>
  <c r="F5" i="14" s="1"/>
  <c r="F6" i="14" a="1"/>
  <c r="F6" i="14" s="1"/>
  <c r="F7" i="14" a="1"/>
  <c r="F7" i="14"/>
  <c r="F8" i="14" a="1"/>
  <c r="F8" i="14" s="1"/>
  <c r="F9" i="14" a="1"/>
  <c r="F9" i="14" s="1"/>
  <c r="F10" i="14" a="1"/>
  <c r="F10" i="14" s="1"/>
  <c r="F11" i="14" a="1"/>
  <c r="F11" i="14"/>
  <c r="F12" i="14" a="1"/>
  <c r="F12" i="14" s="1"/>
  <c r="F13" i="14" a="1"/>
  <c r="F13" i="14" s="1"/>
  <c r="F14" i="14" a="1"/>
  <c r="F14" i="14" s="1"/>
  <c r="F15" i="14" a="1"/>
  <c r="F15" i="14"/>
  <c r="F16" i="14" a="1"/>
  <c r="F16" i="14" s="1"/>
  <c r="F17" i="14" a="1"/>
  <c r="F17" i="14" s="1"/>
  <c r="F18" i="14" a="1"/>
  <c r="F18" i="14" s="1"/>
  <c r="F19" i="14" a="1"/>
  <c r="F19" i="14"/>
  <c r="F20" i="14" a="1"/>
  <c r="F20" i="14" s="1"/>
  <c r="F21" i="14" a="1"/>
  <c r="F21" i="14" s="1"/>
  <c r="F22" i="14" a="1"/>
  <c r="F22" i="14" s="1"/>
  <c r="F23" i="14" a="1"/>
  <c r="F23" i="14"/>
  <c r="F24" i="14" a="1"/>
  <c r="F24" i="14" s="1"/>
  <c r="F25" i="14" a="1"/>
  <c r="F25" i="14" s="1"/>
  <c r="F26" i="14" a="1"/>
  <c r="F26" i="14" s="1"/>
  <c r="F27" i="14" a="1"/>
  <c r="F27" i="14"/>
  <c r="F28" i="14" a="1"/>
  <c r="F28" i="14" s="1"/>
  <c r="F29" i="14" a="1"/>
  <c r="F29" i="14" s="1"/>
  <c r="F30" i="14" a="1"/>
  <c r="F30" i="14" s="1"/>
  <c r="F31" i="14" a="1"/>
  <c r="F31" i="14"/>
  <c r="F32" i="14" a="1"/>
  <c r="F32" i="14" s="1"/>
  <c r="F33" i="14" a="1"/>
  <c r="F33" i="14" s="1"/>
  <c r="F34" i="14" a="1"/>
  <c r="F34" i="14" s="1"/>
  <c r="F35" i="14" a="1"/>
  <c r="F35" i="14"/>
  <c r="F36" i="14" a="1"/>
  <c r="F36" i="14" s="1"/>
  <c r="F37" i="14" a="1"/>
  <c r="F37" i="14" s="1"/>
  <c r="F38" i="14" a="1"/>
  <c r="F38" i="14" s="1"/>
  <c r="F39" i="14" a="1"/>
  <c r="F39" i="14"/>
  <c r="F40" i="14" a="1"/>
  <c r="F40" i="14" s="1"/>
  <c r="F41" i="14" a="1"/>
  <c r="F41" i="14" s="1"/>
  <c r="F42" i="14" a="1"/>
  <c r="F42" i="14" s="1"/>
  <c r="F43" i="14" a="1"/>
  <c r="F43" i="14"/>
  <c r="F44" i="14" a="1"/>
  <c r="F44" i="14" s="1"/>
  <c r="F45" i="14" a="1"/>
  <c r="F45" i="14" s="1"/>
  <c r="F46" i="14" a="1"/>
  <c r="F46" i="14" s="1"/>
  <c r="F47" i="14" a="1"/>
  <c r="F47" i="14"/>
  <c r="F48" i="14" a="1"/>
  <c r="F48" i="14" s="1"/>
  <c r="F49" i="14" a="1"/>
  <c r="F49" i="14" s="1"/>
  <c r="F50" i="14" a="1"/>
  <c r="F50" i="14" s="1"/>
  <c r="F51" i="14" a="1"/>
  <c r="F51" i="14" s="1"/>
  <c r="F52" i="14" a="1"/>
  <c r="F52" i="14" s="1"/>
  <c r="F53" i="14" a="1"/>
  <c r="F53" i="14" s="1"/>
  <c r="F2" i="14" a="1"/>
  <c r="F2" i="14" s="1"/>
  <c r="D3" i="14" a="1"/>
  <c r="D3" i="14" s="1"/>
  <c r="D4" i="14" a="1"/>
  <c r="D4" i="14" s="1"/>
  <c r="D5" i="14" a="1"/>
  <c r="D5" i="14"/>
  <c r="D6" i="14" a="1"/>
  <c r="D6" i="14"/>
  <c r="D7" i="14" a="1"/>
  <c r="D7" i="14" s="1"/>
  <c r="D8" i="14" a="1"/>
  <c r="D8" i="14" s="1"/>
  <c r="D9" i="14" a="1"/>
  <c r="D9" i="14"/>
  <c r="D10" i="14" a="1"/>
  <c r="D10" i="14"/>
  <c r="D11" i="14" a="1"/>
  <c r="D11" i="14" s="1"/>
  <c r="D12" i="14" a="1"/>
  <c r="D12" i="14" s="1"/>
  <c r="D13" i="14" a="1"/>
  <c r="D13" i="14"/>
  <c r="D14" i="14" a="1"/>
  <c r="D14" i="14"/>
  <c r="D15" i="14" a="1"/>
  <c r="D15" i="14" s="1"/>
  <c r="D16" i="14" a="1"/>
  <c r="D16" i="14" s="1"/>
  <c r="D17" i="14" a="1"/>
  <c r="D17" i="14"/>
  <c r="D18" i="14" a="1"/>
  <c r="D18" i="14"/>
  <c r="D19" i="14" a="1"/>
  <c r="D19" i="14" s="1"/>
  <c r="D20" i="14" a="1"/>
  <c r="D20" i="14" s="1"/>
  <c r="D21" i="14" a="1"/>
  <c r="D21" i="14"/>
  <c r="D22" i="14" a="1"/>
  <c r="D22" i="14"/>
  <c r="D23" i="14" a="1"/>
  <c r="D23" i="14" s="1"/>
  <c r="D24" i="14" a="1"/>
  <c r="D24" i="14" s="1"/>
  <c r="D25" i="14" a="1"/>
  <c r="D25" i="14"/>
  <c r="D26" i="14" a="1"/>
  <c r="D26" i="14"/>
  <c r="D27" i="14" a="1"/>
  <c r="D27" i="14" s="1"/>
  <c r="D28" i="14" a="1"/>
  <c r="D28" i="14" s="1"/>
  <c r="D29" i="14" a="1"/>
  <c r="D29" i="14"/>
  <c r="D30" i="14" a="1"/>
  <c r="D30" i="14"/>
  <c r="D31" i="14" a="1"/>
  <c r="D31" i="14" s="1"/>
  <c r="D32" i="14" a="1"/>
  <c r="D32" i="14" s="1"/>
  <c r="D33" i="14" a="1"/>
  <c r="D33" i="14"/>
  <c r="D34" i="14" a="1"/>
  <c r="D34" i="14"/>
  <c r="D35" i="14" a="1"/>
  <c r="D35" i="14" s="1"/>
  <c r="D36" i="14" a="1"/>
  <c r="D36" i="14" s="1"/>
  <c r="D37" i="14" a="1"/>
  <c r="D37" i="14"/>
  <c r="D38" i="14" a="1"/>
  <c r="D38" i="14"/>
  <c r="D39" i="14" a="1"/>
  <c r="D39" i="14" s="1"/>
  <c r="D40" i="14" a="1"/>
  <c r="D40" i="14" s="1"/>
  <c r="D41" i="14" a="1"/>
  <c r="D41" i="14"/>
  <c r="D42" i="14" a="1"/>
  <c r="D42" i="14"/>
  <c r="D43" i="14" a="1"/>
  <c r="D43" i="14" s="1"/>
  <c r="D44" i="14" a="1"/>
  <c r="D44" i="14" s="1"/>
  <c r="D45" i="14" a="1"/>
  <c r="D45" i="14"/>
  <c r="D46" i="14" a="1"/>
  <c r="D46" i="14" s="1"/>
  <c r="D47" i="14" a="1"/>
  <c r="D47" i="14" s="1"/>
  <c r="D48" i="14" a="1"/>
  <c r="D48" i="14" s="1"/>
  <c r="D49" i="14" a="1"/>
  <c r="D49" i="14" s="1"/>
  <c r="D50" i="14" a="1"/>
  <c r="D50" i="14" s="1"/>
  <c r="D51" i="14" a="1"/>
  <c r="D51" i="14" s="1"/>
  <c r="D52" i="14" a="1"/>
  <c r="D52" i="14" s="1"/>
  <c r="D53" i="14" a="1"/>
  <c r="D53" i="14" s="1"/>
  <c r="D2" i="14" a="1"/>
  <c r="D2" i="14" s="1"/>
  <c r="I2" i="14" a="1"/>
  <c r="I2" i="14" s="1"/>
  <c r="I3" i="14" a="1"/>
  <c r="I3" i="14"/>
  <c r="I4" i="14" a="1"/>
  <c r="I4" i="14" s="1"/>
  <c r="I5" i="14" a="1"/>
  <c r="I5" i="14"/>
  <c r="I6" i="14" a="1"/>
  <c r="I6" i="14" s="1"/>
  <c r="I7" i="14" a="1"/>
  <c r="I7" i="14"/>
  <c r="I8" i="14" a="1"/>
  <c r="I8" i="14" s="1"/>
  <c r="I9" i="14" a="1"/>
  <c r="I9" i="14"/>
  <c r="I10" i="14" a="1"/>
  <c r="I10" i="14" s="1"/>
  <c r="I11" i="14" a="1"/>
  <c r="I11" i="14"/>
  <c r="I12" i="14" a="1"/>
  <c r="I12" i="14" s="1"/>
  <c r="I13" i="14" a="1"/>
  <c r="I13" i="14"/>
  <c r="I14" i="14" a="1"/>
  <c r="I14" i="14" s="1"/>
  <c r="I15" i="14" a="1"/>
  <c r="I15" i="14"/>
  <c r="I16" i="14" a="1"/>
  <c r="I16" i="14" s="1"/>
  <c r="I17" i="14" a="1"/>
  <c r="I17" i="14"/>
  <c r="I18" i="14" a="1"/>
  <c r="I18" i="14" s="1"/>
  <c r="I19" i="14" a="1"/>
  <c r="I19" i="14"/>
  <c r="I20" i="14" a="1"/>
  <c r="I20" i="14" s="1"/>
  <c r="I21" i="14" a="1"/>
  <c r="I21" i="14"/>
  <c r="I22" i="14" a="1"/>
  <c r="I22" i="14" s="1"/>
  <c r="I23" i="14" a="1"/>
  <c r="I23" i="14"/>
  <c r="I24" i="14" a="1"/>
  <c r="I24" i="14" s="1"/>
  <c r="I25" i="14" a="1"/>
  <c r="I25" i="14"/>
  <c r="I26" i="14" a="1"/>
  <c r="I26" i="14" s="1"/>
  <c r="I27" i="14" a="1"/>
  <c r="I27" i="14"/>
  <c r="I28" i="14" a="1"/>
  <c r="I28" i="14" s="1"/>
  <c r="I29" i="14" a="1"/>
  <c r="I29" i="14"/>
  <c r="I30" i="14" a="1"/>
  <c r="I30" i="14" s="1"/>
  <c r="I31" i="14" a="1"/>
  <c r="I31" i="14"/>
  <c r="I32" i="14" a="1"/>
  <c r="I32" i="14" s="1"/>
  <c r="I33" i="14" a="1"/>
  <c r="I33" i="14"/>
  <c r="I34" i="14" a="1"/>
  <c r="I34" i="14" s="1"/>
  <c r="I35" i="14" a="1"/>
  <c r="I35" i="14"/>
  <c r="I36" i="14" a="1"/>
  <c r="I36" i="14" s="1"/>
  <c r="I37" i="14" a="1"/>
  <c r="I37" i="14"/>
  <c r="I38" i="14" a="1"/>
  <c r="I38" i="14" s="1"/>
  <c r="I39" i="14" a="1"/>
  <c r="I39" i="14"/>
  <c r="I40" i="14" a="1"/>
  <c r="I40" i="14" s="1"/>
  <c r="I41" i="14" a="1"/>
  <c r="I41" i="14"/>
  <c r="I42" i="14" a="1"/>
  <c r="I42" i="14" s="1"/>
  <c r="I43" i="14" a="1"/>
  <c r="I43" i="14"/>
  <c r="I44" i="14" a="1"/>
  <c r="I44" i="14" s="1"/>
  <c r="I45" i="14" a="1"/>
  <c r="I45" i="14"/>
  <c r="I46" i="14" a="1"/>
  <c r="I46" i="14" s="1"/>
  <c r="I47" i="14" a="1"/>
  <c r="I47" i="14"/>
  <c r="I48" i="14" a="1"/>
  <c r="I48" i="14" s="1"/>
  <c r="I49" i="14" a="1"/>
  <c r="I49" i="14" s="1"/>
  <c r="I50" i="14" a="1"/>
  <c r="I50" i="14" s="1"/>
  <c r="I51" i="14" a="1"/>
  <c r="I51" i="14" s="1"/>
  <c r="I52" i="14" a="1"/>
  <c r="I52" i="14" s="1"/>
  <c r="I53" i="14" a="1"/>
  <c r="I53" i="14" s="1"/>
  <c r="E2" i="14" a="1"/>
  <c r="E2" i="14" s="1"/>
  <c r="G2" i="14" a="1"/>
  <c r="G2" i="14" s="1"/>
  <c r="E3" i="14" a="1"/>
  <c r="E3" i="14"/>
  <c r="G3" i="14" a="1"/>
  <c r="G3" i="14" s="1"/>
  <c r="E4" i="14" a="1"/>
  <c r="E4" i="14" s="1"/>
  <c r="G4" i="14" a="1"/>
  <c r="G4" i="14" s="1"/>
  <c r="E5" i="14" a="1"/>
  <c r="E5" i="14" s="1"/>
  <c r="G5" i="14" a="1"/>
  <c r="G5" i="14"/>
  <c r="E6" i="14" a="1"/>
  <c r="E6" i="14" s="1"/>
  <c r="G6" i="14" a="1"/>
  <c r="G6" i="14" s="1"/>
  <c r="E7" i="14" a="1"/>
  <c r="E7" i="14"/>
  <c r="G7" i="14" a="1"/>
  <c r="G7" i="14" s="1"/>
  <c r="E8" i="14" a="1"/>
  <c r="E8" i="14" s="1"/>
  <c r="G8" i="14" a="1"/>
  <c r="G8" i="14" s="1"/>
  <c r="E9" i="14" a="1"/>
  <c r="E9" i="14" s="1"/>
  <c r="G9" i="14" a="1"/>
  <c r="G9" i="14"/>
  <c r="E10" i="14" a="1"/>
  <c r="E10" i="14" s="1"/>
  <c r="G10" i="14" a="1"/>
  <c r="G10" i="14" s="1"/>
  <c r="E11" i="14" a="1"/>
  <c r="E11" i="14"/>
  <c r="G11" i="14" a="1"/>
  <c r="G11" i="14" s="1"/>
  <c r="E12" i="14" a="1"/>
  <c r="E12" i="14" s="1"/>
  <c r="G12" i="14" a="1"/>
  <c r="G12" i="14" s="1"/>
  <c r="E13" i="14" a="1"/>
  <c r="E13" i="14" s="1"/>
  <c r="G13" i="14" a="1"/>
  <c r="G13" i="14"/>
  <c r="E14" i="14" a="1"/>
  <c r="E14" i="14" s="1"/>
  <c r="G14" i="14" a="1"/>
  <c r="G14" i="14" s="1"/>
  <c r="E15" i="14" a="1"/>
  <c r="E15" i="14"/>
  <c r="G15" i="14" a="1"/>
  <c r="G15" i="14" s="1"/>
  <c r="E16" i="14" a="1"/>
  <c r="E16" i="14" s="1"/>
  <c r="G16" i="14" a="1"/>
  <c r="G16" i="14" s="1"/>
  <c r="E17" i="14" a="1"/>
  <c r="E17" i="14" s="1"/>
  <c r="G17" i="14" a="1"/>
  <c r="G17" i="14"/>
  <c r="E18" i="14" a="1"/>
  <c r="E18" i="14" s="1"/>
  <c r="G18" i="14" a="1"/>
  <c r="G18" i="14" s="1"/>
  <c r="E19" i="14" a="1"/>
  <c r="E19" i="14"/>
  <c r="G19" i="14" a="1"/>
  <c r="G19" i="14" s="1"/>
  <c r="E20" i="14" a="1"/>
  <c r="E20" i="14" s="1"/>
  <c r="G20" i="14" a="1"/>
  <c r="G20" i="14" s="1"/>
  <c r="E21" i="14" a="1"/>
  <c r="E21" i="14" s="1"/>
  <c r="G21" i="14" a="1"/>
  <c r="G21" i="14"/>
  <c r="E22" i="14" a="1"/>
  <c r="E22" i="14" s="1"/>
  <c r="G22" i="14" a="1"/>
  <c r="G22" i="14" s="1"/>
  <c r="E23" i="14" a="1"/>
  <c r="E23" i="14"/>
  <c r="G23" i="14" a="1"/>
  <c r="G23" i="14" s="1"/>
  <c r="E24" i="14" a="1"/>
  <c r="E24" i="14" s="1"/>
  <c r="G24" i="14" a="1"/>
  <c r="G24" i="14" s="1"/>
  <c r="E25" i="14" a="1"/>
  <c r="E25" i="14" s="1"/>
  <c r="G25" i="14" a="1"/>
  <c r="G25" i="14"/>
  <c r="E26" i="14" a="1"/>
  <c r="E26" i="14" s="1"/>
  <c r="G26" i="14" a="1"/>
  <c r="G26" i="14" s="1"/>
  <c r="E27" i="14" a="1"/>
  <c r="E27" i="14"/>
  <c r="G27" i="14" a="1"/>
  <c r="G27" i="14" s="1"/>
  <c r="E28" i="14" a="1"/>
  <c r="E28" i="14" s="1"/>
  <c r="G28" i="14" a="1"/>
  <c r="G28" i="14" s="1"/>
  <c r="E29" i="14" a="1"/>
  <c r="E29" i="14" s="1"/>
  <c r="G29" i="14" a="1"/>
  <c r="G29" i="14"/>
  <c r="E30" i="14" a="1"/>
  <c r="E30" i="14" s="1"/>
  <c r="G30" i="14" a="1"/>
  <c r="G30" i="14" s="1"/>
  <c r="E31" i="14" a="1"/>
  <c r="E31" i="14"/>
  <c r="G31" i="14" a="1"/>
  <c r="G31" i="14" s="1"/>
  <c r="E32" i="14" a="1"/>
  <c r="E32" i="14" s="1"/>
  <c r="G32" i="14" a="1"/>
  <c r="G32" i="14" s="1"/>
  <c r="E33" i="14" a="1"/>
  <c r="E33" i="14" s="1"/>
  <c r="G33" i="14" a="1"/>
  <c r="G33" i="14"/>
  <c r="E34" i="14" a="1"/>
  <c r="E34" i="14" s="1"/>
  <c r="G34" i="14" a="1"/>
  <c r="G34" i="14" s="1"/>
  <c r="E35" i="14" a="1"/>
  <c r="E35" i="14"/>
  <c r="G35" i="14" a="1"/>
  <c r="G35" i="14" s="1"/>
  <c r="E36" i="14" a="1"/>
  <c r="E36" i="14" s="1"/>
  <c r="G36" i="14" a="1"/>
  <c r="G36" i="14" s="1"/>
  <c r="E37" i="14" a="1"/>
  <c r="E37" i="14" s="1"/>
  <c r="G37" i="14" a="1"/>
  <c r="G37" i="14"/>
  <c r="E38" i="14" a="1"/>
  <c r="E38" i="14" s="1"/>
  <c r="G38" i="14" a="1"/>
  <c r="G38" i="14" s="1"/>
  <c r="E39" i="14" a="1"/>
  <c r="E39" i="14"/>
  <c r="G39" i="14" a="1"/>
  <c r="G39" i="14" s="1"/>
  <c r="E40" i="14" a="1"/>
  <c r="E40" i="14" s="1"/>
  <c r="G40" i="14" a="1"/>
  <c r="G40" i="14" s="1"/>
  <c r="E41" i="14" a="1"/>
  <c r="E41" i="14" s="1"/>
  <c r="G41" i="14" a="1"/>
  <c r="G41" i="14"/>
  <c r="E42" i="14" a="1"/>
  <c r="E42" i="14" s="1"/>
  <c r="G42" i="14" a="1"/>
  <c r="G42" i="14" s="1"/>
  <c r="E43" i="14" a="1"/>
  <c r="E43" i="14"/>
  <c r="G43" i="14" a="1"/>
  <c r="G43" i="14" s="1"/>
  <c r="E44" i="14" a="1"/>
  <c r="E44" i="14" s="1"/>
  <c r="G44" i="14" a="1"/>
  <c r="G44" i="14" s="1"/>
  <c r="E45" i="14" a="1"/>
  <c r="E45" i="14" s="1"/>
  <c r="G45" i="14" a="1"/>
  <c r="G45" i="14"/>
  <c r="E46" i="14" a="1"/>
  <c r="E46" i="14" s="1"/>
  <c r="G46" i="14" a="1"/>
  <c r="G46" i="14" s="1"/>
  <c r="E47" i="14" a="1"/>
  <c r="E47" i="14"/>
  <c r="G47" i="14" a="1"/>
  <c r="G47" i="14" s="1"/>
  <c r="E48" i="14" a="1"/>
  <c r="E48" i="14" s="1"/>
  <c r="G48" i="14" a="1"/>
  <c r="G48" i="14" s="1"/>
  <c r="E49" i="14" a="1"/>
  <c r="E49" i="14" s="1"/>
  <c r="G49" i="14" a="1"/>
  <c r="G49" i="14"/>
  <c r="E50" i="14" a="1"/>
  <c r="E50" i="14" s="1"/>
  <c r="G50" i="14" a="1"/>
  <c r="G50" i="14" s="1"/>
  <c r="E51" i="14" a="1"/>
  <c r="E51" i="14"/>
  <c r="G51" i="14" a="1"/>
  <c r="G51" i="14" s="1"/>
  <c r="E52" i="14" a="1"/>
  <c r="E52" i="14" s="1"/>
  <c r="G52" i="14" a="1"/>
  <c r="G52" i="14" s="1"/>
  <c r="E53" i="14" a="1"/>
  <c r="E53" i="14" s="1"/>
  <c r="G53" i="14" a="1"/>
  <c r="G53" i="14" s="1"/>
  <c r="C3" i="14" a="1"/>
  <c r="C3" i="14" s="1"/>
  <c r="C4" i="14" a="1"/>
  <c r="C4" i="14" s="1"/>
  <c r="C5" i="14" a="1"/>
  <c r="C5" i="14"/>
  <c r="C6" i="14" a="1"/>
  <c r="C6" i="14"/>
  <c r="C7" i="14" a="1"/>
  <c r="C7" i="14" s="1"/>
  <c r="C8" i="14" a="1"/>
  <c r="C8" i="14" s="1"/>
  <c r="C9" i="14" a="1"/>
  <c r="C9" i="14"/>
  <c r="C10" i="14" a="1"/>
  <c r="C10" i="14"/>
  <c r="C11" i="14" a="1"/>
  <c r="C11" i="14" s="1"/>
  <c r="C12" i="14" a="1"/>
  <c r="C12" i="14" s="1"/>
  <c r="C13" i="14" a="1"/>
  <c r="C13" i="14"/>
  <c r="C14" i="14" a="1"/>
  <c r="C14" i="14"/>
  <c r="C15" i="14" a="1"/>
  <c r="C15" i="14" s="1"/>
  <c r="C16" i="14" a="1"/>
  <c r="C16" i="14" s="1"/>
  <c r="C17" i="14" a="1"/>
  <c r="C17" i="14"/>
  <c r="C18" i="14" a="1"/>
  <c r="C18" i="14"/>
  <c r="C19" i="14" a="1"/>
  <c r="C19" i="14" s="1"/>
  <c r="C20" i="14" a="1"/>
  <c r="C20" i="14" s="1"/>
  <c r="C21" i="14" a="1"/>
  <c r="C21" i="14"/>
  <c r="C22" i="14" a="1"/>
  <c r="C22" i="14"/>
  <c r="C23" i="14" a="1"/>
  <c r="C23" i="14" s="1"/>
  <c r="C24" i="14" a="1"/>
  <c r="C24" i="14" s="1"/>
  <c r="C25" i="14" a="1"/>
  <c r="C25" i="14"/>
  <c r="C26" i="14" a="1"/>
  <c r="C26" i="14"/>
  <c r="C27" i="14" a="1"/>
  <c r="C27" i="14" s="1"/>
  <c r="C28" i="14" a="1"/>
  <c r="C28" i="14" s="1"/>
  <c r="C29" i="14" a="1"/>
  <c r="C29" i="14"/>
  <c r="C30" i="14" a="1"/>
  <c r="C30" i="14"/>
  <c r="C31" i="14" a="1"/>
  <c r="C31" i="14" s="1"/>
  <c r="C32" i="14" a="1"/>
  <c r="C32" i="14" s="1"/>
  <c r="C33" i="14" a="1"/>
  <c r="C33" i="14"/>
  <c r="C34" i="14" a="1"/>
  <c r="C34" i="14"/>
  <c r="C35" i="14" a="1"/>
  <c r="C35" i="14" s="1"/>
  <c r="C36" i="14" a="1"/>
  <c r="C36" i="14" s="1"/>
  <c r="C37" i="14" a="1"/>
  <c r="C37" i="14"/>
  <c r="C38" i="14" a="1"/>
  <c r="C38" i="14"/>
  <c r="C39" i="14" a="1"/>
  <c r="C39" i="14" s="1"/>
  <c r="C40" i="14" a="1"/>
  <c r="C40" i="14" s="1"/>
  <c r="C41" i="14" a="1"/>
  <c r="C41" i="14"/>
  <c r="C42" i="14" a="1"/>
  <c r="C42" i="14"/>
  <c r="C43" i="14" a="1"/>
  <c r="C43" i="14" s="1"/>
  <c r="C44" i="14" a="1"/>
  <c r="C44" i="14" s="1"/>
  <c r="C45" i="14" a="1"/>
  <c r="C45" i="14"/>
  <c r="C46" i="14" a="1"/>
  <c r="C46" i="14" s="1"/>
  <c r="C47" i="14" a="1"/>
  <c r="C47" i="14" s="1"/>
  <c r="C48" i="14" a="1"/>
  <c r="C48" i="14" s="1"/>
  <c r="C49" i="14" a="1"/>
  <c r="C49" i="14" s="1"/>
  <c r="C50" i="14" a="1"/>
  <c r="C50" i="14" s="1"/>
  <c r="C51" i="14" a="1"/>
  <c r="C51" i="14" s="1"/>
  <c r="C52" i="14" a="1"/>
  <c r="C52" i="14" s="1"/>
  <c r="C53" i="14" a="1"/>
  <c r="C53" i="14" s="1"/>
  <c r="C2" i="14" a="1"/>
  <c r="C2" i="14" s="1"/>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2" i="7"/>
  <c r="K3" i="12" a="1"/>
  <c r="K3" i="12" s="1"/>
  <c r="L3" i="12" a="1"/>
  <c r="L3" i="12" s="1"/>
  <c r="M3" i="12" a="1"/>
  <c r="M3" i="12" s="1"/>
  <c r="N3" i="12" a="1"/>
  <c r="N3" i="12" s="1"/>
  <c r="O3" i="12" a="1"/>
  <c r="O3" i="12" s="1"/>
  <c r="P3" i="12" a="1"/>
  <c r="P3" i="12"/>
  <c r="Q3" i="12" a="1"/>
  <c r="Q3" i="12" s="1"/>
  <c r="K4" i="12" a="1"/>
  <c r="K4" i="12"/>
  <c r="L4" i="12" a="1"/>
  <c r="L4" i="12"/>
  <c r="R4" i="12" s="1"/>
  <c r="M4" i="12" a="1"/>
  <c r="M4" i="12"/>
  <c r="N4" i="12" a="1"/>
  <c r="N4" i="12"/>
  <c r="O4" i="12" a="1"/>
  <c r="O4" i="12" s="1"/>
  <c r="P4" i="12" a="1"/>
  <c r="P4" i="12"/>
  <c r="Q4" i="12" a="1"/>
  <c r="Q4" i="12"/>
  <c r="K5" i="12" a="1"/>
  <c r="K5" i="12" s="1"/>
  <c r="L5" i="12" a="1"/>
  <c r="L5" i="12" s="1"/>
  <c r="M5" i="12" a="1"/>
  <c r="M5" i="12"/>
  <c r="N5" i="12" a="1"/>
  <c r="N5" i="12" s="1"/>
  <c r="O5" i="12" a="1"/>
  <c r="O5" i="12" s="1"/>
  <c r="P5" i="12" a="1"/>
  <c r="P5" i="12" s="1"/>
  <c r="Q5" i="12" a="1"/>
  <c r="Q5" i="12"/>
  <c r="K6" i="12" a="1"/>
  <c r="K6" i="12"/>
  <c r="L6" i="12" a="1"/>
  <c r="L6" i="12"/>
  <c r="M6" i="12" a="1"/>
  <c r="M6" i="12"/>
  <c r="N6" i="12" a="1"/>
  <c r="N6" i="12"/>
  <c r="R6" i="12" s="1"/>
  <c r="O6" i="12" a="1"/>
  <c r="O6" i="12"/>
  <c r="P6" i="12" a="1"/>
  <c r="P6" i="12"/>
  <c r="Q6" i="12" a="1"/>
  <c r="Q6" i="12"/>
  <c r="K7" i="12" a="1"/>
  <c r="K7" i="12" s="1"/>
  <c r="L7" i="12" a="1"/>
  <c r="L7" i="12" s="1"/>
  <c r="M7" i="12" a="1"/>
  <c r="M7" i="12" s="1"/>
  <c r="N7" i="12" a="1"/>
  <c r="N7" i="12"/>
  <c r="O7" i="12" a="1"/>
  <c r="O7" i="12" s="1"/>
  <c r="P7" i="12" a="1"/>
  <c r="P7" i="12" s="1"/>
  <c r="Q7" i="12" a="1"/>
  <c r="Q7" i="12" s="1"/>
  <c r="K8" i="12" a="1"/>
  <c r="K8" i="12"/>
  <c r="R8" i="12" s="1"/>
  <c r="L8" i="12" a="1"/>
  <c r="L8" i="12"/>
  <c r="M8" i="12" a="1"/>
  <c r="M8" i="12"/>
  <c r="N8" i="12" a="1"/>
  <c r="N8" i="12"/>
  <c r="O8" i="12" a="1"/>
  <c r="O8" i="12"/>
  <c r="P8" i="12" a="1"/>
  <c r="P8" i="12"/>
  <c r="Q8" i="12" a="1"/>
  <c r="Q8" i="12"/>
  <c r="K9" i="12" a="1"/>
  <c r="K9" i="12"/>
  <c r="L9" i="12" a="1"/>
  <c r="L9" i="12" s="1"/>
  <c r="M9" i="12" a="1"/>
  <c r="M9" i="12" s="1"/>
  <c r="N9" i="12" a="1"/>
  <c r="N9" i="12" s="1"/>
  <c r="O9" i="12" a="1"/>
  <c r="O9" i="12"/>
  <c r="P9" i="12" a="1"/>
  <c r="P9" i="12" s="1"/>
  <c r="Q9" i="12" a="1"/>
  <c r="Q9" i="12" s="1"/>
  <c r="K10" i="12" a="1"/>
  <c r="K10" i="12"/>
  <c r="R10" i="12" s="1"/>
  <c r="L10" i="12" a="1"/>
  <c r="L10" i="12"/>
  <c r="M10" i="12" a="1"/>
  <c r="M10" i="12"/>
  <c r="N10" i="12" a="1"/>
  <c r="N10" i="12"/>
  <c r="O10" i="12" a="1"/>
  <c r="O10" i="12"/>
  <c r="P10" i="12" a="1"/>
  <c r="P10" i="12"/>
  <c r="Q10" i="12" a="1"/>
  <c r="Q10" i="12"/>
  <c r="K11" i="12" a="1"/>
  <c r="K11" i="12" s="1"/>
  <c r="L11" i="12" a="1"/>
  <c r="L11" i="12"/>
  <c r="M11" i="12" a="1"/>
  <c r="M11" i="12" s="1"/>
  <c r="N11" i="12" a="1"/>
  <c r="N11" i="12" s="1"/>
  <c r="O11" i="12" a="1"/>
  <c r="O11" i="12" s="1"/>
  <c r="P11" i="12" a="1"/>
  <c r="P11" i="12"/>
  <c r="Q11" i="12" a="1"/>
  <c r="Q11" i="12" s="1"/>
  <c r="K12" i="12" a="1"/>
  <c r="K12" i="12"/>
  <c r="L12" i="12" a="1"/>
  <c r="L12" i="12"/>
  <c r="R12" i="12" s="1"/>
  <c r="M12" i="12" a="1"/>
  <c r="M12" i="12"/>
  <c r="N12" i="12" a="1"/>
  <c r="N12" i="12"/>
  <c r="O12" i="12" a="1"/>
  <c r="O12" i="12"/>
  <c r="P12" i="12" a="1"/>
  <c r="P12" i="12"/>
  <c r="Q12" i="12" a="1"/>
  <c r="Q12" i="12"/>
  <c r="K13" i="12" a="1"/>
  <c r="K13" i="12" s="1"/>
  <c r="L13" i="12" a="1"/>
  <c r="L13" i="12" s="1"/>
  <c r="M13" i="12" a="1"/>
  <c r="M13" i="12"/>
  <c r="N13" i="12" a="1"/>
  <c r="N13" i="12" s="1"/>
  <c r="O13" i="12" a="1"/>
  <c r="O13" i="12" s="1"/>
  <c r="P13" i="12" a="1"/>
  <c r="P13" i="12" s="1"/>
  <c r="Q13" i="12" a="1"/>
  <c r="Q13" i="12"/>
  <c r="K14" i="12" a="1"/>
  <c r="K14" i="12"/>
  <c r="L14" i="12" a="1"/>
  <c r="L14" i="12"/>
  <c r="M14" i="12" a="1"/>
  <c r="M14" i="12"/>
  <c r="N14" i="12" a="1"/>
  <c r="N14" i="12"/>
  <c r="R14" i="12" s="1"/>
  <c r="O14" i="12" a="1"/>
  <c r="O14" i="12"/>
  <c r="P14" i="12" a="1"/>
  <c r="P14" i="12"/>
  <c r="Q14" i="12" a="1"/>
  <c r="Q14" i="12"/>
  <c r="K15" i="12" a="1"/>
  <c r="K15" i="12" s="1"/>
  <c r="L15" i="12" a="1"/>
  <c r="L15" i="12" s="1"/>
  <c r="M15" i="12" a="1"/>
  <c r="M15" i="12" s="1"/>
  <c r="N15" i="12" a="1"/>
  <c r="N15" i="12"/>
  <c r="O15" i="12" a="1"/>
  <c r="O15" i="12" s="1"/>
  <c r="P15" i="12" a="1"/>
  <c r="P15" i="12" s="1"/>
  <c r="Q15" i="12" a="1"/>
  <c r="Q15" i="12" s="1"/>
  <c r="K16" i="12" a="1"/>
  <c r="K16" i="12"/>
  <c r="R16" i="12" s="1"/>
  <c r="L16" i="12" a="1"/>
  <c r="L16" i="12"/>
  <c r="M16" i="12" a="1"/>
  <c r="M16" i="12"/>
  <c r="N16" i="12" a="1"/>
  <c r="N16" i="12"/>
  <c r="O16" i="12" a="1"/>
  <c r="O16" i="12"/>
  <c r="P16" i="12" a="1"/>
  <c r="P16" i="12"/>
  <c r="Q16" i="12" a="1"/>
  <c r="Q16" i="12"/>
  <c r="K17" i="12" a="1"/>
  <c r="K17" i="12"/>
  <c r="R17" i="12" s="1"/>
  <c r="L17" i="12" a="1"/>
  <c r="L17" i="12" s="1"/>
  <c r="M17" i="12" a="1"/>
  <c r="M17" i="12" s="1"/>
  <c r="N17" i="12" a="1"/>
  <c r="N17" i="12" s="1"/>
  <c r="O17" i="12" a="1"/>
  <c r="O17" i="12"/>
  <c r="P17" i="12" a="1"/>
  <c r="P17" i="12" s="1"/>
  <c r="Q17" i="12" a="1"/>
  <c r="Q17" i="12" s="1"/>
  <c r="K18" i="12" a="1"/>
  <c r="K18" i="12"/>
  <c r="R18" i="12" s="1"/>
  <c r="L18" i="12" a="1"/>
  <c r="L18" i="12"/>
  <c r="M18" i="12" a="1"/>
  <c r="M18" i="12"/>
  <c r="N18" i="12" a="1"/>
  <c r="N18" i="12"/>
  <c r="O18" i="12" a="1"/>
  <c r="O18" i="12"/>
  <c r="P18" i="12" a="1"/>
  <c r="P18" i="12"/>
  <c r="Q18" i="12" a="1"/>
  <c r="Q18" i="12"/>
  <c r="K19" i="12" a="1"/>
  <c r="K19" i="12" s="1"/>
  <c r="R19" i="12" s="1"/>
  <c r="L19" i="12" a="1"/>
  <c r="L19" i="12"/>
  <c r="M19" i="12" a="1"/>
  <c r="M19" i="12" s="1"/>
  <c r="N19" i="12" a="1"/>
  <c r="N19" i="12" s="1"/>
  <c r="O19" i="12" a="1"/>
  <c r="O19" i="12" s="1"/>
  <c r="P19" i="12" a="1"/>
  <c r="P19" i="12"/>
  <c r="Q19" i="12" a="1"/>
  <c r="Q19" i="12" s="1"/>
  <c r="K20" i="12" a="1"/>
  <c r="K20" i="12"/>
  <c r="L20" i="12" a="1"/>
  <c r="L20" i="12"/>
  <c r="M20" i="12" a="1"/>
  <c r="M20" i="12"/>
  <c r="N20" i="12" a="1"/>
  <c r="N20" i="12"/>
  <c r="O20" i="12" a="1"/>
  <c r="O20" i="12" s="1"/>
  <c r="P20" i="12" a="1"/>
  <c r="P20" i="12"/>
  <c r="Q20" i="12" a="1"/>
  <c r="Q20" i="12"/>
  <c r="K21" i="12" a="1"/>
  <c r="K21" i="12" s="1"/>
  <c r="R21" i="12" s="1"/>
  <c r="L21" i="12" a="1"/>
  <c r="L21" i="12"/>
  <c r="M21" i="12" a="1"/>
  <c r="M21" i="12"/>
  <c r="N21" i="12" a="1"/>
  <c r="N21" i="12" s="1"/>
  <c r="O21" i="12" a="1"/>
  <c r="O21" i="12" s="1"/>
  <c r="P21" i="12" a="1"/>
  <c r="P21" i="12"/>
  <c r="Q21" i="12" a="1"/>
  <c r="Q21" i="12"/>
  <c r="K22" i="12" a="1"/>
  <c r="K22" i="12"/>
  <c r="L22" i="12" a="1"/>
  <c r="L22" i="12"/>
  <c r="M22" i="12" a="1"/>
  <c r="M22" i="12"/>
  <c r="N22" i="12" a="1"/>
  <c r="N22" i="12"/>
  <c r="R22" i="12" s="1"/>
  <c r="O22" i="12" a="1"/>
  <c r="O22" i="12"/>
  <c r="P22" i="12" a="1"/>
  <c r="P22" i="12" s="1"/>
  <c r="Q22" i="12" a="1"/>
  <c r="Q22" i="12"/>
  <c r="K23" i="12" a="1"/>
  <c r="K23" i="12" s="1"/>
  <c r="L23" i="12" a="1"/>
  <c r="L23" i="12" s="1"/>
  <c r="M23" i="12" a="1"/>
  <c r="M23" i="12"/>
  <c r="N23" i="12" a="1"/>
  <c r="N23" i="12"/>
  <c r="O23" i="12" a="1"/>
  <c r="O23" i="12" s="1"/>
  <c r="P23" i="12" a="1"/>
  <c r="P23" i="12" s="1"/>
  <c r="Q23" i="12" a="1"/>
  <c r="Q23" i="12"/>
  <c r="K24" i="12" a="1"/>
  <c r="K24" i="12"/>
  <c r="R24" i="12" s="1"/>
  <c r="L24" i="12" a="1"/>
  <c r="L24" i="12"/>
  <c r="M24" i="12" a="1"/>
  <c r="M24" i="12"/>
  <c r="N24" i="12" a="1"/>
  <c r="N24" i="12"/>
  <c r="O24" i="12" a="1"/>
  <c r="O24" i="12"/>
  <c r="P24" i="12" a="1"/>
  <c r="P24" i="12"/>
  <c r="Q24" i="12" a="1"/>
  <c r="Q24" i="12"/>
  <c r="K25" i="12" a="1"/>
  <c r="K25" i="12"/>
  <c r="L25" i="12" a="1"/>
  <c r="L25" i="12" s="1"/>
  <c r="M25" i="12" a="1"/>
  <c r="M25" i="12" s="1"/>
  <c r="N25" i="12" a="1"/>
  <c r="N25" i="12"/>
  <c r="O25" i="12" a="1"/>
  <c r="O25" i="12"/>
  <c r="P25" i="12" a="1"/>
  <c r="P25" i="12" s="1"/>
  <c r="Q25" i="12" a="1"/>
  <c r="Q25" i="12" s="1"/>
  <c r="K26" i="12" a="1"/>
  <c r="K26" i="12"/>
  <c r="R26" i="12" s="1"/>
  <c r="L26" i="12" a="1"/>
  <c r="L26" i="12"/>
  <c r="M26" i="12" a="1"/>
  <c r="M26" i="12"/>
  <c r="N26" i="12" a="1"/>
  <c r="N26" i="12"/>
  <c r="O26" i="12" a="1"/>
  <c r="O26" i="12"/>
  <c r="P26" i="12" a="1"/>
  <c r="P26" i="12"/>
  <c r="Q26" i="12" a="1"/>
  <c r="Q26" i="12"/>
  <c r="K27" i="12" a="1"/>
  <c r="K27" i="12"/>
  <c r="L27" i="12" a="1"/>
  <c r="L27" i="12"/>
  <c r="M27" i="12" a="1"/>
  <c r="M27" i="12" s="1"/>
  <c r="N27" i="12" a="1"/>
  <c r="N27" i="12" s="1"/>
  <c r="O27" i="12" a="1"/>
  <c r="O27" i="12"/>
  <c r="P27" i="12" a="1"/>
  <c r="P27" i="12"/>
  <c r="Q27" i="12" a="1"/>
  <c r="Q27" i="12" s="1"/>
  <c r="K28" i="12" a="1"/>
  <c r="K28" i="12"/>
  <c r="L28" i="12" a="1"/>
  <c r="L28" i="12"/>
  <c r="R28" i="12" s="1"/>
  <c r="M28" i="12" a="1"/>
  <c r="M28" i="12"/>
  <c r="N28" i="12" a="1"/>
  <c r="N28" i="12"/>
  <c r="O28" i="12" a="1"/>
  <c r="O28" i="12"/>
  <c r="P28" i="12" a="1"/>
  <c r="P28" i="12"/>
  <c r="Q28" i="12" a="1"/>
  <c r="Q28" i="12"/>
  <c r="K29" i="12" a="1"/>
  <c r="K29" i="12" s="1"/>
  <c r="R29" i="12" s="1"/>
  <c r="L29" i="12" a="1"/>
  <c r="L29" i="12"/>
  <c r="M29" i="12" a="1"/>
  <c r="M29" i="12"/>
  <c r="N29" i="12" a="1"/>
  <c r="N29" i="12" s="1"/>
  <c r="O29" i="12" a="1"/>
  <c r="O29" i="12" s="1"/>
  <c r="P29" i="12" a="1"/>
  <c r="P29" i="12"/>
  <c r="Q29" i="12" a="1"/>
  <c r="Q29" i="12"/>
  <c r="K30" i="12" a="1"/>
  <c r="K30" i="12"/>
  <c r="R30" i="12" s="1"/>
  <c r="L30" i="12" a="1"/>
  <c r="L30" i="12"/>
  <c r="M30" i="12" a="1"/>
  <c r="M30" i="12"/>
  <c r="N30" i="12" a="1"/>
  <c r="N30" i="12"/>
  <c r="O30" i="12" a="1"/>
  <c r="O30" i="12"/>
  <c r="P30" i="12" a="1"/>
  <c r="P30" i="12"/>
  <c r="Q30" i="12" a="1"/>
  <c r="Q30" i="12"/>
  <c r="K31" i="12" a="1"/>
  <c r="K31" i="12" s="1"/>
  <c r="L31" i="12" a="1"/>
  <c r="L31" i="12" s="1"/>
  <c r="M31" i="12" a="1"/>
  <c r="M31" i="12"/>
  <c r="N31" i="12" a="1"/>
  <c r="N31" i="12"/>
  <c r="O31" i="12" a="1"/>
  <c r="O31" i="12" s="1"/>
  <c r="P31" i="12" a="1"/>
  <c r="P31" i="12" s="1"/>
  <c r="Q31" i="12" a="1"/>
  <c r="Q31" i="12"/>
  <c r="K32" i="12" a="1"/>
  <c r="K32" i="12"/>
  <c r="R32" i="12" s="1"/>
  <c r="L32" i="12" a="1"/>
  <c r="L32" i="12"/>
  <c r="M32" i="12" a="1"/>
  <c r="M32" i="12"/>
  <c r="N32" i="12" a="1"/>
  <c r="N32" i="12"/>
  <c r="O32" i="12" a="1"/>
  <c r="O32" i="12"/>
  <c r="P32" i="12" a="1"/>
  <c r="P32" i="12"/>
  <c r="Q32" i="12" a="1"/>
  <c r="Q32" i="12"/>
  <c r="K33" i="12" a="1"/>
  <c r="K33" i="12"/>
  <c r="L33" i="12" a="1"/>
  <c r="L33" i="12" s="1"/>
  <c r="M33" i="12" a="1"/>
  <c r="M33" i="12" s="1"/>
  <c r="N33" i="12" a="1"/>
  <c r="N33" i="12"/>
  <c r="O33" i="12" a="1"/>
  <c r="O33" i="12"/>
  <c r="P33" i="12" a="1"/>
  <c r="P33" i="12" s="1"/>
  <c r="Q33" i="12" a="1"/>
  <c r="Q33" i="12" s="1"/>
  <c r="K34" i="12" a="1"/>
  <c r="K34" i="12"/>
  <c r="L34" i="12" a="1"/>
  <c r="L34" i="12"/>
  <c r="M34" i="12" a="1"/>
  <c r="M34" i="12"/>
  <c r="N34" i="12" a="1"/>
  <c r="N34" i="12" s="1"/>
  <c r="O34" i="12" a="1"/>
  <c r="O34" i="12"/>
  <c r="P34" i="12" a="1"/>
  <c r="P34" i="12"/>
  <c r="Q34" i="12" a="1"/>
  <c r="Q34" i="12"/>
  <c r="K35" i="12" a="1"/>
  <c r="K35" i="12"/>
  <c r="L35" i="12" a="1"/>
  <c r="L35" i="12"/>
  <c r="M35" i="12" a="1"/>
  <c r="M35" i="12" s="1"/>
  <c r="N35" i="12" a="1"/>
  <c r="N35" i="12" s="1"/>
  <c r="O35" i="12" a="1"/>
  <c r="O35" i="12"/>
  <c r="P35" i="12" a="1"/>
  <c r="P35" i="12"/>
  <c r="Q35" i="12" a="1"/>
  <c r="Q35" i="12" s="1"/>
  <c r="K36" i="12" a="1"/>
  <c r="K36" i="12"/>
  <c r="L36" i="12" a="1"/>
  <c r="L36" i="12"/>
  <c r="M36" i="12" a="1"/>
  <c r="M36" i="12"/>
  <c r="N36" i="12" a="1"/>
  <c r="N36" i="12"/>
  <c r="O36" i="12" a="1"/>
  <c r="O36" i="12" s="1"/>
  <c r="P36" i="12" a="1"/>
  <c r="P36" i="12"/>
  <c r="Q36" i="12" a="1"/>
  <c r="Q36" i="12"/>
  <c r="K37" i="12" a="1"/>
  <c r="K37" i="12" s="1"/>
  <c r="R37" i="12" s="1"/>
  <c r="L37" i="12" a="1"/>
  <c r="L37" i="12"/>
  <c r="M37" i="12" a="1"/>
  <c r="M37" i="12"/>
  <c r="N37" i="12" a="1"/>
  <c r="N37" i="12" s="1"/>
  <c r="O37" i="12" a="1"/>
  <c r="O37" i="12" s="1"/>
  <c r="P37" i="12" a="1"/>
  <c r="P37" i="12"/>
  <c r="Q37" i="12" a="1"/>
  <c r="Q37" i="12"/>
  <c r="K38" i="12" a="1"/>
  <c r="K38" i="12"/>
  <c r="R38" i="12" s="1"/>
  <c r="L38" i="12" a="1"/>
  <c r="L38" i="12"/>
  <c r="M38" i="12" a="1"/>
  <c r="M38" i="12"/>
  <c r="N38" i="12" a="1"/>
  <c r="N38" i="12"/>
  <c r="O38" i="12" a="1"/>
  <c r="O38" i="12"/>
  <c r="P38" i="12" a="1"/>
  <c r="P38" i="12" s="1"/>
  <c r="Q38" i="12" a="1"/>
  <c r="Q38" i="12"/>
  <c r="K39" i="12" a="1"/>
  <c r="K39" i="12" s="1"/>
  <c r="L39" i="12" a="1"/>
  <c r="L39" i="12" s="1"/>
  <c r="M39" i="12" a="1"/>
  <c r="M39" i="12"/>
  <c r="N39" i="12" a="1"/>
  <c r="N39" i="12"/>
  <c r="O39" i="12" a="1"/>
  <c r="O39" i="12" s="1"/>
  <c r="P39" i="12" a="1"/>
  <c r="P39" i="12" s="1"/>
  <c r="Q39" i="12" a="1"/>
  <c r="Q39" i="12"/>
  <c r="K40" i="12" a="1"/>
  <c r="K40" i="12"/>
  <c r="R40" i="12" s="1"/>
  <c r="L40" i="12" a="1"/>
  <c r="L40" i="12"/>
  <c r="M40" i="12" a="1"/>
  <c r="M40" i="12"/>
  <c r="N40" i="12" a="1"/>
  <c r="N40" i="12"/>
  <c r="O40" i="12" a="1"/>
  <c r="O40" i="12"/>
  <c r="P40" i="12" a="1"/>
  <c r="P40" i="12"/>
  <c r="Q40" i="12" a="1"/>
  <c r="Q40" i="12" s="1"/>
  <c r="K41" i="12" a="1"/>
  <c r="K41" i="12"/>
  <c r="L41" i="12" a="1"/>
  <c r="L41" i="12" s="1"/>
  <c r="M41" i="12" a="1"/>
  <c r="M41" i="12" s="1"/>
  <c r="N41" i="12" a="1"/>
  <c r="N41" i="12"/>
  <c r="O41" i="12" a="1"/>
  <c r="O41" i="12"/>
  <c r="P41" i="12" a="1"/>
  <c r="P41" i="12" s="1"/>
  <c r="Q41" i="12" a="1"/>
  <c r="Q41" i="12" s="1"/>
  <c r="K42" i="12" a="1"/>
  <c r="K42" i="12"/>
  <c r="R42" i="12" s="1"/>
  <c r="L42" i="12" a="1"/>
  <c r="L42" i="12"/>
  <c r="M42" i="12" a="1"/>
  <c r="M42" i="12"/>
  <c r="N42" i="12" a="1"/>
  <c r="N42" i="12" s="1"/>
  <c r="O42" i="12" a="1"/>
  <c r="O42" i="12"/>
  <c r="P42" i="12" a="1"/>
  <c r="P42" i="12"/>
  <c r="Q42" i="12" a="1"/>
  <c r="Q42" i="12"/>
  <c r="K43" i="12" a="1"/>
  <c r="K43" i="12"/>
  <c r="L43" i="12" a="1"/>
  <c r="L43" i="12"/>
  <c r="M43" i="12" a="1"/>
  <c r="M43" i="12" s="1"/>
  <c r="N43" i="12" a="1"/>
  <c r="N43" i="12" s="1"/>
  <c r="O43" i="12" a="1"/>
  <c r="O43" i="12"/>
  <c r="P43" i="12" a="1"/>
  <c r="P43" i="12"/>
  <c r="Q43" i="12" a="1"/>
  <c r="Q43" i="12" s="1"/>
  <c r="K44" i="12" a="1"/>
  <c r="K44" i="12"/>
  <c r="L44" i="12" a="1"/>
  <c r="L44" i="12"/>
  <c r="M44" i="12" a="1"/>
  <c r="M44" i="12"/>
  <c r="N44" i="12" a="1"/>
  <c r="N44" i="12"/>
  <c r="O44" i="12" a="1"/>
  <c r="O44" i="12" s="1"/>
  <c r="P44" i="12" a="1"/>
  <c r="P44" i="12"/>
  <c r="Q44" i="12" a="1"/>
  <c r="Q44" i="12"/>
  <c r="K45" i="12" a="1"/>
  <c r="K45" i="12" s="1"/>
  <c r="L45" i="12" a="1"/>
  <c r="L45" i="12"/>
  <c r="M45" i="12" a="1"/>
  <c r="M45" i="12"/>
  <c r="N45" i="12" a="1"/>
  <c r="N45" i="12" s="1"/>
  <c r="O45" i="12" a="1"/>
  <c r="O45" i="12" s="1"/>
  <c r="P45" i="12" a="1"/>
  <c r="P45" i="12"/>
  <c r="Q45" i="12" a="1"/>
  <c r="Q45" i="12"/>
  <c r="K46" i="12" a="1"/>
  <c r="K46" i="12"/>
  <c r="L46" i="12" a="1"/>
  <c r="L46" i="12"/>
  <c r="M46" i="12" a="1"/>
  <c r="M46" i="12"/>
  <c r="N46" i="12" a="1"/>
  <c r="N46" i="12"/>
  <c r="O46" i="12" a="1"/>
  <c r="O46" i="12"/>
  <c r="P46" i="12" a="1"/>
  <c r="P46" i="12" s="1"/>
  <c r="Q46" i="12" a="1"/>
  <c r="Q46" i="12"/>
  <c r="K47" i="12" a="1"/>
  <c r="K47" i="12" s="1"/>
  <c r="L47" i="12" a="1"/>
  <c r="L47" i="12" s="1"/>
  <c r="M47" i="12" a="1"/>
  <c r="M47" i="12"/>
  <c r="N47" i="12" a="1"/>
  <c r="N47" i="12"/>
  <c r="O47" i="12" a="1"/>
  <c r="O47" i="12" s="1"/>
  <c r="P47" i="12" a="1"/>
  <c r="P47" i="12" s="1"/>
  <c r="Q47" i="12" a="1"/>
  <c r="Q47" i="12"/>
  <c r="K48" i="12" a="1"/>
  <c r="K48" i="12"/>
  <c r="R48" i="12" s="1"/>
  <c r="L48" i="12" a="1"/>
  <c r="L48" i="12"/>
  <c r="M48" i="12" a="1"/>
  <c r="M48" i="12"/>
  <c r="N48" i="12" a="1"/>
  <c r="N48" i="12"/>
  <c r="O48" i="12" a="1"/>
  <c r="O48" i="12"/>
  <c r="P48" i="12" a="1"/>
  <c r="P48" i="12"/>
  <c r="Q48" i="12" a="1"/>
  <c r="Q48" i="12" s="1"/>
  <c r="K49" i="12" a="1"/>
  <c r="K49" i="12"/>
  <c r="L49" i="12" a="1"/>
  <c r="L49" i="12" s="1"/>
  <c r="M49" i="12" a="1"/>
  <c r="M49" i="12" s="1"/>
  <c r="N49" i="12" a="1"/>
  <c r="N49" i="12"/>
  <c r="O49" i="12" a="1"/>
  <c r="O49" i="12"/>
  <c r="P49" i="12" a="1"/>
  <c r="P49" i="12" s="1"/>
  <c r="Q49" i="12" a="1"/>
  <c r="Q49" i="12" s="1"/>
  <c r="K50" i="12" a="1"/>
  <c r="K50" i="12"/>
  <c r="R50" i="12" s="1"/>
  <c r="L50" i="12" a="1"/>
  <c r="L50" i="12"/>
  <c r="M50" i="12" a="1"/>
  <c r="M50" i="12"/>
  <c r="N50" i="12" a="1"/>
  <c r="N50" i="12" s="1"/>
  <c r="O50" i="12" a="1"/>
  <c r="O50" i="12"/>
  <c r="P50" i="12" a="1"/>
  <c r="P50" i="12"/>
  <c r="Q50" i="12" a="1"/>
  <c r="Q50" i="12"/>
  <c r="K51" i="12" a="1"/>
  <c r="K51" i="12"/>
  <c r="L51" i="12" a="1"/>
  <c r="L51" i="12"/>
  <c r="M51" i="12" a="1"/>
  <c r="M51" i="12" s="1"/>
  <c r="N51" i="12" a="1"/>
  <c r="N51" i="12" s="1"/>
  <c r="O51" i="12" a="1"/>
  <c r="O51" i="12"/>
  <c r="P51" i="12" a="1"/>
  <c r="P51" i="12"/>
  <c r="Q51" i="12" a="1"/>
  <c r="Q51" i="12" s="1"/>
  <c r="K52" i="12" a="1"/>
  <c r="K52" i="12"/>
  <c r="L52" i="12" a="1"/>
  <c r="L52" i="12"/>
  <c r="R52" i="12" s="1"/>
  <c r="M52" i="12" a="1"/>
  <c r="M52" i="12"/>
  <c r="N52" i="12" a="1"/>
  <c r="N52" i="12"/>
  <c r="O52" i="12" a="1"/>
  <c r="O52" i="12" s="1"/>
  <c r="P52" i="12" a="1"/>
  <c r="P52" i="12"/>
  <c r="Q52" i="12" a="1"/>
  <c r="Q52" i="12"/>
  <c r="K53" i="12" a="1"/>
  <c r="K53" i="12" s="1"/>
  <c r="L53" i="12" a="1"/>
  <c r="L53" i="12"/>
  <c r="M53" i="12" a="1"/>
  <c r="M53" i="12"/>
  <c r="N53" i="12" a="1"/>
  <c r="N53" i="12" s="1"/>
  <c r="O53" i="12" a="1"/>
  <c r="O53" i="12" s="1"/>
  <c r="P53" i="12" a="1"/>
  <c r="P53" i="12"/>
  <c r="Q53" i="12" a="1"/>
  <c r="Q53" i="12"/>
  <c r="R2" i="12"/>
  <c r="L2" i="12" a="1"/>
  <c r="L2" i="12"/>
  <c r="M2" i="12" a="1"/>
  <c r="M2" i="12" s="1"/>
  <c r="N2" i="12" a="1"/>
  <c r="N2" i="12" s="1"/>
  <c r="O2" i="12" a="1"/>
  <c r="O2" i="12" s="1"/>
  <c r="P2" i="12" a="1"/>
  <c r="P2" i="12" s="1"/>
  <c r="Q2" i="12" a="1"/>
  <c r="Q2" i="12" s="1"/>
  <c r="K2" i="12" a="1"/>
  <c r="K2" i="12" s="1"/>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2" i="7"/>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2" i="12"/>
  <c r="C3" i="12" a="1"/>
  <c r="C3" i="12" s="1"/>
  <c r="D3" i="12" a="1"/>
  <c r="D3" i="12"/>
  <c r="E3" i="12" a="1"/>
  <c r="E3" i="12" s="1"/>
  <c r="F3" i="12" a="1"/>
  <c r="F3" i="12"/>
  <c r="G3" i="12" a="1"/>
  <c r="G3" i="12"/>
  <c r="H3" i="12" a="1"/>
  <c r="H3" i="12"/>
  <c r="I3" i="12" a="1"/>
  <c r="I3" i="12" s="1"/>
  <c r="C4" i="12" a="1"/>
  <c r="C4" i="12"/>
  <c r="D4" i="12" a="1"/>
  <c r="D4" i="12" s="1"/>
  <c r="E4" i="12" a="1"/>
  <c r="E4" i="12" s="1"/>
  <c r="F4" i="12" a="1"/>
  <c r="F4" i="12" s="1"/>
  <c r="G4" i="12" a="1"/>
  <c r="G4" i="12" s="1"/>
  <c r="H4" i="12" a="1"/>
  <c r="H4" i="12"/>
  <c r="I4" i="12" a="1"/>
  <c r="I4" i="12" s="1"/>
  <c r="C5" i="12" a="1"/>
  <c r="C5" i="12" s="1"/>
  <c r="D5" i="12" a="1"/>
  <c r="D5" i="12"/>
  <c r="E5" i="12" a="1"/>
  <c r="E5" i="12"/>
  <c r="F5" i="12" a="1"/>
  <c r="F5" i="12" s="1"/>
  <c r="G5" i="12" a="1"/>
  <c r="G5" i="12" s="1"/>
  <c r="H5" i="12" a="1"/>
  <c r="H5" i="12"/>
  <c r="I5" i="12" a="1"/>
  <c r="I5" i="12" s="1"/>
  <c r="C6" i="12" a="1"/>
  <c r="C6" i="12"/>
  <c r="D6" i="12" a="1"/>
  <c r="D6" i="12" s="1"/>
  <c r="E6" i="12" a="1"/>
  <c r="E6" i="12" s="1"/>
  <c r="F6" i="12" a="1"/>
  <c r="F6" i="12"/>
  <c r="G6" i="12" a="1"/>
  <c r="G6" i="12"/>
  <c r="H6" i="12" a="1"/>
  <c r="H6" i="12" s="1"/>
  <c r="I6" i="12" a="1"/>
  <c r="I6" i="12" s="1"/>
  <c r="C7" i="12" a="1"/>
  <c r="C7" i="12"/>
  <c r="D7" i="12" a="1"/>
  <c r="D7" i="12" s="1"/>
  <c r="E7" i="12" a="1"/>
  <c r="E7" i="12" s="1"/>
  <c r="F7" i="12" a="1"/>
  <c r="F7" i="12" s="1"/>
  <c r="G7" i="12" a="1"/>
  <c r="G7" i="12" s="1"/>
  <c r="H7" i="12" a="1"/>
  <c r="H7" i="12"/>
  <c r="I7" i="12" a="1"/>
  <c r="I7" i="12" s="1"/>
  <c r="C8" i="12" a="1"/>
  <c r="C8" i="12"/>
  <c r="D8" i="12" a="1"/>
  <c r="D8" i="12"/>
  <c r="E8" i="12" a="1"/>
  <c r="E8" i="12"/>
  <c r="F8" i="12" a="1"/>
  <c r="F8" i="12" s="1"/>
  <c r="G8" i="12" a="1"/>
  <c r="G8" i="12"/>
  <c r="H8" i="12" a="1"/>
  <c r="H8" i="12" s="1"/>
  <c r="I8" i="12" a="1"/>
  <c r="I8" i="12" s="1"/>
  <c r="C9" i="12" a="1"/>
  <c r="C9" i="12" s="1"/>
  <c r="D9" i="12" a="1"/>
  <c r="D9" i="12" s="1"/>
  <c r="E9" i="12" a="1"/>
  <c r="E9" i="12"/>
  <c r="F9" i="12" a="1"/>
  <c r="F9" i="12"/>
  <c r="G9" i="12" a="1"/>
  <c r="G9" i="12" s="1"/>
  <c r="H9" i="12" a="1"/>
  <c r="H9" i="12"/>
  <c r="I9" i="12" a="1"/>
  <c r="I9" i="12"/>
  <c r="C10" i="12" a="1"/>
  <c r="C10" i="12" s="1"/>
  <c r="D10" i="12" a="1"/>
  <c r="D10" i="12" s="1"/>
  <c r="E10" i="12" a="1"/>
  <c r="E10" i="12"/>
  <c r="F10" i="12" a="1"/>
  <c r="F10" i="12" s="1"/>
  <c r="G10" i="12" a="1"/>
  <c r="G10" i="12"/>
  <c r="H10" i="12" a="1"/>
  <c r="H10" i="12" s="1"/>
  <c r="I10" i="12" a="1"/>
  <c r="I10" i="12" s="1"/>
  <c r="C11" i="12" a="1"/>
  <c r="C11" i="12"/>
  <c r="D11" i="12" a="1"/>
  <c r="D11" i="12"/>
  <c r="E11" i="12" a="1"/>
  <c r="E11" i="12" s="1"/>
  <c r="F11" i="12" a="1"/>
  <c r="F11" i="12"/>
  <c r="G11" i="12" a="1"/>
  <c r="G11" i="12"/>
  <c r="H11" i="12" a="1"/>
  <c r="H11" i="12" s="1"/>
  <c r="I11" i="12" a="1"/>
  <c r="I11" i="12" s="1"/>
  <c r="C12" i="12" a="1"/>
  <c r="C12" i="12" s="1"/>
  <c r="D12" i="12" a="1"/>
  <c r="D12" i="12" s="1"/>
  <c r="E12" i="12" a="1"/>
  <c r="E12" i="12"/>
  <c r="F12" i="12" a="1"/>
  <c r="F12" i="12" s="1"/>
  <c r="G12" i="12" a="1"/>
  <c r="G12" i="12"/>
  <c r="H12" i="12" a="1"/>
  <c r="H12" i="12"/>
  <c r="I12" i="12" a="1"/>
  <c r="I12" i="12"/>
  <c r="C13" i="12" a="1"/>
  <c r="C13" i="12" s="1"/>
  <c r="D13" i="12" a="1"/>
  <c r="D13" i="12"/>
  <c r="E13" i="12" a="1"/>
  <c r="E13" i="12" s="1"/>
  <c r="F13" i="12" a="1"/>
  <c r="F13" i="12" s="1"/>
  <c r="G13" i="12" a="1"/>
  <c r="G13" i="12" s="1"/>
  <c r="H13" i="12" a="1"/>
  <c r="H13" i="12" s="1"/>
  <c r="I13" i="12" a="1"/>
  <c r="I13" i="12"/>
  <c r="C14" i="12" a="1"/>
  <c r="C14" i="12"/>
  <c r="D14" i="12" a="1"/>
  <c r="D14" i="12" s="1"/>
  <c r="E14" i="12" a="1"/>
  <c r="E14" i="12"/>
  <c r="F14" i="12" a="1"/>
  <c r="F14" i="12"/>
  <c r="G14" i="12" a="1"/>
  <c r="G14" i="12" s="1"/>
  <c r="H14" i="12" a="1"/>
  <c r="H14" i="12" s="1"/>
  <c r="I14" i="12" a="1"/>
  <c r="I14" i="12"/>
  <c r="C15" i="12" a="1"/>
  <c r="C15" i="12" s="1"/>
  <c r="D15" i="12" a="1"/>
  <c r="D15" i="12"/>
  <c r="E15" i="12" a="1"/>
  <c r="E15" i="12" s="1"/>
  <c r="F15" i="12" a="1"/>
  <c r="F15" i="12" s="1"/>
  <c r="G15" i="12" a="1"/>
  <c r="G15" i="12"/>
  <c r="H15" i="12" a="1"/>
  <c r="H15" i="12"/>
  <c r="I15" i="12" a="1"/>
  <c r="I15" i="12" s="1"/>
  <c r="C16" i="12" a="1"/>
  <c r="C16" i="12"/>
  <c r="D16" i="12" a="1"/>
  <c r="D16" i="12"/>
  <c r="E16" i="12" a="1"/>
  <c r="E16" i="12" s="1"/>
  <c r="F16" i="12" a="1"/>
  <c r="F16" i="12" s="1"/>
  <c r="G16" i="12" a="1"/>
  <c r="G16" i="12" s="1"/>
  <c r="H16" i="12" a="1"/>
  <c r="H16" i="12" s="1"/>
  <c r="I16" i="12" a="1"/>
  <c r="I16" i="12"/>
  <c r="C17" i="12" a="1"/>
  <c r="C17" i="12" s="1"/>
  <c r="D17" i="12" a="1"/>
  <c r="D17" i="12"/>
  <c r="E17" i="12" a="1"/>
  <c r="E17" i="12"/>
  <c r="F17" i="12" a="1"/>
  <c r="F17" i="12"/>
  <c r="G17" i="12" a="1"/>
  <c r="G17" i="12" s="1"/>
  <c r="H17" i="12" a="1"/>
  <c r="H17" i="12"/>
  <c r="I17" i="12" a="1"/>
  <c r="I17" i="12" s="1"/>
  <c r="C18" i="12" a="1"/>
  <c r="C18" i="12" s="1"/>
  <c r="D18" i="12" a="1"/>
  <c r="D18" i="12" s="1"/>
  <c r="E18" i="12" a="1"/>
  <c r="E18" i="12" s="1"/>
  <c r="F18" i="12" a="1"/>
  <c r="F18" i="12"/>
  <c r="G18" i="12" a="1"/>
  <c r="G18" i="12"/>
  <c r="H18" i="12" a="1"/>
  <c r="H18" i="12" s="1"/>
  <c r="I18" i="12" a="1"/>
  <c r="I18" i="12"/>
  <c r="C19" i="12" a="1"/>
  <c r="C19" i="12"/>
  <c r="D19" i="12" a="1"/>
  <c r="D19" i="12" s="1"/>
  <c r="E19" i="12" a="1"/>
  <c r="E19" i="12" s="1"/>
  <c r="F19" i="12" a="1"/>
  <c r="F19" i="12"/>
  <c r="G19" i="12" a="1"/>
  <c r="G19" i="12" s="1"/>
  <c r="H19" i="12" a="1"/>
  <c r="H19" i="12"/>
  <c r="I19" i="12" a="1"/>
  <c r="I19" i="12" s="1"/>
  <c r="C20" i="12" a="1"/>
  <c r="C20" i="12" s="1"/>
  <c r="D20" i="12" a="1"/>
  <c r="D20" i="12"/>
  <c r="E20" i="12" a="1"/>
  <c r="E20" i="12"/>
  <c r="F20" i="12" a="1"/>
  <c r="F20" i="12" s="1"/>
  <c r="G20" i="12" a="1"/>
  <c r="G20" i="12"/>
  <c r="H20" i="12" a="1"/>
  <c r="H20" i="12"/>
  <c r="I20" i="12" a="1"/>
  <c r="I20" i="12" s="1"/>
  <c r="C21" i="12" a="1"/>
  <c r="C21" i="12" s="1"/>
  <c r="D21" i="12" a="1"/>
  <c r="D21" i="12" s="1"/>
  <c r="E21" i="12" a="1"/>
  <c r="E21" i="12" s="1"/>
  <c r="F21" i="12" a="1"/>
  <c r="F21" i="12"/>
  <c r="G21" i="12" a="1"/>
  <c r="G21" i="12" s="1"/>
  <c r="H21" i="12" a="1"/>
  <c r="H21" i="12"/>
  <c r="I21" i="12" a="1"/>
  <c r="I21" i="12"/>
  <c r="C22" i="12" a="1"/>
  <c r="C22" i="12"/>
  <c r="D22" i="12" a="1"/>
  <c r="D22" i="12" s="1"/>
  <c r="E22" i="12" a="1"/>
  <c r="E22" i="12"/>
  <c r="F22" i="12" a="1"/>
  <c r="F22" i="12" s="1"/>
  <c r="G22" i="12" a="1"/>
  <c r="G22" i="12" s="1"/>
  <c r="H22" i="12" a="1"/>
  <c r="H22" i="12" s="1"/>
  <c r="I22" i="12" a="1"/>
  <c r="I22" i="12" s="1"/>
  <c r="C23" i="12" a="1"/>
  <c r="C23" i="12"/>
  <c r="D23" i="12" a="1"/>
  <c r="D23" i="12"/>
  <c r="E23" i="12" a="1"/>
  <c r="E23" i="12" s="1"/>
  <c r="F23" i="12" a="1"/>
  <c r="F23" i="12"/>
  <c r="G23" i="12" a="1"/>
  <c r="G23" i="12"/>
  <c r="H23" i="12" a="1"/>
  <c r="H23" i="12" s="1"/>
  <c r="I23" i="12" a="1"/>
  <c r="I23" i="12" s="1"/>
  <c r="C24" i="12" a="1"/>
  <c r="C24" i="12"/>
  <c r="D24" i="12" a="1"/>
  <c r="D24" i="12" s="1"/>
  <c r="E24" i="12" a="1"/>
  <c r="E24" i="12"/>
  <c r="F24" i="12" a="1"/>
  <c r="F24" i="12" s="1"/>
  <c r="G24" i="12" a="1"/>
  <c r="G24" i="12"/>
  <c r="H24" i="12" a="1"/>
  <c r="H24" i="12"/>
  <c r="I24" i="12" a="1"/>
  <c r="I24" i="12"/>
  <c r="C25" i="12" a="1"/>
  <c r="C25" i="12" s="1"/>
  <c r="D25" i="12" a="1"/>
  <c r="D25" i="12" s="1"/>
  <c r="E25" i="12" a="1"/>
  <c r="E25" i="12"/>
  <c r="F25" i="12" a="1"/>
  <c r="F25" i="12" s="1"/>
  <c r="G25" i="12" a="1"/>
  <c r="G25" i="12" s="1"/>
  <c r="H25" i="12" a="1"/>
  <c r="H25" i="12" s="1"/>
  <c r="I25" i="12" a="1"/>
  <c r="I25" i="12"/>
  <c r="C26" i="12" a="1"/>
  <c r="C26" i="12"/>
  <c r="D26" i="12" a="1"/>
  <c r="D26" i="12" s="1"/>
  <c r="E26" i="12" a="1"/>
  <c r="E26" i="12"/>
  <c r="F26" i="12" a="1"/>
  <c r="F26" i="12" s="1"/>
  <c r="G26" i="12" a="1"/>
  <c r="G26" i="12"/>
  <c r="H26" i="12" a="1"/>
  <c r="H26" i="12" s="1"/>
  <c r="I26" i="12" a="1"/>
  <c r="I26" i="12"/>
  <c r="C27" i="12" a="1"/>
  <c r="C27" i="12" s="1"/>
  <c r="D27" i="12" a="1"/>
  <c r="D27" i="12"/>
  <c r="E27" i="12" a="1"/>
  <c r="E27" i="12" s="1"/>
  <c r="F27" i="12" a="1"/>
  <c r="F27" i="12" s="1"/>
  <c r="G27" i="12" a="1"/>
  <c r="G27" i="12"/>
  <c r="H27" i="12" a="1"/>
  <c r="H27" i="12" s="1"/>
  <c r="I27" i="12" a="1"/>
  <c r="I27" i="12" s="1"/>
  <c r="C28" i="12" a="1"/>
  <c r="C28" i="12"/>
  <c r="D28" i="12" a="1"/>
  <c r="D28" i="12"/>
  <c r="E28" i="12" a="1"/>
  <c r="E28" i="12" s="1"/>
  <c r="F28" i="12" a="1"/>
  <c r="F28" i="12" s="1"/>
  <c r="G28" i="12" a="1"/>
  <c r="G28" i="12"/>
  <c r="H28" i="12" a="1"/>
  <c r="H28" i="12" s="1"/>
  <c r="I28" i="12" a="1"/>
  <c r="I28" i="12"/>
  <c r="C29" i="12" a="1"/>
  <c r="C29" i="12" s="1"/>
  <c r="D29" i="12" a="1"/>
  <c r="D29" i="12"/>
  <c r="E29" i="12" a="1"/>
  <c r="E29" i="12"/>
  <c r="F29" i="12" a="1"/>
  <c r="F29" i="12"/>
  <c r="G29" i="12" a="1"/>
  <c r="G29" i="12" s="1"/>
  <c r="H29" i="12" a="1"/>
  <c r="H29" i="12" s="1"/>
  <c r="I29" i="12" a="1"/>
  <c r="I29" i="12"/>
  <c r="C30" i="12" a="1"/>
  <c r="C30" i="12" s="1"/>
  <c r="D30" i="12" a="1"/>
  <c r="D30" i="12" s="1"/>
  <c r="E30" i="12" a="1"/>
  <c r="E30" i="12" s="1"/>
  <c r="F30" i="12" a="1"/>
  <c r="F30" i="12"/>
  <c r="G30" i="12" a="1"/>
  <c r="G30" i="12"/>
  <c r="H30" i="12" a="1"/>
  <c r="H30" i="12" s="1"/>
  <c r="I30" i="12" a="1"/>
  <c r="I30" i="12"/>
  <c r="C31" i="12" a="1"/>
  <c r="C31" i="12" s="1"/>
  <c r="D31" i="12" a="1"/>
  <c r="D31" i="12"/>
  <c r="E31" i="12" a="1"/>
  <c r="E31" i="12" s="1"/>
  <c r="F31" i="12" a="1"/>
  <c r="F31" i="12"/>
  <c r="G31" i="12" a="1"/>
  <c r="G31" i="12" s="1"/>
  <c r="H31" i="12" a="1"/>
  <c r="H31" i="12"/>
  <c r="I31" i="12" a="1"/>
  <c r="I31" i="12" s="1"/>
  <c r="C32" i="12" a="1"/>
  <c r="C32" i="12" s="1"/>
  <c r="D32" i="12" a="1"/>
  <c r="D32" i="12"/>
  <c r="E32" i="12" a="1"/>
  <c r="E32" i="12" s="1"/>
  <c r="F32" i="12" a="1"/>
  <c r="F32" i="12" s="1"/>
  <c r="G32" i="12" a="1"/>
  <c r="G32" i="12"/>
  <c r="H32" i="12" a="1"/>
  <c r="H32" i="12"/>
  <c r="I32" i="12" a="1"/>
  <c r="I32" i="12" s="1"/>
  <c r="C33" i="12" a="1"/>
  <c r="C33" i="12" s="1"/>
  <c r="D33" i="12" a="1"/>
  <c r="D33" i="12"/>
  <c r="E33" i="12" a="1"/>
  <c r="E33" i="12" s="1"/>
  <c r="F33" i="12" a="1"/>
  <c r="F33" i="12"/>
  <c r="G33" i="12" a="1"/>
  <c r="G33" i="12" s="1"/>
  <c r="H33" i="12" a="1"/>
  <c r="H33" i="12"/>
  <c r="I33" i="12" a="1"/>
  <c r="I33" i="12"/>
  <c r="C34" i="12" a="1"/>
  <c r="C34" i="12"/>
  <c r="D34" i="12" a="1"/>
  <c r="D34" i="12" s="1"/>
  <c r="E34" i="12" a="1"/>
  <c r="E34" i="12" s="1"/>
  <c r="F34" i="12" a="1"/>
  <c r="F34" i="12"/>
  <c r="G34" i="12" a="1"/>
  <c r="G34" i="12" s="1"/>
  <c r="H34" i="12" a="1"/>
  <c r="H34" i="12" s="1"/>
  <c r="I34" i="12" a="1"/>
  <c r="I34" i="12" s="1"/>
  <c r="C35" i="12" a="1"/>
  <c r="C35" i="12"/>
  <c r="D35" i="12" a="1"/>
  <c r="D35" i="12"/>
  <c r="E35" i="12" a="1"/>
  <c r="E35" i="12" s="1"/>
  <c r="F35" i="12" a="1"/>
  <c r="F35" i="12"/>
  <c r="G35" i="12" a="1"/>
  <c r="G35" i="12" s="1"/>
  <c r="H35" i="12" a="1"/>
  <c r="H35" i="12"/>
  <c r="I35" i="12" a="1"/>
  <c r="I35" i="12" s="1"/>
  <c r="C36" i="12" a="1"/>
  <c r="C36" i="12"/>
  <c r="D36" i="12" a="1"/>
  <c r="D36" i="12" s="1"/>
  <c r="E36" i="12" a="1"/>
  <c r="E36" i="12"/>
  <c r="F36" i="12" a="1"/>
  <c r="F36" i="12" s="1"/>
  <c r="G36" i="12" a="1"/>
  <c r="G36" i="12" s="1"/>
  <c r="H36" i="12" a="1"/>
  <c r="H36" i="12"/>
  <c r="I36" i="12" a="1"/>
  <c r="I36" i="12" s="1"/>
  <c r="C37" i="12" a="1"/>
  <c r="C37" i="12" s="1"/>
  <c r="D37" i="12" a="1"/>
  <c r="D37" i="12"/>
  <c r="E37" i="12" a="1"/>
  <c r="E37" i="12"/>
  <c r="F37" i="12" a="1"/>
  <c r="F37" i="12" s="1"/>
  <c r="G37" i="12" a="1"/>
  <c r="G37" i="12" s="1"/>
  <c r="H37" i="12" a="1"/>
  <c r="H37" i="12"/>
  <c r="I37" i="12" a="1"/>
  <c r="I37" i="12" s="1"/>
  <c r="C38" i="12" a="1"/>
  <c r="C38" i="12"/>
  <c r="D38" i="12" a="1"/>
  <c r="D38" i="12" s="1"/>
  <c r="E38" i="12" a="1"/>
  <c r="E38" i="12"/>
  <c r="F38" i="12" a="1"/>
  <c r="F38" i="12"/>
  <c r="G38" i="12" a="1"/>
  <c r="G38" i="12"/>
  <c r="H38" i="12" a="1"/>
  <c r="H38" i="12" s="1"/>
  <c r="I38" i="12" a="1"/>
  <c r="I38" i="12" s="1"/>
  <c r="C39" i="12" a="1"/>
  <c r="C39" i="12"/>
  <c r="D39" i="12" a="1"/>
  <c r="D39" i="12" s="1"/>
  <c r="E39" i="12" a="1"/>
  <c r="E39" i="12" s="1"/>
  <c r="F39" i="12" a="1"/>
  <c r="F39" i="12" s="1"/>
  <c r="G39" i="12" a="1"/>
  <c r="G39" i="12"/>
  <c r="H39" i="12" a="1"/>
  <c r="H39" i="12"/>
  <c r="I39" i="12" a="1"/>
  <c r="I39" i="12" s="1"/>
  <c r="C40" i="12" a="1"/>
  <c r="C40" i="12"/>
  <c r="D40" i="12" a="1"/>
  <c r="D40" i="12" s="1"/>
  <c r="E40" i="12" a="1"/>
  <c r="E40" i="12"/>
  <c r="F40" i="12" a="1"/>
  <c r="F40" i="12" s="1"/>
  <c r="G40" i="12" a="1"/>
  <c r="G40" i="12"/>
  <c r="H40" i="12" a="1"/>
  <c r="H40" i="12" s="1"/>
  <c r="I40" i="12" a="1"/>
  <c r="I40" i="12"/>
  <c r="C41" i="12" a="1"/>
  <c r="C41" i="12" s="1"/>
  <c r="D41" i="12" a="1"/>
  <c r="D41" i="12" s="1"/>
  <c r="E41" i="12" a="1"/>
  <c r="E41" i="12"/>
  <c r="F41" i="12" a="1"/>
  <c r="F41" i="12" s="1"/>
  <c r="G41" i="12" a="1"/>
  <c r="G41" i="12" s="1"/>
  <c r="H41" i="12" a="1"/>
  <c r="H41" i="12"/>
  <c r="I41" i="12" a="1"/>
  <c r="I41" i="12"/>
  <c r="C42" i="12" a="1"/>
  <c r="C42" i="12" s="1"/>
  <c r="D42" i="12" a="1"/>
  <c r="D42" i="12" s="1"/>
  <c r="E42" i="12" a="1"/>
  <c r="E42" i="12"/>
  <c r="F42" i="12" a="1"/>
  <c r="F42" i="12" s="1"/>
  <c r="G42" i="12" a="1"/>
  <c r="G42" i="12"/>
  <c r="H42" i="12" a="1"/>
  <c r="H42" i="12" s="1"/>
  <c r="I42" i="12" a="1"/>
  <c r="I42" i="12"/>
  <c r="C43" i="12" a="1"/>
  <c r="C43" i="12"/>
  <c r="D43" i="12" a="1"/>
  <c r="D43" i="12"/>
  <c r="E43" i="12" a="1"/>
  <c r="E43" i="12" s="1"/>
  <c r="F43" i="12" a="1"/>
  <c r="F43" i="12" s="1"/>
  <c r="G43" i="12" a="1"/>
  <c r="G43" i="12"/>
  <c r="H43" i="12" a="1"/>
  <c r="H43" i="12" s="1"/>
  <c r="I43" i="12" a="1"/>
  <c r="I43" i="12" s="1"/>
  <c r="C44" i="12" a="1"/>
  <c r="C44" i="12" s="1"/>
  <c r="D44" i="12" a="1"/>
  <c r="D44" i="12"/>
  <c r="E44" i="12" a="1"/>
  <c r="E44" i="12"/>
  <c r="F44" i="12" a="1"/>
  <c r="F44" i="12" s="1"/>
  <c r="G44" i="12" a="1"/>
  <c r="G44" i="12"/>
  <c r="H44" i="12" a="1"/>
  <c r="H44" i="12" s="1"/>
  <c r="I44" i="12" a="1"/>
  <c r="I44" i="12"/>
  <c r="C45" i="12" a="1"/>
  <c r="C45" i="12" s="1"/>
  <c r="D45" i="12" a="1"/>
  <c r="D45" i="12"/>
  <c r="E45" i="12" a="1"/>
  <c r="E45" i="12" s="1"/>
  <c r="F45" i="12" a="1"/>
  <c r="F45" i="12"/>
  <c r="G45" i="12" a="1"/>
  <c r="G45" i="12" s="1"/>
  <c r="H45" i="12" a="1"/>
  <c r="H45" i="12" s="1"/>
  <c r="I45" i="12" a="1"/>
  <c r="I45" i="12"/>
  <c r="C46" i="12" a="1"/>
  <c r="C46" i="12" s="1"/>
  <c r="D46" i="12" a="1"/>
  <c r="D46" i="12" s="1"/>
  <c r="E46" i="12" a="1"/>
  <c r="E46" i="12"/>
  <c r="F46" i="12" a="1"/>
  <c r="F46" i="12"/>
  <c r="G46" i="12" a="1"/>
  <c r="G46" i="12" s="1"/>
  <c r="H46" i="12" a="1"/>
  <c r="H46" i="12" s="1"/>
  <c r="I46" i="12" a="1"/>
  <c r="I46" i="12"/>
  <c r="C47" i="12" a="1"/>
  <c r="C47" i="12" s="1"/>
  <c r="D47" i="12" a="1"/>
  <c r="D47" i="12"/>
  <c r="E47" i="12" a="1"/>
  <c r="E47" i="12" s="1"/>
  <c r="F47" i="12" a="1"/>
  <c r="F47" i="12"/>
  <c r="G47" i="12" a="1"/>
  <c r="G47" i="12"/>
  <c r="H47" i="12" a="1"/>
  <c r="H47" i="12"/>
  <c r="I47" i="12" a="1"/>
  <c r="I47" i="12" s="1"/>
  <c r="C48" i="12" a="1"/>
  <c r="C48" i="12" s="1"/>
  <c r="D48" i="12" a="1"/>
  <c r="D48" i="12"/>
  <c r="E48" i="12" a="1"/>
  <c r="E48" i="12" s="1"/>
  <c r="F48" i="12" a="1"/>
  <c r="F48" i="12" s="1"/>
  <c r="G48" i="12" a="1"/>
  <c r="G48" i="12" s="1"/>
  <c r="H48" i="12" a="1"/>
  <c r="H48" i="12"/>
  <c r="I48" i="12" a="1"/>
  <c r="I48" i="12"/>
  <c r="C49" i="12" a="1"/>
  <c r="C49" i="12" s="1"/>
  <c r="D49" i="12" a="1"/>
  <c r="D49" i="12"/>
  <c r="E49" i="12" a="1"/>
  <c r="E49" i="12" s="1"/>
  <c r="F49" i="12" a="1"/>
  <c r="F49" i="12"/>
  <c r="G49" i="12" a="1"/>
  <c r="G49" i="12" s="1"/>
  <c r="H49" i="12" a="1"/>
  <c r="H49" i="12"/>
  <c r="I49" i="12" a="1"/>
  <c r="I49" i="12" s="1"/>
  <c r="C50" i="12" a="1"/>
  <c r="C50" i="12"/>
  <c r="D50" i="12" a="1"/>
  <c r="D50" i="12" s="1"/>
  <c r="E50" i="12" a="1"/>
  <c r="E50" i="12" s="1"/>
  <c r="F50" i="12" a="1"/>
  <c r="F50" i="12"/>
  <c r="G50" i="12" a="1"/>
  <c r="G50" i="12" s="1"/>
  <c r="H50" i="12" a="1"/>
  <c r="H50" i="12" s="1"/>
  <c r="I50" i="12" a="1"/>
  <c r="I50" i="12"/>
  <c r="C51" i="12" a="1"/>
  <c r="C51" i="12"/>
  <c r="D51" i="12" a="1"/>
  <c r="D51" i="12" s="1"/>
  <c r="E51" i="12" a="1"/>
  <c r="E51" i="12" s="1"/>
  <c r="F51" i="12" a="1"/>
  <c r="F51" i="12"/>
  <c r="G51" i="12" a="1"/>
  <c r="G51" i="12" s="1"/>
  <c r="H51" i="12" a="1"/>
  <c r="H51" i="12"/>
  <c r="I51" i="12" a="1"/>
  <c r="I51" i="12" s="1"/>
  <c r="C52" i="12" a="1"/>
  <c r="C52" i="12"/>
  <c r="D52" i="12" a="1"/>
  <c r="D52" i="12" s="1"/>
  <c r="E52" i="12" a="1"/>
  <c r="E52" i="12"/>
  <c r="F52" i="12" a="1"/>
  <c r="F52" i="12" s="1"/>
  <c r="G52" i="12" a="1"/>
  <c r="G52" i="12"/>
  <c r="H52" i="12" a="1"/>
  <c r="H52" i="12" s="1"/>
  <c r="I52" i="12" a="1"/>
  <c r="I52" i="12"/>
  <c r="C53" i="12" a="1"/>
  <c r="C53" i="12" s="1"/>
  <c r="D53" i="12" a="1"/>
  <c r="D53" i="12"/>
  <c r="E53" i="12" a="1"/>
  <c r="E53" i="12" s="1"/>
  <c r="F53" i="12" a="1"/>
  <c r="F53" i="12"/>
  <c r="G53" i="12" a="1"/>
  <c r="G53" i="12" s="1"/>
  <c r="H53" i="12" a="1"/>
  <c r="H53" i="12"/>
  <c r="I53" i="12" a="1"/>
  <c r="I53" i="12" s="1"/>
  <c r="D2" i="12" a="1"/>
  <c r="D2" i="12" s="1"/>
  <c r="E2" i="12" a="1"/>
  <c r="E2" i="12"/>
  <c r="F2" i="12" a="1"/>
  <c r="F2" i="12" s="1"/>
  <c r="G2" i="12" a="1"/>
  <c r="G2" i="12" s="1"/>
  <c r="H2" i="12" a="1"/>
  <c r="H2" i="12" s="1"/>
  <c r="I2" i="12" a="1"/>
  <c r="I2" i="12" s="1"/>
  <c r="C2" i="12" a="1"/>
  <c r="C2" i="12" s="1"/>
  <c r="C53" i="7" a="1"/>
  <c r="C53" i="7"/>
  <c r="C52" i="7" a="1"/>
  <c r="C52" i="7" s="1"/>
  <c r="C51" i="7" a="1"/>
  <c r="C51" i="7"/>
  <c r="C50" i="7" a="1"/>
  <c r="C50" i="7" s="1"/>
  <c r="C49" i="7" a="1"/>
  <c r="C49" i="7"/>
  <c r="C48" i="7" a="1"/>
  <c r="C48" i="7" s="1"/>
  <c r="C47" i="7" a="1"/>
  <c r="C47" i="7"/>
  <c r="C46" i="7" a="1"/>
  <c r="C46" i="7" s="1"/>
  <c r="C45" i="7" a="1"/>
  <c r="C45" i="7"/>
  <c r="C44" i="7" a="1"/>
  <c r="C44" i="7" s="1"/>
  <c r="C43" i="7" a="1"/>
  <c r="C43" i="7"/>
  <c r="C42" i="7" a="1"/>
  <c r="C42" i="7" s="1"/>
  <c r="C41" i="7" a="1"/>
  <c r="C41" i="7"/>
  <c r="C8" i="7" a="1"/>
  <c r="C8" i="7" s="1"/>
  <c r="C40" i="7" a="1"/>
  <c r="C40" i="7"/>
  <c r="C39" i="7" a="1"/>
  <c r="C39" i="7" s="1"/>
  <c r="C38" i="7" a="1"/>
  <c r="C38" i="7"/>
  <c r="C37" i="7" a="1"/>
  <c r="C37" i="7" s="1"/>
  <c r="C36" i="7" a="1"/>
  <c r="C36" i="7"/>
  <c r="C35" i="7" a="1"/>
  <c r="C35" i="7" s="1"/>
  <c r="C34" i="7" a="1"/>
  <c r="C34" i="7"/>
  <c r="C33" i="7" a="1"/>
  <c r="C33" i="7" s="1"/>
  <c r="C32" i="7" a="1"/>
  <c r="C32" i="7"/>
  <c r="C31" i="7" a="1"/>
  <c r="C31" i="7" s="1"/>
  <c r="C30" i="7" a="1"/>
  <c r="C30" i="7"/>
  <c r="C29" i="7" a="1"/>
  <c r="C29" i="7" s="1"/>
  <c r="C28" i="7" a="1"/>
  <c r="C28" i="7"/>
  <c r="C27" i="7" a="1"/>
  <c r="C27" i="7" s="1"/>
  <c r="C26" i="7" a="1"/>
  <c r="C26" i="7"/>
  <c r="C25" i="7" a="1"/>
  <c r="C25" i="7" s="1"/>
  <c r="C24" i="7" a="1"/>
  <c r="C24" i="7"/>
  <c r="C23" i="7" a="1"/>
  <c r="C23" i="7" s="1"/>
  <c r="C22" i="7" a="1"/>
  <c r="C22" i="7"/>
  <c r="C21" i="7" a="1"/>
  <c r="C21" i="7" s="1"/>
  <c r="C20" i="7" a="1"/>
  <c r="C20" i="7"/>
  <c r="C19" i="7" a="1"/>
  <c r="C19" i="7" s="1"/>
  <c r="C18" i="7" a="1"/>
  <c r="C18" i="7"/>
  <c r="C17" i="7" a="1"/>
  <c r="C17" i="7" s="1"/>
  <c r="C16" i="7" a="1"/>
  <c r="C16" i="7"/>
  <c r="C15" i="7" a="1"/>
  <c r="C15" i="7" s="1"/>
  <c r="C14" i="7" a="1"/>
  <c r="C14" i="7"/>
  <c r="C13" i="7" a="1"/>
  <c r="C13" i="7" s="1"/>
  <c r="C12" i="7" a="1"/>
  <c r="C12" i="7" s="1"/>
  <c r="C11" i="7" a="1"/>
  <c r="C11" i="7" s="1"/>
  <c r="C10" i="7" a="1"/>
  <c r="C10" i="7"/>
  <c r="C9" i="7" a="1"/>
  <c r="C9" i="7" s="1"/>
  <c r="C7" i="7" a="1"/>
  <c r="C7" i="7" s="1"/>
  <c r="C6" i="7" a="1"/>
  <c r="C6" i="7" s="1"/>
  <c r="C5" i="7" a="1"/>
  <c r="C5" i="7" s="1"/>
  <c r="C4" i="7" a="1"/>
  <c r="C4" i="7" s="1"/>
  <c r="C3" i="7" a="1"/>
  <c r="C3" i="7" s="1"/>
  <c r="C2" i="7" a="1"/>
  <c r="C2" i="7" s="1"/>
  <c r="R27" i="12" l="1"/>
  <c r="R7" i="12"/>
  <c r="R39" i="12"/>
  <c r="R53" i="12"/>
  <c r="R44" i="12"/>
  <c r="R35" i="12"/>
  <c r="R34" i="12"/>
  <c r="R15" i="12"/>
  <c r="R43" i="12"/>
  <c r="R5" i="12"/>
  <c r="R31" i="12"/>
  <c r="R25" i="12"/>
  <c r="R9" i="12"/>
  <c r="R23" i="12"/>
  <c r="R49" i="12"/>
  <c r="R47" i="12"/>
  <c r="R45" i="12"/>
  <c r="R36" i="12"/>
  <c r="R11" i="12"/>
  <c r="R46" i="12"/>
  <c r="R33" i="12"/>
  <c r="R51" i="12"/>
  <c r="R41" i="12"/>
  <c r="R20" i="12"/>
  <c r="R13" i="12"/>
  <c r="R3" i="12"/>
  <c r="L54" i="10"/>
  <c r="L54" i="10" a="1"/>
  <c r="L53" i="10"/>
  <c r="L53" i="10" a="1"/>
  <c r="L52" i="10"/>
  <c r="L52" i="10" a="1"/>
  <c r="L51" i="10"/>
  <c r="L51" i="10" a="1"/>
  <c r="L50" i="10"/>
  <c r="L50" i="10" a="1"/>
  <c r="L49" i="10"/>
  <c r="L49" i="10" a="1"/>
  <c r="L48" i="10"/>
  <c r="L48" i="10" a="1"/>
  <c r="L47" i="10"/>
  <c r="L47" i="10" a="1"/>
  <c r="L46" i="10"/>
  <c r="L46" i="10" a="1"/>
  <c r="L45" i="10"/>
  <c r="L45" i="10" a="1"/>
  <c r="L44" i="10"/>
  <c r="L44" i="10" a="1"/>
  <c r="L43" i="10"/>
  <c r="L43" i="10" a="1"/>
  <c r="L42" i="10"/>
  <c r="L42" i="10" a="1"/>
  <c r="L41" i="10"/>
  <c r="L41" i="10" a="1"/>
  <c r="L40" i="10"/>
  <c r="L40" i="10" a="1"/>
  <c r="L39" i="10"/>
  <c r="L39" i="10" a="1"/>
  <c r="L38" i="10"/>
  <c r="L38" i="10" a="1"/>
  <c r="L37" i="10"/>
  <c r="L37" i="10" a="1"/>
  <c r="L36" i="10"/>
  <c r="L36" i="10" a="1"/>
  <c r="L35" i="10"/>
  <c r="L35" i="10" a="1"/>
  <c r="L34" i="10"/>
  <c r="L34" i="10" a="1"/>
  <c r="L33" i="10"/>
  <c r="L33" i="10" a="1"/>
  <c r="L32" i="10"/>
  <c r="L32" i="10" a="1"/>
  <c r="L31" i="10"/>
  <c r="L31" i="10" a="1"/>
  <c r="L30" i="10"/>
  <c r="L30" i="10" a="1"/>
  <c r="L29" i="10"/>
  <c r="L29" i="10" a="1"/>
  <c r="L28" i="10"/>
  <c r="L28" i="10" a="1"/>
  <c r="L27" i="10"/>
  <c r="L27" i="10" a="1"/>
  <c r="L26" i="10"/>
  <c r="L26" i="10" a="1"/>
  <c r="L25" i="10"/>
  <c r="L25" i="10" a="1"/>
  <c r="L24" i="10"/>
  <c r="L24" i="10" a="1"/>
  <c r="L23" i="10"/>
  <c r="L23" i="10" a="1"/>
  <c r="L22" i="10"/>
  <c r="L22" i="10" a="1"/>
  <c r="L21" i="10"/>
  <c r="L21" i="10" a="1"/>
  <c r="L20" i="10"/>
  <c r="L20" i="10" a="1"/>
  <c r="L19" i="10"/>
  <c r="L19" i="10" a="1"/>
  <c r="L18" i="10"/>
  <c r="L18" i="10" a="1"/>
  <c r="L17" i="10"/>
  <c r="L17" i="10" a="1"/>
  <c r="L16" i="10"/>
  <c r="L16" i="10" a="1"/>
  <c r="L15" i="10"/>
  <c r="L15" i="10" a="1"/>
  <c r="L14" i="10"/>
  <c r="L14" i="10" a="1"/>
  <c r="L13" i="10"/>
  <c r="L13" i="10" a="1"/>
  <c r="L12" i="10"/>
  <c r="L12" i="10" a="1"/>
  <c r="L11" i="10"/>
  <c r="L11" i="10" a="1"/>
  <c r="L10" i="10"/>
  <c r="L10" i="10" a="1"/>
  <c r="L9" i="10"/>
  <c r="L9" i="10" a="1"/>
  <c r="L8" i="10"/>
  <c r="L8" i="10" a="1"/>
  <c r="L7" i="10"/>
  <c r="L7" i="10" a="1"/>
  <c r="L6" i="10"/>
  <c r="L6" i="10" a="1"/>
  <c r="L5" i="10"/>
  <c r="L5" i="10" a="1"/>
  <c r="L4" i="10"/>
  <c r="L4" i="10" a="1"/>
  <c r="L3" i="10" a="1"/>
  <c r="L3" i="10" s="1"/>
  <c r="L54" i="8" a="1"/>
  <c r="L54" i="8" s="1"/>
  <c r="L53" i="8"/>
  <c r="L53" i="8" a="1"/>
  <c r="L52" i="8" a="1"/>
  <c r="L52" i="8" s="1"/>
  <c r="L51" i="8"/>
  <c r="L51" i="8" a="1"/>
  <c r="L50" i="8" a="1"/>
  <c r="L50" i="8" s="1"/>
  <c r="L49" i="8" a="1"/>
  <c r="L49" i="8" s="1"/>
  <c r="L48" i="8" a="1"/>
  <c r="L48" i="8" s="1"/>
  <c r="L47" i="8"/>
  <c r="L47" i="8" a="1"/>
  <c r="L46" i="8" a="1"/>
  <c r="L46" i="8" s="1"/>
  <c r="L45" i="8"/>
  <c r="L45" i="8" a="1"/>
  <c r="L44" i="8" a="1"/>
  <c r="L44" i="8" s="1"/>
  <c r="L43" i="8"/>
  <c r="L43" i="8" a="1"/>
  <c r="L42" i="8" a="1"/>
  <c r="L42" i="8" s="1"/>
  <c r="L41" i="8" a="1"/>
  <c r="L41" i="8" s="1"/>
  <c r="L40" i="8" a="1"/>
  <c r="L40" i="8" s="1"/>
  <c r="L39" i="8"/>
  <c r="L39" i="8" a="1"/>
  <c r="L38" i="8" a="1"/>
  <c r="L38" i="8" s="1"/>
  <c r="L37" i="8"/>
  <c r="L37" i="8" a="1"/>
  <c r="L36" i="8" a="1"/>
  <c r="L36" i="8" s="1"/>
  <c r="L35" i="8"/>
  <c r="L35" i="8" a="1"/>
  <c r="L34" i="8" a="1"/>
  <c r="L34" i="8" s="1"/>
  <c r="L33" i="8" a="1"/>
  <c r="L33" i="8" s="1"/>
  <c r="L32" i="8" a="1"/>
  <c r="L32" i="8" s="1"/>
  <c r="L31" i="8"/>
  <c r="L31" i="8" a="1"/>
  <c r="L30" i="8" a="1"/>
  <c r="L30" i="8" s="1"/>
  <c r="L29" i="8"/>
  <c r="L29" i="8" a="1"/>
  <c r="L28" i="8" a="1"/>
  <c r="L28" i="8" s="1"/>
  <c r="L27" i="8"/>
  <c r="L27" i="8" a="1"/>
  <c r="N26" i="8" a="1"/>
  <c r="N26" i="8" s="1"/>
  <c r="L26" i="8" a="1"/>
  <c r="L26" i="8" s="1"/>
  <c r="L25" i="8" a="1"/>
  <c r="L25" i="8" s="1"/>
  <c r="L24" i="8" a="1"/>
  <c r="L24" i="8" s="1"/>
  <c r="L23" i="8"/>
  <c r="L23" i="8" a="1"/>
  <c r="L22" i="8" a="1"/>
  <c r="L22" i="8" s="1"/>
  <c r="L21" i="8"/>
  <c r="L21" i="8" a="1"/>
  <c r="N20" i="8" a="1"/>
  <c r="N20" i="8" s="1"/>
  <c r="L20" i="8" a="1"/>
  <c r="L20" i="8" s="1"/>
  <c r="L19" i="8"/>
  <c r="L19" i="8" a="1"/>
  <c r="L18" i="8" a="1"/>
  <c r="L18" i="8" s="1"/>
  <c r="L17" i="8" a="1"/>
  <c r="L17" i="8" s="1"/>
  <c r="L16" i="8" a="1"/>
  <c r="L16" i="8" s="1"/>
  <c r="L15" i="8"/>
  <c r="L15" i="8" a="1"/>
  <c r="L14" i="8" a="1"/>
  <c r="L14" i="8" s="1"/>
  <c r="L13" i="8"/>
  <c r="L13" i="8" a="1"/>
  <c r="L12" i="8" a="1"/>
  <c r="L12" i="8" s="1"/>
  <c r="L11" i="8"/>
  <c r="L11" i="8" a="1"/>
  <c r="L10" i="8" a="1"/>
  <c r="L10" i="8" s="1"/>
  <c r="L9" i="8" a="1"/>
  <c r="L9" i="8" s="1"/>
  <c r="L8" i="8" a="1"/>
  <c r="L8" i="8" s="1"/>
  <c r="L7" i="8"/>
  <c r="L7" i="8" a="1"/>
  <c r="L6" i="8" a="1"/>
  <c r="L6" i="8" s="1"/>
  <c r="L5" i="8"/>
  <c r="L5" i="8" a="1"/>
  <c r="L4" i="8" a="1"/>
  <c r="L4" i="8" s="1"/>
  <c r="L3" i="8" a="1"/>
  <c r="L3" i="8" s="1"/>
  <c r="N53" i="8" a="1"/>
  <c r="N53" i="8" s="1"/>
  <c r="N49" i="8" a="1"/>
  <c r="N49" i="8" s="1"/>
  <c r="N40" i="8" a="1"/>
  <c r="N40" i="8" s="1"/>
  <c r="N39" i="8" a="1"/>
  <c r="N39" i="8" s="1"/>
  <c r="N37" i="8" a="1"/>
  <c r="N37" i="8" s="1"/>
  <c r="N30" i="8" a="1"/>
  <c r="N30" i="8" s="1"/>
  <c r="N16" i="8" a="1"/>
  <c r="N16" i="8" s="1"/>
  <c r="N8" i="8" a="1"/>
  <c r="N8" i="8" s="1"/>
  <c r="N6" i="8" a="1"/>
  <c r="N6" i="8" s="1"/>
  <c r="N4" i="8" a="1"/>
  <c r="N4" i="8" s="1"/>
  <c r="N18" i="10" l="1" a="1"/>
  <c r="N18" i="10" s="1"/>
  <c r="N18" i="8" a="1"/>
  <c r="N18" i="8" s="1"/>
  <c r="N38" i="10" a="1"/>
  <c r="N38" i="10" s="1"/>
  <c r="N38" i="8" a="1"/>
  <c r="N38" i="8" s="1"/>
  <c r="N33" i="10" a="1"/>
  <c r="N33" i="10" s="1"/>
  <c r="N33" i="8" a="1"/>
  <c r="N33" i="8" s="1"/>
  <c r="N7" i="10" a="1"/>
  <c r="N7" i="10" s="1"/>
  <c r="N7" i="8" a="1"/>
  <c r="N7" i="8" s="1"/>
  <c r="N14" i="8" a="1"/>
  <c r="N14" i="8" s="1"/>
  <c r="N14" i="10" a="1"/>
  <c r="N14" i="10" s="1"/>
  <c r="N50" i="10" a="1"/>
  <c r="N50" i="10" s="1"/>
  <c r="N50" i="8" a="1"/>
  <c r="N50" i="8" s="1"/>
  <c r="N44" i="10" a="1"/>
  <c r="N44" i="10" s="1"/>
  <c r="N44" i="8" a="1"/>
  <c r="N44" i="8" s="1"/>
  <c r="N51" i="10" a="1"/>
  <c r="N51" i="10" s="1"/>
  <c r="N51" i="8" a="1"/>
  <c r="N51" i="8" s="1"/>
  <c r="N19" i="10" a="1"/>
  <c r="N19" i="10" s="1"/>
  <c r="N19" i="8" a="1"/>
  <c r="N19" i="8" s="1"/>
  <c r="N48" i="10" a="1"/>
  <c r="N48" i="10" s="1"/>
  <c r="N48" i="8" a="1"/>
  <c r="N48" i="8" s="1"/>
  <c r="N13" i="10" a="1"/>
  <c r="N13" i="10" s="1"/>
  <c r="N13" i="8" a="1"/>
  <c r="N13" i="8" s="1"/>
  <c r="N42" i="10" a="1"/>
  <c r="N42" i="10" s="1"/>
  <c r="N42" i="8" a="1"/>
  <c r="N42" i="8" s="1"/>
  <c r="N10" i="10" a="1"/>
  <c r="N10" i="10" s="1"/>
  <c r="N10" i="8" a="1"/>
  <c r="N10" i="8" s="1"/>
  <c r="N17" i="10" a="1"/>
  <c r="N17" i="10" s="1"/>
  <c r="N17" i="8" a="1"/>
  <c r="N17" i="8" s="1"/>
  <c r="N22" i="10" a="1"/>
  <c r="N22" i="10" s="1"/>
  <c r="N22" i="8" a="1"/>
  <c r="N22" i="8" s="1"/>
  <c r="N29" i="10" a="1"/>
  <c r="N29" i="10" s="1"/>
  <c r="N29" i="8" a="1"/>
  <c r="N29" i="8" s="1"/>
  <c r="N32" i="10" a="1"/>
  <c r="N32" i="10" s="1"/>
  <c r="N32" i="8" a="1"/>
  <c r="N32" i="8" s="1"/>
  <c r="N43" i="10" a="1"/>
  <c r="N43" i="10" s="1"/>
  <c r="N43" i="8" a="1"/>
  <c r="N43" i="8" s="1"/>
  <c r="N47" i="10" a="1"/>
  <c r="N47" i="10" s="1"/>
  <c r="N47" i="8" a="1"/>
  <c r="N47" i="8" s="1"/>
  <c r="N15" i="10" a="1"/>
  <c r="N15" i="10" s="1"/>
  <c r="N15" i="8" a="1"/>
  <c r="N15" i="8" s="1"/>
  <c r="N27" i="10" a="1"/>
  <c r="N27" i="10" s="1"/>
  <c r="N27" i="8" a="1"/>
  <c r="N27" i="8" s="1"/>
  <c r="N28" i="10" a="1"/>
  <c r="N28" i="10" s="1"/>
  <c r="N28" i="8" a="1"/>
  <c r="N28" i="8" s="1"/>
  <c r="N23" i="10" a="1"/>
  <c r="N23" i="10" s="1"/>
  <c r="N23" i="8" a="1"/>
  <c r="N23" i="8" s="1"/>
  <c r="N46" i="10" a="1"/>
  <c r="N46" i="10" s="1"/>
  <c r="N46" i="8" a="1"/>
  <c r="N46" i="8" s="1"/>
  <c r="N3" i="10" a="1"/>
  <c r="N3" i="10" s="1"/>
  <c r="N3" i="8" a="1"/>
  <c r="N3" i="8" s="1"/>
  <c r="N9" i="10" a="1"/>
  <c r="N9" i="10" s="1"/>
  <c r="N9" i="8" a="1"/>
  <c r="N9" i="8" s="1"/>
  <c r="N52" i="10" a="1"/>
  <c r="N52" i="10" s="1"/>
  <c r="N52" i="8" a="1"/>
  <c r="N52" i="8" s="1"/>
  <c r="N5" i="10" a="1"/>
  <c r="N5" i="10" s="1"/>
  <c r="N5" i="8" a="1"/>
  <c r="N5" i="8" s="1"/>
  <c r="N12" i="10" a="1"/>
  <c r="N12" i="10" s="1"/>
  <c r="N12" i="8" a="1"/>
  <c r="N12" i="8" s="1"/>
  <c r="N41" i="10" a="1"/>
  <c r="N41" i="10" s="1"/>
  <c r="N41" i="8" a="1"/>
  <c r="N41" i="8" s="1"/>
  <c r="N54" i="10" a="1"/>
  <c r="N54" i="10" s="1"/>
  <c r="N54" i="8" a="1"/>
  <c r="N54" i="8" s="1"/>
  <c r="N4" i="10" a="1"/>
  <c r="N4" i="10" s="1"/>
  <c r="N35" i="10" a="1"/>
  <c r="N35" i="10" s="1"/>
  <c r="N35" i="8" a="1"/>
  <c r="N35" i="8" s="1"/>
  <c r="N45" i="10" a="1"/>
  <c r="N45" i="10" s="1"/>
  <c r="N45" i="8" a="1"/>
  <c r="N45" i="8" s="1"/>
  <c r="N20" i="10" a="1"/>
  <c r="N20" i="10" s="1"/>
  <c r="N36" i="10" a="1"/>
  <c r="N36" i="10" s="1"/>
  <c r="N36" i="8" a="1"/>
  <c r="N36" i="8" s="1"/>
  <c r="N34" i="10" a="1"/>
  <c r="N34" i="10" s="1"/>
  <c r="N34" i="8" a="1"/>
  <c r="N34" i="8" s="1"/>
  <c r="N39" i="10" a="1"/>
  <c r="N39" i="10" s="1"/>
  <c r="N25" i="10" a="1"/>
  <c r="N25" i="10" s="1"/>
  <c r="N25" i="8" a="1"/>
  <c r="N25" i="8" s="1"/>
  <c r="N30" i="10" a="1"/>
  <c r="N30" i="10" s="1"/>
  <c r="N26" i="10" a="1"/>
  <c r="N26" i="10" s="1"/>
  <c r="N24" i="10" a="1"/>
  <c r="N24" i="10" s="1"/>
  <c r="N24" i="8" a="1"/>
  <c r="N24" i="8" s="1"/>
  <c r="N6" i="10" a="1"/>
  <c r="N6" i="10" s="1"/>
  <c r="N11" i="10" a="1"/>
  <c r="N11" i="10" s="1"/>
  <c r="N21" i="10" a="1"/>
  <c r="N21" i="10" s="1"/>
  <c r="N21" i="8" a="1"/>
  <c r="N21" i="8" s="1"/>
  <c r="N31" i="10" a="1"/>
  <c r="N31" i="10" s="1"/>
  <c r="N31" i="8" a="1"/>
  <c r="N31" i="8" s="1"/>
  <c r="N37" i="10" a="1"/>
  <c r="N37" i="10" s="1"/>
  <c r="N53" i="10" a="1"/>
  <c r="N53" i="10" s="1"/>
  <c r="N11" i="8" a="1"/>
  <c r="N11" i="8" s="1"/>
  <c r="N8" i="10" a="1"/>
  <c r="N8" i="10" s="1"/>
  <c r="N40" i="10" a="1"/>
  <c r="N40" i="10" s="1"/>
  <c r="N16" i="10" a="1"/>
  <c r="N16" i="10" s="1"/>
  <c r="N49" i="10" a="1"/>
  <c r="N49" i="10" s="1"/>
  <c r="I35" i="7"/>
  <c r="I12" i="7"/>
  <c r="I47" i="7"/>
  <c r="I23" i="7" l="1"/>
  <c r="S34" i="10"/>
  <c r="G34" i="10"/>
  <c r="O34" i="10"/>
  <c r="Q4" i="10" a="1"/>
  <c r="Q4" i="10" s="1"/>
  <c r="Q4" i="8" a="1"/>
  <c r="Q4" i="8" s="1"/>
  <c r="Q3" i="10" a="1"/>
  <c r="Q3" i="10" s="1"/>
  <c r="Q3" i="8" a="1"/>
  <c r="Q3" i="8" s="1"/>
  <c r="S20" i="8"/>
  <c r="O20" i="8"/>
  <c r="G20" i="8"/>
  <c r="G12" i="11"/>
  <c r="T34" i="10"/>
  <c r="W34" i="10" a="1"/>
  <c r="W34" i="10" s="1"/>
  <c r="U34" i="10" a="1"/>
  <c r="U34" i="10" s="1"/>
  <c r="T34" i="8"/>
  <c r="W34" i="8" a="1"/>
  <c r="W34" i="8" s="1"/>
  <c r="U34" i="8" a="1"/>
  <c r="U34" i="8" s="1"/>
  <c r="G23" i="11"/>
  <c r="S40" i="10"/>
  <c r="O40" i="10"/>
  <c r="G40" i="10"/>
  <c r="S20" i="10"/>
  <c r="O20" i="10"/>
  <c r="G20" i="10"/>
  <c r="Q7" i="10" a="1"/>
  <c r="Q7" i="10" s="1"/>
  <c r="Q7" i="8" a="1"/>
  <c r="Q7" i="8" s="1"/>
  <c r="O15" i="8"/>
  <c r="S15" i="8"/>
  <c r="G15" i="8"/>
  <c r="O38" i="8"/>
  <c r="S38" i="8"/>
  <c r="G38" i="8"/>
  <c r="G14" i="10"/>
  <c r="S14" i="10"/>
  <c r="O14" i="10"/>
  <c r="Q8" i="10" a="1"/>
  <c r="Q8" i="10" s="1"/>
  <c r="Q8" i="8" a="1"/>
  <c r="Q8" i="8" s="1"/>
  <c r="Q20" i="10" a="1"/>
  <c r="Q20" i="10" s="1"/>
  <c r="Q20" i="8" a="1"/>
  <c r="Q20" i="8" s="1"/>
  <c r="Q26" i="10" a="1"/>
  <c r="Q26" i="10" s="1"/>
  <c r="Q26" i="8" a="1"/>
  <c r="Q26" i="8" s="1"/>
  <c r="Q12" i="8" a="1"/>
  <c r="Q12" i="8" s="1"/>
  <c r="Q12" i="10" a="1"/>
  <c r="Q12" i="10" s="1"/>
  <c r="O14" i="8"/>
  <c r="S14" i="8"/>
  <c r="G14" i="8"/>
  <c r="Q24" i="10" a="1"/>
  <c r="Q24" i="10" s="1"/>
  <c r="Q24" i="8" a="1"/>
  <c r="Q24" i="8" s="1"/>
  <c r="S43" i="8"/>
  <c r="G43" i="8"/>
  <c r="O43" i="8"/>
  <c r="G7" i="8"/>
  <c r="O7" i="8"/>
  <c r="S7" i="8"/>
  <c r="O25" i="10"/>
  <c r="G25" i="10"/>
  <c r="S25" i="10"/>
  <c r="U45" i="10" a="1"/>
  <c r="U45" i="10" s="1"/>
  <c r="T45" i="10"/>
  <c r="W45" i="10" a="1"/>
  <c r="W45" i="10" s="1"/>
  <c r="W45" i="8" a="1"/>
  <c r="W45" i="8" s="1"/>
  <c r="U45" i="8" a="1"/>
  <c r="U45" i="8" s="1"/>
  <c r="T45" i="8"/>
  <c r="T14" i="10"/>
  <c r="W14" i="10" a="1"/>
  <c r="W14" i="10" s="1"/>
  <c r="U14" i="10" a="1"/>
  <c r="U14" i="10" s="1"/>
  <c r="W14" i="8" a="1"/>
  <c r="W14" i="8" s="1"/>
  <c r="U14" i="8" a="1"/>
  <c r="U14" i="8" s="1"/>
  <c r="T14" i="8"/>
  <c r="Q29" i="10" a="1"/>
  <c r="Q29" i="10" s="1"/>
  <c r="Q29" i="8" a="1"/>
  <c r="Q29" i="8" s="1"/>
  <c r="Q23" i="10" a="1"/>
  <c r="Q23" i="10" s="1"/>
  <c r="Q23" i="8" a="1"/>
  <c r="Q23" i="8" s="1"/>
  <c r="S52" i="10"/>
  <c r="O52" i="10"/>
  <c r="G52" i="10"/>
  <c r="O19" i="10"/>
  <c r="S19" i="10"/>
  <c r="G19" i="10"/>
  <c r="T21" i="10"/>
  <c r="U21" i="10" a="1"/>
  <c r="U21" i="10" s="1"/>
  <c r="W21" i="10" a="1"/>
  <c r="W21" i="10" s="1"/>
  <c r="T21" i="8"/>
  <c r="U21" i="8" a="1"/>
  <c r="U21" i="8" s="1"/>
  <c r="W21" i="8" a="1"/>
  <c r="W21" i="8" s="1"/>
  <c r="G50" i="8"/>
  <c r="O50" i="8"/>
  <c r="S50" i="8"/>
  <c r="G18" i="8"/>
  <c r="S18" i="8"/>
  <c r="O18" i="8"/>
  <c r="S43" i="10"/>
  <c r="O43" i="10"/>
  <c r="G43" i="10"/>
  <c r="S12" i="10"/>
  <c r="O12" i="10"/>
  <c r="G12" i="10"/>
  <c r="Q38" i="10" a="1"/>
  <c r="Q38" i="10" s="1"/>
  <c r="Q38" i="8" a="1"/>
  <c r="Q38" i="8" s="1"/>
  <c r="Q9" i="10" a="1"/>
  <c r="Q9" i="10" s="1"/>
  <c r="Q9" i="8" a="1"/>
  <c r="Q9" i="8" s="1"/>
  <c r="S48" i="8"/>
  <c r="G48" i="8"/>
  <c r="O48" i="8"/>
  <c r="S40" i="8"/>
  <c r="G40" i="8"/>
  <c r="O40" i="8"/>
  <c r="O16" i="8"/>
  <c r="S16" i="8"/>
  <c r="G16" i="8"/>
  <c r="O49" i="10"/>
  <c r="G49" i="10"/>
  <c r="S49" i="10"/>
  <c r="O29" i="10"/>
  <c r="S29" i="10"/>
  <c r="G29" i="10"/>
  <c r="G22" i="10"/>
  <c r="S22" i="10"/>
  <c r="O22" i="10"/>
  <c r="S10" i="10"/>
  <c r="G10" i="10"/>
  <c r="O10" i="10"/>
  <c r="S4" i="10"/>
  <c r="O4" i="10"/>
  <c r="G4" i="10"/>
  <c r="T26" i="10"/>
  <c r="W26" i="10" a="1"/>
  <c r="W26" i="10" s="1"/>
  <c r="U26" i="10" a="1"/>
  <c r="U26" i="10" s="1"/>
  <c r="W26" i="8" a="1"/>
  <c r="W26" i="8" s="1"/>
  <c r="U26" i="8" a="1"/>
  <c r="U26" i="8" s="1"/>
  <c r="T26" i="8"/>
  <c r="T18" i="10"/>
  <c r="W18" i="10" a="1"/>
  <c r="W18" i="10" s="1"/>
  <c r="U18" i="10" a="1"/>
  <c r="U18" i="10" s="1"/>
  <c r="U18" i="8" a="1"/>
  <c r="U18" i="8" s="1"/>
  <c r="T18" i="8"/>
  <c r="W18" i="8" a="1"/>
  <c r="W18" i="8" s="1"/>
  <c r="T10" i="10"/>
  <c r="W10" i="10" a="1"/>
  <c r="W10" i="10" s="1"/>
  <c r="U10" i="10" a="1"/>
  <c r="U10" i="10" s="1"/>
  <c r="T10" i="8"/>
  <c r="U10" i="8" a="1"/>
  <c r="U10" i="8" s="1"/>
  <c r="W10" i="8" a="1"/>
  <c r="W10" i="8" s="1"/>
  <c r="Q51" i="10" a="1"/>
  <c r="Q51" i="10" s="1"/>
  <c r="Q51" i="8" a="1"/>
  <c r="Q51" i="8" s="1"/>
  <c r="Q37" i="10" a="1"/>
  <c r="Q37" i="10" s="1"/>
  <c r="Q37" i="8" a="1"/>
  <c r="Q37" i="8" s="1"/>
  <c r="Q32" i="10" a="1"/>
  <c r="Q32" i="10" s="1"/>
  <c r="Q32" i="8" a="1"/>
  <c r="Q32" i="8" s="1"/>
  <c r="S46" i="8"/>
  <c r="G46" i="8"/>
  <c r="O46" i="8"/>
  <c r="O33" i="8"/>
  <c r="S33" i="8"/>
  <c r="G33" i="8"/>
  <c r="G27" i="8"/>
  <c r="S27" i="8"/>
  <c r="O27" i="8"/>
  <c r="G9" i="8"/>
  <c r="O9" i="8"/>
  <c r="S9" i="8"/>
  <c r="O3" i="8"/>
  <c r="G3" i="8"/>
  <c r="S3" i="8" a="1"/>
  <c r="S3" i="8" s="1"/>
  <c r="S48" i="10"/>
  <c r="G48" i="10"/>
  <c r="O48" i="10"/>
  <c r="S28" i="10"/>
  <c r="O28" i="10"/>
  <c r="G28" i="10"/>
  <c r="S16" i="10"/>
  <c r="G16" i="10"/>
  <c r="O16" i="10"/>
  <c r="O9" i="10"/>
  <c r="G9" i="10"/>
  <c r="S9" i="10"/>
  <c r="U49" i="10" a="1"/>
  <c r="U49" i="10" s="1"/>
  <c r="T49" i="10"/>
  <c r="W49" i="10" a="1"/>
  <c r="W49" i="10" s="1"/>
  <c r="T49" i="8"/>
  <c r="W49" i="8" a="1"/>
  <c r="W49" i="8" s="1"/>
  <c r="U49" i="8" a="1"/>
  <c r="U49" i="8" s="1"/>
  <c r="W40" i="10" a="1"/>
  <c r="W40" i="10" s="1"/>
  <c r="T40" i="10"/>
  <c r="U40" i="10" a="1"/>
  <c r="U40" i="10" s="1"/>
  <c r="U40" i="8" a="1"/>
  <c r="U40" i="8" s="1"/>
  <c r="T40" i="8"/>
  <c r="W40" i="8" a="1"/>
  <c r="W40" i="8" s="1"/>
  <c r="W33" i="10" a="1"/>
  <c r="W33" i="10" s="1"/>
  <c r="T33" i="10"/>
  <c r="U33" i="10" a="1"/>
  <c r="U33" i="10" s="1"/>
  <c r="T33" i="8"/>
  <c r="U33" i="8" a="1"/>
  <c r="U33" i="8" s="1"/>
  <c r="W33" i="8" a="1"/>
  <c r="W33" i="8" s="1"/>
  <c r="W25" i="10" a="1"/>
  <c r="W25" i="10" s="1"/>
  <c r="T25" i="10"/>
  <c r="T25" i="8"/>
  <c r="U25" i="10" a="1"/>
  <c r="U25" i="10" s="1"/>
  <c r="W25" i="8" a="1"/>
  <c r="W25" i="8" s="1"/>
  <c r="U25" i="8" a="1"/>
  <c r="U25" i="8" s="1"/>
  <c r="T17" i="10"/>
  <c r="U17" i="10" a="1"/>
  <c r="U17" i="10" s="1"/>
  <c r="W17" i="10" a="1"/>
  <c r="W17" i="10" s="1"/>
  <c r="T17" i="8"/>
  <c r="U17" i="8" a="1"/>
  <c r="U17" i="8" s="1"/>
  <c r="W17" i="8" a="1"/>
  <c r="W17" i="8" s="1"/>
  <c r="U9" i="10" a="1"/>
  <c r="U9" i="10" s="1"/>
  <c r="T9" i="10"/>
  <c r="U9" i="8" a="1"/>
  <c r="U9" i="8" s="1"/>
  <c r="W9" i="10" a="1"/>
  <c r="W9" i="10" s="1"/>
  <c r="W9" i="8" a="1"/>
  <c r="W9" i="8" s="1"/>
  <c r="T9" i="8"/>
  <c r="Q48" i="10" a="1"/>
  <c r="Q48" i="10" s="1"/>
  <c r="Q48" i="8" a="1"/>
  <c r="Q48" i="8" s="1"/>
  <c r="Q18" i="10" a="1"/>
  <c r="Q18" i="10" s="1"/>
  <c r="Q18" i="8" a="1"/>
  <c r="Q18" i="8" s="1"/>
  <c r="G31" i="8"/>
  <c r="S31" i="8"/>
  <c r="O31" i="8"/>
  <c r="O24" i="8"/>
  <c r="S24" i="8"/>
  <c r="G24" i="8"/>
  <c r="O53" i="10"/>
  <c r="S53" i="10"/>
  <c r="G53" i="10"/>
  <c r="W37" i="10" a="1"/>
  <c r="W37" i="10" s="1"/>
  <c r="U37" i="10" a="1"/>
  <c r="U37" i="10" s="1"/>
  <c r="T37" i="10"/>
  <c r="W37" i="8" a="1"/>
  <c r="W37" i="8" s="1"/>
  <c r="U37" i="8" a="1"/>
  <c r="U37" i="8" s="1"/>
  <c r="T37" i="8"/>
  <c r="Q41" i="10" a="1"/>
  <c r="Q41" i="10" s="1"/>
  <c r="Q41" i="8" a="1"/>
  <c r="Q41" i="8" s="1"/>
  <c r="Q6" i="10" a="1"/>
  <c r="Q6" i="10" s="1"/>
  <c r="Q6" i="8" a="1"/>
  <c r="Q6" i="8" s="1"/>
  <c r="O51" i="8"/>
  <c r="G51" i="8"/>
  <c r="S51" i="8"/>
  <c r="O42" i="8"/>
  <c r="S42" i="8"/>
  <c r="G42" i="8"/>
  <c r="I19" i="7"/>
  <c r="S19" i="8"/>
  <c r="G19" i="8"/>
  <c r="O19" i="8"/>
  <c r="O13" i="10"/>
  <c r="S13" i="10"/>
  <c r="G13" i="10"/>
  <c r="U44" i="10" a="1"/>
  <c r="U44" i="10" s="1"/>
  <c r="W44" i="10" a="1"/>
  <c r="W44" i="10" s="1"/>
  <c r="T44" i="10"/>
  <c r="W44" i="8" a="1"/>
  <c r="W44" i="8" s="1"/>
  <c r="T44" i="8"/>
  <c r="U44" i="8" a="1"/>
  <c r="U44" i="8" s="1"/>
  <c r="Q54" i="10" a="1"/>
  <c r="Q54" i="10" s="1"/>
  <c r="Q54" i="8" a="1"/>
  <c r="Q54" i="8" s="1"/>
  <c r="Q16" i="10" a="1"/>
  <c r="Q16" i="10" s="1"/>
  <c r="Q16" i="8" a="1"/>
  <c r="Q16" i="8" s="1"/>
  <c r="I36" i="7"/>
  <c r="G36" i="8"/>
  <c r="S36" i="8"/>
  <c r="O36" i="8"/>
  <c r="S18" i="10"/>
  <c r="G18" i="10"/>
  <c r="O18" i="10"/>
  <c r="Q52" i="10" a="1"/>
  <c r="Q52" i="10" s="1"/>
  <c r="Q52" i="8" a="1"/>
  <c r="Q52" i="8" s="1"/>
  <c r="Q44" i="10" a="1"/>
  <c r="Q44" i="10" s="1"/>
  <c r="Q44" i="8" a="1"/>
  <c r="Q44" i="8" s="1"/>
  <c r="Q27" i="10" a="1"/>
  <c r="Q27" i="10" s="1"/>
  <c r="Q27" i="8" a="1"/>
  <c r="Q27" i="8" s="1"/>
  <c r="G34" i="8"/>
  <c r="S34" i="8"/>
  <c r="V34" i="8" s="1"/>
  <c r="O34" i="8"/>
  <c r="S4" i="8"/>
  <c r="G4" i="8"/>
  <c r="O4" i="8"/>
  <c r="O41" i="10"/>
  <c r="G41" i="10"/>
  <c r="S41" i="10"/>
  <c r="O17" i="10"/>
  <c r="G17" i="10"/>
  <c r="S17" i="10"/>
  <c r="U41" i="10" a="1"/>
  <c r="U41" i="10" s="1"/>
  <c r="W41" i="10" a="1"/>
  <c r="W41" i="10" s="1"/>
  <c r="T41" i="10"/>
  <c r="W41" i="8" a="1"/>
  <c r="W41" i="8" s="1"/>
  <c r="U41" i="8" a="1"/>
  <c r="U41" i="8" s="1"/>
  <c r="T41" i="8"/>
  <c r="Q13" i="10" a="1"/>
  <c r="Q13" i="10" s="1"/>
  <c r="Q13" i="8" a="1"/>
  <c r="Q13" i="8" s="1"/>
  <c r="S54" i="8"/>
  <c r="G54" i="8"/>
  <c r="O54" i="8"/>
  <c r="S45" i="8"/>
  <c r="G45" i="8"/>
  <c r="O45" i="8"/>
  <c r="O39" i="8"/>
  <c r="S39" i="8"/>
  <c r="G39" i="8"/>
  <c r="O32" i="8"/>
  <c r="S32" i="8"/>
  <c r="G32" i="8"/>
  <c r="G26" i="8"/>
  <c r="O26" i="8"/>
  <c r="S26" i="8"/>
  <c r="V26" i="8" s="1"/>
  <c r="S21" i="8"/>
  <c r="O21" i="8"/>
  <c r="G21" i="8"/>
  <c r="S8" i="8"/>
  <c r="G8" i="8"/>
  <c r="O8" i="8"/>
  <c r="S47" i="10"/>
  <c r="O47" i="10"/>
  <c r="G47" i="10"/>
  <c r="G46" i="10"/>
  <c r="S46" i="10"/>
  <c r="O46" i="10"/>
  <c r="S27" i="10"/>
  <c r="O27" i="10"/>
  <c r="G27" i="10"/>
  <c r="O21" i="10"/>
  <c r="S21" i="10"/>
  <c r="G21" i="10"/>
  <c r="S15" i="10"/>
  <c r="O15" i="10"/>
  <c r="G15" i="10"/>
  <c r="S8" i="10"/>
  <c r="O8" i="10"/>
  <c r="G8" i="10"/>
  <c r="I3" i="7"/>
  <c r="O3" i="10"/>
  <c r="S3" i="10" a="1"/>
  <c r="S3" i="10" s="1"/>
  <c r="G3" i="10"/>
  <c r="T47" i="10"/>
  <c r="W47" i="10" a="1"/>
  <c r="W47" i="10" s="1"/>
  <c r="U47" i="10" a="1"/>
  <c r="U47" i="10" s="1"/>
  <c r="U47" i="8" a="1"/>
  <c r="U47" i="8" s="1"/>
  <c r="T47" i="8"/>
  <c r="W47" i="8" a="1"/>
  <c r="W47" i="8" s="1"/>
  <c r="W48" i="10" a="1"/>
  <c r="W48" i="10" s="1"/>
  <c r="T48" i="10"/>
  <c r="U48" i="10" a="1"/>
  <c r="U48" i="10" s="1"/>
  <c r="W48" i="8" a="1"/>
  <c r="W48" i="8" s="1"/>
  <c r="T48" i="8"/>
  <c r="U48" i="8" a="1"/>
  <c r="U48" i="8" s="1"/>
  <c r="T39" i="10"/>
  <c r="W39" i="10" a="1"/>
  <c r="W39" i="10" s="1"/>
  <c r="U39" i="10" a="1"/>
  <c r="U39" i="10" s="1"/>
  <c r="T39" i="8"/>
  <c r="W39" i="8" a="1"/>
  <c r="W39" i="8" s="1"/>
  <c r="U39" i="8" a="1"/>
  <c r="U39" i="8" s="1"/>
  <c r="T32" i="10"/>
  <c r="W32" i="10" a="1"/>
  <c r="W32" i="10" s="1"/>
  <c r="U32" i="10" a="1"/>
  <c r="U32" i="10" s="1"/>
  <c r="T32" i="8"/>
  <c r="W32" i="8" a="1"/>
  <c r="W32" i="8" s="1"/>
  <c r="U32" i="8" a="1"/>
  <c r="U32" i="8" s="1"/>
  <c r="T24" i="10"/>
  <c r="W24" i="10" a="1"/>
  <c r="W24" i="10" s="1"/>
  <c r="U24" i="10" a="1"/>
  <c r="U24" i="10" s="1"/>
  <c r="T24" i="8"/>
  <c r="W24" i="8" a="1"/>
  <c r="W24" i="8" s="1"/>
  <c r="U24" i="8" a="1"/>
  <c r="U24" i="8" s="1"/>
  <c r="W16" i="10" a="1"/>
  <c r="W16" i="10" s="1"/>
  <c r="U16" i="10" a="1"/>
  <c r="U16" i="10" s="1"/>
  <c r="V16" i="10" s="1"/>
  <c r="T16" i="10"/>
  <c r="U16" i="8" a="1"/>
  <c r="U16" i="8" s="1"/>
  <c r="T16" i="8"/>
  <c r="W16" i="8" a="1"/>
  <c r="W16" i="8" s="1"/>
  <c r="T8" i="10"/>
  <c r="W8" i="10" a="1"/>
  <c r="W8" i="10" s="1"/>
  <c r="U8" i="10" a="1"/>
  <c r="U8" i="10" s="1"/>
  <c r="U8" i="8" a="1"/>
  <c r="U8" i="8" s="1"/>
  <c r="W8" i="8" a="1"/>
  <c r="W8" i="8" s="1"/>
  <c r="T8" i="8"/>
  <c r="Q42" i="10" a="1"/>
  <c r="Q42" i="10" s="1"/>
  <c r="Q42" i="8" a="1"/>
  <c r="Q42" i="8" s="1"/>
  <c r="Q35" i="10" a="1"/>
  <c r="Q35" i="10" s="1"/>
  <c r="Q35" i="8" a="1"/>
  <c r="Q35" i="8" s="1"/>
  <c r="O45" i="10"/>
  <c r="S45" i="10"/>
  <c r="G45" i="10"/>
  <c r="G38" i="10"/>
  <c r="S38" i="10"/>
  <c r="O38" i="10"/>
  <c r="S7" i="10"/>
  <c r="O7" i="10"/>
  <c r="G7" i="10"/>
  <c r="G48" i="11"/>
  <c r="T30" i="10"/>
  <c r="W30" i="10" a="1"/>
  <c r="W30" i="10" s="1"/>
  <c r="U30" i="10" a="1"/>
  <c r="U30" i="10" s="1"/>
  <c r="T30" i="8"/>
  <c r="W30" i="8" a="1"/>
  <c r="W30" i="8" s="1"/>
  <c r="U30" i="8" a="1"/>
  <c r="U30" i="8" s="1"/>
  <c r="Q47" i="10" a="1"/>
  <c r="Q47" i="10" s="1"/>
  <c r="Q47" i="8" a="1"/>
  <c r="Q47" i="8" s="1"/>
  <c r="Q46" i="10" a="1"/>
  <c r="Q46" i="10" s="1"/>
  <c r="Q46" i="8" a="1"/>
  <c r="Q46" i="8" s="1"/>
  <c r="Q17" i="10" a="1"/>
  <c r="Q17" i="10" s="1"/>
  <c r="Q17" i="8" a="1"/>
  <c r="Q17" i="8" s="1"/>
  <c r="Q11" i="10" a="1"/>
  <c r="Q11" i="10" s="1"/>
  <c r="Q11" i="8" a="1"/>
  <c r="Q11" i="8" s="1"/>
  <c r="S44" i="10"/>
  <c r="V44" i="10" s="1"/>
  <c r="O44" i="10"/>
  <c r="G44" i="10"/>
  <c r="W52" i="10" a="1"/>
  <c r="W52" i="10" s="1"/>
  <c r="U52" i="10" a="1"/>
  <c r="U52" i="10" s="1"/>
  <c r="T52" i="10"/>
  <c r="W52" i="8" a="1"/>
  <c r="W52" i="8" s="1"/>
  <c r="T52" i="8"/>
  <c r="U52" i="8" a="1"/>
  <c r="U52" i="8" s="1"/>
  <c r="T29" i="10"/>
  <c r="U29" i="10" a="1"/>
  <c r="U29" i="10" s="1"/>
  <c r="W29" i="10" a="1"/>
  <c r="W29" i="10" s="1"/>
  <c r="W29" i="8" a="1"/>
  <c r="W29" i="8" s="1"/>
  <c r="U29" i="8" a="1"/>
  <c r="U29" i="8" s="1"/>
  <c r="T29" i="8"/>
  <c r="Q40" i="10" a="1"/>
  <c r="Q40" i="10" s="1"/>
  <c r="Q40" i="8" a="1"/>
  <c r="Q40" i="8" s="1"/>
  <c r="Q34" i="10" a="1"/>
  <c r="Q34" i="10" s="1"/>
  <c r="Q34" i="8" a="1"/>
  <c r="Q34" i="8" s="1"/>
  <c r="Q28" i="10" a="1"/>
  <c r="Q28" i="10" s="1"/>
  <c r="Q28" i="8" a="1"/>
  <c r="Q28" i="8" s="1"/>
  <c r="Q5" i="10" a="1"/>
  <c r="Q5" i="10" s="1"/>
  <c r="Q5" i="8" a="1"/>
  <c r="Q5" i="8" s="1"/>
  <c r="O12" i="8"/>
  <c r="G12" i="8"/>
  <c r="S12" i="8"/>
  <c r="O37" i="10"/>
  <c r="S37" i="10"/>
  <c r="G37" i="10"/>
  <c r="G30" i="10"/>
  <c r="S30" i="10"/>
  <c r="O30" i="10"/>
  <c r="G6" i="10"/>
  <c r="S6" i="10"/>
  <c r="O6" i="10"/>
  <c r="G35" i="11"/>
  <c r="T51" i="10"/>
  <c r="W51" i="10" a="1"/>
  <c r="W51" i="10" s="1"/>
  <c r="U51" i="10" a="1"/>
  <c r="U51" i="10" s="1"/>
  <c r="U51" i="8" a="1"/>
  <c r="U51" i="8" s="1"/>
  <c r="W51" i="8" a="1"/>
  <c r="W51" i="8" s="1"/>
  <c r="T51" i="8"/>
  <c r="Q33" i="10" a="1"/>
  <c r="Q33" i="10" s="1"/>
  <c r="Q33" i="8" a="1"/>
  <c r="Q33" i="8" s="1"/>
  <c r="Q21" i="8" a="1"/>
  <c r="Q21" i="8" s="1"/>
  <c r="Q21" i="10" a="1"/>
  <c r="Q21" i="10" s="1"/>
  <c r="Q14" i="10" a="1"/>
  <c r="Q14" i="10" s="1"/>
  <c r="Q14" i="8" a="1"/>
  <c r="Q14" i="8" s="1"/>
  <c r="I28" i="7"/>
  <c r="O28" i="8"/>
  <c r="S28" i="8"/>
  <c r="G28" i="8"/>
  <c r="S22" i="8"/>
  <c r="O22" i="8"/>
  <c r="G22" i="8"/>
  <c r="O10" i="8"/>
  <c r="S10" i="8"/>
  <c r="G10" i="8"/>
  <c r="O35" i="10"/>
  <c r="S35" i="10"/>
  <c r="G35" i="10"/>
  <c r="T50" i="10"/>
  <c r="W50" i="10" a="1"/>
  <c r="W50" i="10" s="1"/>
  <c r="U50" i="10" a="1"/>
  <c r="U50" i="10" s="1"/>
  <c r="W50" i="8" a="1"/>
  <c r="W50" i="8" s="1"/>
  <c r="U50" i="8" a="1"/>
  <c r="U50" i="8" s="1"/>
  <c r="T50" i="8"/>
  <c r="Q50" i="10" a="1"/>
  <c r="Q50" i="10" s="1"/>
  <c r="Q50" i="8" a="1"/>
  <c r="Q50" i="8" s="1"/>
  <c r="Q43" i="10" a="1"/>
  <c r="Q43" i="10" s="1"/>
  <c r="Q43" i="8" a="1"/>
  <c r="Q43" i="8" s="1"/>
  <c r="Q36" i="10" a="1"/>
  <c r="Q36" i="10" s="1"/>
  <c r="Q36" i="8" a="1"/>
  <c r="Q36" i="8" s="1"/>
  <c r="Q31" i="10" a="1"/>
  <c r="Q31" i="10" s="1"/>
  <c r="Q31" i="8" a="1"/>
  <c r="Q31" i="8" s="1"/>
  <c r="Q49" i="10" a="1"/>
  <c r="Q49" i="10" s="1"/>
  <c r="Q49" i="8" a="1"/>
  <c r="Q49" i="8" s="1"/>
  <c r="Q25" i="8" a="1"/>
  <c r="Q25" i="8" s="1"/>
  <c r="Q25" i="10" a="1"/>
  <c r="Q25" i="10" s="1"/>
  <c r="Q19" i="10" a="1"/>
  <c r="Q19" i="10" s="1"/>
  <c r="Q19" i="8" a="1"/>
  <c r="Q19" i="8" s="1"/>
  <c r="O47" i="8"/>
  <c r="S47" i="8"/>
  <c r="G47" i="8"/>
  <c r="S53" i="8"/>
  <c r="O53" i="8"/>
  <c r="G53" i="8"/>
  <c r="O44" i="8"/>
  <c r="S44" i="8"/>
  <c r="G44" i="8"/>
  <c r="O25" i="8"/>
  <c r="S25" i="8"/>
  <c r="G25" i="8"/>
  <c r="G54" i="10"/>
  <c r="S54" i="10"/>
  <c r="O54" i="10"/>
  <c r="S39" i="10"/>
  <c r="O39" i="10"/>
  <c r="G39" i="10"/>
  <c r="O33" i="10"/>
  <c r="G33" i="10"/>
  <c r="S33" i="10"/>
  <c r="S26" i="10"/>
  <c r="G26" i="10"/>
  <c r="O26" i="10"/>
  <c r="I52" i="7"/>
  <c r="W54" i="10" a="1"/>
  <c r="W54" i="10" s="1"/>
  <c r="U54" i="10" a="1"/>
  <c r="U54" i="10" s="1"/>
  <c r="U54" i="8" a="1"/>
  <c r="U54" i="8" s="1"/>
  <c r="T54" i="10"/>
  <c r="W54" i="8" a="1"/>
  <c r="W54" i="8" s="1"/>
  <c r="T54" i="8"/>
  <c r="U46" i="10" a="1"/>
  <c r="U46" i="10" s="1"/>
  <c r="V46" i="10" s="1"/>
  <c r="T46" i="10"/>
  <c r="T46" i="8"/>
  <c r="W46" i="10" a="1"/>
  <c r="W46" i="10" s="1"/>
  <c r="W46" i="8" a="1"/>
  <c r="W46" i="8" s="1"/>
  <c r="U46" i="8" a="1"/>
  <c r="U46" i="8" s="1"/>
  <c r="W38" i="10" a="1"/>
  <c r="W38" i="10" s="1"/>
  <c r="U38" i="10" a="1"/>
  <c r="U38" i="10" s="1"/>
  <c r="T38" i="8"/>
  <c r="T38" i="10"/>
  <c r="W38" i="8" a="1"/>
  <c r="W38" i="8" s="1"/>
  <c r="U38" i="8" a="1"/>
  <c r="U38" i="8" s="1"/>
  <c r="T31" i="10"/>
  <c r="U31" i="10" a="1"/>
  <c r="U31" i="10" s="1"/>
  <c r="W31" i="10" a="1"/>
  <c r="W31" i="10" s="1"/>
  <c r="W31" i="8" a="1"/>
  <c r="W31" i="8" s="1"/>
  <c r="U31" i="8" a="1"/>
  <c r="U31" i="8" s="1"/>
  <c r="T31" i="8"/>
  <c r="T23" i="10"/>
  <c r="U23" i="10" a="1"/>
  <c r="U23" i="10" s="1"/>
  <c r="W23" i="10" a="1"/>
  <c r="W23" i="10" s="1"/>
  <c r="U23" i="8" a="1"/>
  <c r="U23" i="8" s="1"/>
  <c r="T23" i="8"/>
  <c r="W23" i="8" a="1"/>
  <c r="W23" i="8" s="1"/>
  <c r="T15" i="10"/>
  <c r="W15" i="10" a="1"/>
  <c r="W15" i="10" s="1"/>
  <c r="U15" i="10" a="1"/>
  <c r="U15" i="10" s="1"/>
  <c r="W15" i="8" a="1"/>
  <c r="W15" i="8" s="1"/>
  <c r="T15" i="8"/>
  <c r="U15" i="8" a="1"/>
  <c r="U15" i="8" s="1"/>
  <c r="T7" i="10"/>
  <c r="W7" i="10" a="1"/>
  <c r="W7" i="10" s="1"/>
  <c r="U7" i="10" a="1"/>
  <c r="U7" i="10" s="1"/>
  <c r="W7" i="8" a="1"/>
  <c r="W7" i="8" s="1"/>
  <c r="U7" i="8" a="1"/>
  <c r="U7" i="8" s="1"/>
  <c r="T7" i="8"/>
  <c r="W6" i="10" a="1"/>
  <c r="W6" i="10" s="1"/>
  <c r="T6" i="10"/>
  <c r="U6" i="10" a="1"/>
  <c r="U6" i="10" s="1"/>
  <c r="W6" i="8" a="1"/>
  <c r="W6" i="8" s="1"/>
  <c r="U6" i="8" a="1"/>
  <c r="U6" i="8" s="1"/>
  <c r="T6" i="8"/>
  <c r="T13" i="10"/>
  <c r="U13" i="10" a="1"/>
  <c r="U13" i="10" s="1"/>
  <c r="W13" i="10" a="1"/>
  <c r="W13" i="10" s="1"/>
  <c r="U13" i="8" a="1"/>
  <c r="U13" i="8" s="1"/>
  <c r="W13" i="8" a="1"/>
  <c r="W13" i="8" s="1"/>
  <c r="T13" i="8"/>
  <c r="T5" i="10"/>
  <c r="W5" i="10" a="1"/>
  <c r="W5" i="10" s="1"/>
  <c r="U5" i="10" a="1"/>
  <c r="U5" i="10" s="1"/>
  <c r="U5" i="8" a="1"/>
  <c r="U5" i="8" s="1"/>
  <c r="W5" i="8" a="1"/>
  <c r="W5" i="8" s="1"/>
  <c r="T5" i="8"/>
  <c r="T4" i="10"/>
  <c r="W4" i="10" a="1"/>
  <c r="W4" i="10" s="1"/>
  <c r="W4" i="8" a="1"/>
  <c r="W4" i="8" s="1"/>
  <c r="T4" i="8"/>
  <c r="U4" i="8" a="1"/>
  <c r="U4" i="8" s="1"/>
  <c r="U4" i="10" a="1"/>
  <c r="U4" i="10" s="1"/>
  <c r="Q30" i="10" a="1"/>
  <c r="Q30" i="10" s="1"/>
  <c r="Q30" i="8" a="1"/>
  <c r="Q30" i="8" s="1"/>
  <c r="G52" i="8"/>
  <c r="S52" i="8"/>
  <c r="O52" i="8"/>
  <c r="S32" i="10"/>
  <c r="G32" i="10"/>
  <c r="O32" i="10"/>
  <c r="T53" i="10"/>
  <c r="U53" i="10" a="1"/>
  <c r="U53" i="10" s="1"/>
  <c r="U53" i="8" a="1"/>
  <c r="U53" i="8" s="1"/>
  <c r="W53" i="10" a="1"/>
  <c r="W53" i="10" s="1"/>
  <c r="T53" i="8"/>
  <c r="W53" i="8" a="1"/>
  <c r="W53" i="8" s="1"/>
  <c r="W22" i="10" a="1"/>
  <c r="W22" i="10" s="1"/>
  <c r="U22" i="10" a="1"/>
  <c r="U22" i="10" s="1"/>
  <c r="T22" i="10"/>
  <c r="U22" i="8" a="1"/>
  <c r="U22" i="8" s="1"/>
  <c r="T22" i="8"/>
  <c r="W22" i="8" a="1"/>
  <c r="W22" i="8" s="1"/>
  <c r="S37" i="8"/>
  <c r="G37" i="8"/>
  <c r="O37" i="8"/>
  <c r="G13" i="8"/>
  <c r="S13" i="8"/>
  <c r="O13" i="8"/>
  <c r="O6" i="8"/>
  <c r="G6" i="8"/>
  <c r="S6" i="8"/>
  <c r="S31" i="10"/>
  <c r="V31" i="10" s="1"/>
  <c r="O31" i="10"/>
  <c r="G31" i="10"/>
  <c r="S24" i="10"/>
  <c r="O24" i="10"/>
  <c r="G24" i="10"/>
  <c r="I44" i="7"/>
  <c r="W36" i="10" a="1"/>
  <c r="W36" i="10" s="1"/>
  <c r="T36" i="10"/>
  <c r="U36" i="10" a="1"/>
  <c r="U36" i="10" s="1"/>
  <c r="U36" i="8" a="1"/>
  <c r="U36" i="8" s="1"/>
  <c r="T36" i="8"/>
  <c r="W36" i="8" a="1"/>
  <c r="W36" i="8" s="1"/>
  <c r="S30" i="8"/>
  <c r="G30" i="8"/>
  <c r="O30" i="8"/>
  <c r="S23" i="8"/>
  <c r="O23" i="8"/>
  <c r="G23" i="8"/>
  <c r="O51" i="10"/>
  <c r="S51" i="10"/>
  <c r="G51" i="10"/>
  <c r="U43" i="10" a="1"/>
  <c r="U43" i="10" s="1"/>
  <c r="T43" i="10"/>
  <c r="W43" i="10" a="1"/>
  <c r="W43" i="10" s="1"/>
  <c r="T43" i="8"/>
  <c r="W43" i="8" a="1"/>
  <c r="W43" i="8" s="1"/>
  <c r="U43" i="8" a="1"/>
  <c r="U43" i="8" s="1"/>
  <c r="W35" i="10" a="1"/>
  <c r="W35" i="10" s="1"/>
  <c r="T35" i="10"/>
  <c r="U35" i="10" a="1"/>
  <c r="U35" i="10" s="1"/>
  <c r="T35" i="8"/>
  <c r="U35" i="8" a="1"/>
  <c r="U35" i="8" s="1"/>
  <c r="W35" i="8" a="1"/>
  <c r="W35" i="8" s="1"/>
  <c r="W28" i="10" a="1"/>
  <c r="W28" i="10" s="1"/>
  <c r="U28" i="10" a="1"/>
  <c r="U28" i="10" s="1"/>
  <c r="V28" i="10" s="1"/>
  <c r="T28" i="10"/>
  <c r="W28" i="8" a="1"/>
  <c r="W28" i="8" s="1"/>
  <c r="U28" i="8" a="1"/>
  <c r="U28" i="8" s="1"/>
  <c r="T28" i="8"/>
  <c r="W20" i="10" a="1"/>
  <c r="W20" i="10" s="1"/>
  <c r="U20" i="10" a="1"/>
  <c r="U20" i="10" s="1"/>
  <c r="T20" i="10"/>
  <c r="U20" i="8" a="1"/>
  <c r="U20" i="8" s="1"/>
  <c r="T20" i="8"/>
  <c r="W20" i="8" a="1"/>
  <c r="W20" i="8" s="1"/>
  <c r="W12" i="10" a="1"/>
  <c r="W12" i="10" s="1"/>
  <c r="U12" i="10" a="1"/>
  <c r="U12" i="10" s="1"/>
  <c r="W12" i="8" a="1"/>
  <c r="W12" i="8" s="1"/>
  <c r="T12" i="10"/>
  <c r="U12" i="8" a="1"/>
  <c r="U12" i="8" s="1"/>
  <c r="T12" i="8"/>
  <c r="Q53" i="8" a="1"/>
  <c r="Q53" i="8" s="1"/>
  <c r="Q53" i="10" a="1"/>
  <c r="Q53" i="10" s="1"/>
  <c r="Q45" i="10" a="1"/>
  <c r="Q45" i="10" s="1"/>
  <c r="Q45" i="8" a="1"/>
  <c r="Q45" i="8" s="1"/>
  <c r="Q39" i="10" a="1"/>
  <c r="Q39" i="10" s="1"/>
  <c r="Q39" i="8" a="1"/>
  <c r="Q39" i="8" s="1"/>
  <c r="Q22" i="10" a="1"/>
  <c r="Q22" i="10" s="1"/>
  <c r="Q22" i="8" a="1"/>
  <c r="Q22" i="8" s="1"/>
  <c r="Q15" i="10" a="1"/>
  <c r="Q15" i="10" s="1"/>
  <c r="Q15" i="8" a="1"/>
  <c r="Q15" i="8" s="1"/>
  <c r="Q10" i="10" a="1"/>
  <c r="Q10" i="10" s="1"/>
  <c r="Q10" i="8" a="1"/>
  <c r="Q10" i="8" s="1"/>
  <c r="S49" i="8"/>
  <c r="O49" i="8"/>
  <c r="G49" i="8"/>
  <c r="O41" i="8"/>
  <c r="G41" i="8"/>
  <c r="S41" i="8"/>
  <c r="S35" i="8"/>
  <c r="O35" i="8"/>
  <c r="G35" i="8"/>
  <c r="O29" i="8"/>
  <c r="G29" i="8"/>
  <c r="S29" i="8"/>
  <c r="G17" i="8"/>
  <c r="O17" i="8"/>
  <c r="S17" i="8"/>
  <c r="G11" i="8"/>
  <c r="O11" i="8"/>
  <c r="S11" i="8"/>
  <c r="O5" i="8"/>
  <c r="G5" i="8"/>
  <c r="S5" i="8"/>
  <c r="S50" i="10"/>
  <c r="G50" i="10"/>
  <c r="O50" i="10"/>
  <c r="S42" i="10"/>
  <c r="G42" i="10"/>
  <c r="O42" i="10"/>
  <c r="S36" i="10"/>
  <c r="O36" i="10"/>
  <c r="G36" i="10"/>
  <c r="S23" i="10"/>
  <c r="V23" i="10" s="1"/>
  <c r="O23" i="10"/>
  <c r="G23" i="10"/>
  <c r="S11" i="10"/>
  <c r="O11" i="10"/>
  <c r="G11" i="10"/>
  <c r="O5" i="10"/>
  <c r="S5" i="10"/>
  <c r="G5" i="10"/>
  <c r="I31" i="7"/>
  <c r="T42" i="10"/>
  <c r="U42" i="10" a="1"/>
  <c r="U42" i="10" s="1"/>
  <c r="W42" i="10" a="1"/>
  <c r="W42" i="10" s="1"/>
  <c r="T42" i="8"/>
  <c r="W42" i="8" a="1"/>
  <c r="W42" i="8" s="1"/>
  <c r="U42" i="8" a="1"/>
  <c r="U42" i="8" s="1"/>
  <c r="T27" i="10"/>
  <c r="W27" i="10" a="1"/>
  <c r="W27" i="10" s="1"/>
  <c r="W27" i="8" a="1"/>
  <c r="W27" i="8" s="1"/>
  <c r="U27" i="8" a="1"/>
  <c r="U27" i="8" s="1"/>
  <c r="U27" i="10" a="1"/>
  <c r="U27" i="10" s="1"/>
  <c r="T27" i="8"/>
  <c r="T19" i="10"/>
  <c r="U19" i="10" a="1"/>
  <c r="U19" i="10" s="1"/>
  <c r="T19" i="8"/>
  <c r="U19" i="8" a="1"/>
  <c r="U19" i="8" s="1"/>
  <c r="W19" i="10" a="1"/>
  <c r="W19" i="10" s="1"/>
  <c r="W19" i="8" a="1"/>
  <c r="W19" i="8" s="1"/>
  <c r="T11" i="10"/>
  <c r="U11" i="10" a="1"/>
  <c r="U11" i="10" s="1"/>
  <c r="W11" i="10" a="1"/>
  <c r="W11" i="10" s="1"/>
  <c r="T11" i="8"/>
  <c r="W11" i="8" a="1"/>
  <c r="W11" i="8" s="1"/>
  <c r="U11" i="8" a="1"/>
  <c r="U11" i="8" s="1"/>
  <c r="T3" i="10"/>
  <c r="W3" i="10" a="1"/>
  <c r="W3" i="10" s="1"/>
  <c r="U3" i="10" a="1"/>
  <c r="U3" i="10" s="1"/>
  <c r="U3" i="8" a="1"/>
  <c r="U3" i="8" s="1"/>
  <c r="W3" i="8" a="1"/>
  <c r="W3" i="8" s="1"/>
  <c r="T3" i="8"/>
  <c r="I11" i="7"/>
  <c r="I34" i="7"/>
  <c r="I43" i="7"/>
  <c r="I10" i="7"/>
  <c r="I2" i="7"/>
  <c r="I38" i="7"/>
  <c r="I32" i="7"/>
  <c r="I26" i="7"/>
  <c r="I20" i="7"/>
  <c r="I50" i="7"/>
  <c r="I25" i="7"/>
  <c r="I8" i="7"/>
  <c r="I39" i="7"/>
  <c r="I49" i="7"/>
  <c r="I42" i="7"/>
  <c r="I24" i="7"/>
  <c r="I15" i="7"/>
  <c r="I41" i="7"/>
  <c r="I30" i="7"/>
  <c r="I18" i="7"/>
  <c r="I6" i="7"/>
  <c r="I48" i="7"/>
  <c r="I13" i="7"/>
  <c r="I46" i="7"/>
  <c r="I40" i="7"/>
  <c r="I29" i="7"/>
  <c r="I51" i="7"/>
  <c r="I7" i="7"/>
  <c r="I53" i="7"/>
  <c r="I22" i="7"/>
  <c r="I16" i="7"/>
  <c r="I27" i="7"/>
  <c r="I4" i="7"/>
  <c r="I14" i="7"/>
  <c r="I45" i="7"/>
  <c r="I37" i="7"/>
  <c r="I21" i="7"/>
  <c r="I5" i="7"/>
  <c r="I33" i="7"/>
  <c r="I17" i="7"/>
  <c r="I9" i="7"/>
  <c r="V45" i="10" l="1"/>
  <c r="V14" i="10"/>
  <c r="V8" i="10"/>
  <c r="V15" i="8"/>
  <c r="V24" i="8"/>
  <c r="V27" i="8"/>
  <c r="V5" i="10"/>
  <c r="V33" i="10"/>
  <c r="V33" i="8"/>
  <c r="V42" i="10"/>
  <c r="V42" i="8"/>
  <c r="V9" i="10"/>
  <c r="V40" i="10"/>
  <c r="V4" i="10"/>
  <c r="V54" i="10"/>
  <c r="V49" i="10"/>
  <c r="V22" i="10"/>
  <c r="V16" i="8"/>
  <c r="V41" i="10"/>
  <c r="V53" i="10"/>
  <c r="V25" i="8"/>
  <c r="V11" i="10"/>
  <c r="V7" i="8"/>
  <c r="V47" i="8"/>
  <c r="V48" i="10"/>
  <c r="V45" i="8"/>
  <c r="V18" i="10"/>
  <c r="V38" i="8"/>
  <c r="V37" i="8"/>
  <c r="V31" i="8"/>
  <c r="V44" i="8"/>
  <c r="V10" i="8"/>
  <c r="V35" i="8"/>
  <c r="V52" i="8"/>
  <c r="V3" i="8"/>
  <c r="V43" i="10"/>
  <c r="V14" i="8"/>
  <c r="V50" i="10"/>
  <c r="V41" i="8"/>
  <c r="V30" i="8"/>
  <c r="V6" i="10"/>
  <c r="V26" i="10"/>
  <c r="V21" i="10"/>
  <c r="V21" i="8"/>
  <c r="V17" i="10"/>
  <c r="V19" i="8"/>
  <c r="V29" i="10"/>
  <c r="G4" i="11"/>
  <c r="G44" i="11"/>
  <c r="C44" i="11"/>
  <c r="V24" i="10"/>
  <c r="V36" i="8"/>
  <c r="G17" i="11"/>
  <c r="G27" i="11"/>
  <c r="G46" i="11"/>
  <c r="G24" i="11"/>
  <c r="C24" i="11"/>
  <c r="G26" i="11"/>
  <c r="C26" i="11"/>
  <c r="V6" i="8"/>
  <c r="V13" i="8"/>
  <c r="V23" i="8"/>
  <c r="V39" i="10"/>
  <c r="V53" i="8"/>
  <c r="V39" i="8"/>
  <c r="V9" i="8"/>
  <c r="V50" i="8"/>
  <c r="V52" i="10"/>
  <c r="G16" i="11"/>
  <c r="G42" i="11"/>
  <c r="C42" i="11"/>
  <c r="G32" i="11"/>
  <c r="G28" i="11"/>
  <c r="V29" i="8"/>
  <c r="G36" i="11"/>
  <c r="C36" i="11"/>
  <c r="V25" i="10"/>
  <c r="G5" i="11"/>
  <c r="G22" i="11"/>
  <c r="G49" i="11"/>
  <c r="G50" i="11"/>
  <c r="G38" i="11"/>
  <c r="V49" i="8"/>
  <c r="V5" i="8"/>
  <c r="V35" i="10"/>
  <c r="V37" i="10"/>
  <c r="V8" i="8"/>
  <c r="V54" i="8"/>
  <c r="V51" i="8"/>
  <c r="V40" i="8"/>
  <c r="V19" i="10"/>
  <c r="G40" i="11"/>
  <c r="G33" i="11"/>
  <c r="G13" i="11"/>
  <c r="C13" i="11"/>
  <c r="G21" i="11"/>
  <c r="G54" i="11"/>
  <c r="G6" i="11"/>
  <c r="G39" i="11"/>
  <c r="G47" i="11"/>
  <c r="V30" i="10"/>
  <c r="V7" i="10"/>
  <c r="V3" i="10"/>
  <c r="V43" i="8"/>
  <c r="G37" i="11"/>
  <c r="C37" i="11"/>
  <c r="G7" i="11"/>
  <c r="G18" i="11"/>
  <c r="G8" i="11"/>
  <c r="C8" i="11"/>
  <c r="G10" i="11"/>
  <c r="C10" i="11"/>
  <c r="V11" i="8"/>
  <c r="V36" i="10"/>
  <c r="G53" i="11"/>
  <c r="V22" i="8"/>
  <c r="V12" i="8"/>
  <c r="V32" i="8"/>
  <c r="G19" i="11"/>
  <c r="V20" i="10"/>
  <c r="G9" i="11"/>
  <c r="G15" i="11"/>
  <c r="G20" i="11"/>
  <c r="C20" i="11"/>
  <c r="G11" i="11"/>
  <c r="C11" i="11"/>
  <c r="G45" i="11"/>
  <c r="G52" i="11"/>
  <c r="G30" i="11"/>
  <c r="C30" i="11"/>
  <c r="G25" i="11"/>
  <c r="G43" i="11"/>
  <c r="V32" i="10"/>
  <c r="V27" i="10"/>
  <c r="V4" i="8"/>
  <c r="V18" i="8"/>
  <c r="G14" i="11"/>
  <c r="G29" i="11"/>
  <c r="G41" i="11"/>
  <c r="G51" i="11"/>
  <c r="C51" i="11"/>
  <c r="G34" i="11"/>
  <c r="C34" i="11"/>
  <c r="G31" i="11"/>
  <c r="V51" i="10"/>
  <c r="V38" i="10"/>
  <c r="V28" i="8"/>
  <c r="G3" i="11"/>
  <c r="V15" i="10"/>
  <c r="V47" i="10"/>
  <c r="V13" i="10"/>
  <c r="V17" i="8"/>
  <c r="V46" i="8"/>
  <c r="V10" i="10"/>
  <c r="V48" i="8"/>
  <c r="V12" i="10"/>
  <c r="V20" i="8"/>
  <c r="V34" i="10"/>
  <c r="C3" i="11"/>
  <c r="C5" i="11"/>
  <c r="C6" i="11"/>
  <c r="C7" i="11"/>
  <c r="C14" i="11"/>
  <c r="C18" i="11"/>
  <c r="C19" i="11"/>
  <c r="C21" i="11"/>
  <c r="C38" i="11"/>
  <c r="C52" i="11"/>
  <c r="C47" i="11"/>
  <c r="J31" i="10" l="1" a="1"/>
  <c r="J31" i="10" s="1"/>
  <c r="J31" i="8" a="1"/>
  <c r="J31" i="8" s="1"/>
  <c r="E31" i="8"/>
  <c r="E31" i="10"/>
  <c r="E31" i="11"/>
  <c r="H31" i="8"/>
  <c r="H31" i="10"/>
  <c r="C31" i="10"/>
  <c r="C31" i="8"/>
  <c r="J50" i="10" a="1"/>
  <c r="J50" i="10" s="1"/>
  <c r="J50" i="8" a="1"/>
  <c r="J50" i="8" s="1"/>
  <c r="H50" i="8"/>
  <c r="E50" i="8"/>
  <c r="H50" i="10"/>
  <c r="E50" i="11"/>
  <c r="E50" i="10"/>
  <c r="C50" i="10"/>
  <c r="C50" i="8"/>
  <c r="J41" i="10" a="1"/>
  <c r="J41" i="10" s="1"/>
  <c r="J41" i="8" a="1"/>
  <c r="J41" i="8" s="1"/>
  <c r="H41" i="8"/>
  <c r="E41" i="8"/>
  <c r="H41" i="10"/>
  <c r="E41" i="10"/>
  <c r="E41" i="11"/>
  <c r="C41" i="8"/>
  <c r="C41" i="10"/>
  <c r="J33" i="10" a="1"/>
  <c r="J33" i="10" s="1"/>
  <c r="J33" i="8" a="1"/>
  <c r="J33" i="8" s="1"/>
  <c r="H33" i="10"/>
  <c r="E33" i="8"/>
  <c r="E33" i="11"/>
  <c r="E33" i="10"/>
  <c r="H33" i="8"/>
  <c r="C33" i="10"/>
  <c r="C33" i="8"/>
  <c r="J25" i="10" a="1"/>
  <c r="J25" i="10" s="1"/>
  <c r="J25" i="8" a="1"/>
  <c r="J25" i="8" s="1"/>
  <c r="H25" i="8"/>
  <c r="E25" i="10"/>
  <c r="E25" i="8"/>
  <c r="E25" i="11"/>
  <c r="H25" i="10"/>
  <c r="C25" i="10"/>
  <c r="C25" i="8"/>
  <c r="J17" i="10" a="1"/>
  <c r="J17" i="10" s="1"/>
  <c r="J17" i="8" a="1"/>
  <c r="J17" i="8" s="1"/>
  <c r="H17" i="10"/>
  <c r="E17" i="8"/>
  <c r="H17" i="8"/>
  <c r="E17" i="10"/>
  <c r="E17" i="11"/>
  <c r="C17" i="10"/>
  <c r="C17" i="8"/>
  <c r="J9" i="10" a="1"/>
  <c r="J9" i="10" s="1"/>
  <c r="J9" i="8" a="1"/>
  <c r="J9" i="8" s="1"/>
  <c r="H9" i="8"/>
  <c r="E9" i="11"/>
  <c r="H9" i="10"/>
  <c r="E9" i="10"/>
  <c r="E9" i="8"/>
  <c r="C9" i="10"/>
  <c r="C9" i="8"/>
  <c r="C25" i="11"/>
  <c r="C17" i="11"/>
  <c r="J49" i="10" a="1"/>
  <c r="J49" i="10" s="1"/>
  <c r="J49" i="8" a="1"/>
  <c r="J49" i="8" s="1"/>
  <c r="E49" i="10"/>
  <c r="E49" i="11"/>
  <c r="H49" i="10"/>
  <c r="H49" i="8"/>
  <c r="E49" i="8"/>
  <c r="C49" i="10"/>
  <c r="C49" i="8"/>
  <c r="J40" i="10" a="1"/>
  <c r="J40" i="10" s="1"/>
  <c r="J40" i="8" a="1"/>
  <c r="J40" i="8" s="1"/>
  <c r="E40" i="8"/>
  <c r="H40" i="8"/>
  <c r="H40" i="10"/>
  <c r="E40" i="10"/>
  <c r="E40" i="11"/>
  <c r="C40" i="10"/>
  <c r="C40" i="8"/>
  <c r="J32" i="10" a="1"/>
  <c r="J32" i="10" s="1"/>
  <c r="J32" i="8" a="1"/>
  <c r="J32" i="8" s="1"/>
  <c r="E32" i="8"/>
  <c r="H32" i="8"/>
  <c r="E32" i="11"/>
  <c r="H32" i="10"/>
  <c r="E32" i="10"/>
  <c r="C32" i="8"/>
  <c r="C32" i="10"/>
  <c r="J24" i="10" a="1"/>
  <c r="J24" i="10" s="1"/>
  <c r="J24" i="8" a="1"/>
  <c r="J24" i="8" s="1"/>
  <c r="E24" i="8"/>
  <c r="E24" i="11"/>
  <c r="H24" i="10"/>
  <c r="E24" i="10"/>
  <c r="H24" i="8"/>
  <c r="C24" i="8"/>
  <c r="C24" i="10"/>
  <c r="J16" i="10" a="1"/>
  <c r="J16" i="10" s="1"/>
  <c r="J16" i="8" a="1"/>
  <c r="J16" i="8" s="1"/>
  <c r="H16" i="8"/>
  <c r="E16" i="11"/>
  <c r="E16" i="8"/>
  <c r="H16" i="10"/>
  <c r="E16" i="10"/>
  <c r="C16" i="8"/>
  <c r="C16" i="10"/>
  <c r="J8" i="10" a="1"/>
  <c r="J8" i="10" s="1"/>
  <c r="J8" i="8" a="1"/>
  <c r="J8" i="8" s="1"/>
  <c r="H8" i="10"/>
  <c r="E8" i="8"/>
  <c r="H8" i="8"/>
  <c r="E8" i="11"/>
  <c r="E8" i="10"/>
  <c r="C8" i="8"/>
  <c r="C8" i="10"/>
  <c r="C32" i="11"/>
  <c r="J39" i="10" a="1"/>
  <c r="J39" i="10" s="1"/>
  <c r="J39" i="8" a="1"/>
  <c r="J39" i="8" s="1"/>
  <c r="E39" i="11"/>
  <c r="E39" i="8"/>
  <c r="H39" i="10"/>
  <c r="E39" i="10"/>
  <c r="H39" i="8"/>
  <c r="C39" i="10"/>
  <c r="C39" i="8"/>
  <c r="J7" i="10" a="1"/>
  <c r="J7" i="10" s="1"/>
  <c r="J7" i="8" a="1"/>
  <c r="J7" i="8" s="1"/>
  <c r="H7" i="10"/>
  <c r="E7" i="10"/>
  <c r="H7" i="8"/>
  <c r="E7" i="8"/>
  <c r="E7" i="11"/>
  <c r="C7" i="10"/>
  <c r="C7" i="8"/>
  <c r="C39" i="11"/>
  <c r="J38" i="10" a="1"/>
  <c r="J38" i="10" s="1"/>
  <c r="J38" i="8" a="1"/>
  <c r="J38" i="8" s="1"/>
  <c r="E38" i="11"/>
  <c r="H38" i="10"/>
  <c r="E38" i="10"/>
  <c r="E38" i="8"/>
  <c r="H38" i="8"/>
  <c r="C38" i="10"/>
  <c r="C38" i="8"/>
  <c r="J14" i="10" a="1"/>
  <c r="J14" i="10" s="1"/>
  <c r="J14" i="8" a="1"/>
  <c r="J14" i="8" s="1"/>
  <c r="H14" i="8"/>
  <c r="E14" i="8"/>
  <c r="E14" i="11"/>
  <c r="H14" i="10"/>
  <c r="E14" i="10"/>
  <c r="C14" i="10"/>
  <c r="C14" i="8"/>
  <c r="C50" i="11"/>
  <c r="J45" i="10" a="1"/>
  <c r="J45" i="10" s="1"/>
  <c r="J45" i="8" a="1"/>
  <c r="J45" i="8" s="1"/>
  <c r="H45" i="10"/>
  <c r="E45" i="11"/>
  <c r="E45" i="10"/>
  <c r="E45" i="8"/>
  <c r="H45" i="8"/>
  <c r="C45" i="8"/>
  <c r="C45" i="10"/>
  <c r="J21" i="10" a="1"/>
  <c r="J21" i="10" s="1"/>
  <c r="J21" i="8" a="1"/>
  <c r="J21" i="8" s="1"/>
  <c r="E21" i="8"/>
  <c r="E21" i="11"/>
  <c r="H21" i="10"/>
  <c r="E21" i="10"/>
  <c r="H21" i="8"/>
  <c r="C21" i="8"/>
  <c r="C21" i="10"/>
  <c r="J53" i="10" a="1"/>
  <c r="J53" i="10" s="1"/>
  <c r="J53" i="8" a="1"/>
  <c r="J53" i="8" s="1"/>
  <c r="E53" i="11"/>
  <c r="H53" i="10"/>
  <c r="E53" i="10"/>
  <c r="H53" i="8"/>
  <c r="E53" i="8"/>
  <c r="C53" i="8"/>
  <c r="C53" i="10"/>
  <c r="J44" i="10" a="1"/>
  <c r="J44" i="10" s="1"/>
  <c r="J44" i="8" a="1"/>
  <c r="J44" i="8" s="1"/>
  <c r="H44" i="8"/>
  <c r="E44" i="11"/>
  <c r="H44" i="10"/>
  <c r="E44" i="10"/>
  <c r="E44" i="8"/>
  <c r="C44" i="10"/>
  <c r="C44" i="8"/>
  <c r="J36" i="10" a="1"/>
  <c r="J36" i="10" s="1"/>
  <c r="J36" i="8" a="1"/>
  <c r="J36" i="8" s="1"/>
  <c r="E36" i="10"/>
  <c r="H36" i="8"/>
  <c r="E36" i="8"/>
  <c r="E36" i="11"/>
  <c r="H36" i="10"/>
  <c r="C36" i="8"/>
  <c r="C36" i="10"/>
  <c r="J28" i="10" a="1"/>
  <c r="J28" i="10" s="1"/>
  <c r="J28" i="8" a="1"/>
  <c r="J28" i="8" s="1"/>
  <c r="H28" i="8"/>
  <c r="E28" i="11"/>
  <c r="H28" i="10"/>
  <c r="E28" i="10"/>
  <c r="E28" i="8"/>
  <c r="C28" i="10"/>
  <c r="C28" i="8"/>
  <c r="J20" i="10" a="1"/>
  <c r="J20" i="10" s="1"/>
  <c r="J20" i="8" a="1"/>
  <c r="J20" i="8" s="1"/>
  <c r="E20" i="8"/>
  <c r="E20" i="11"/>
  <c r="H20" i="10"/>
  <c r="E20" i="10"/>
  <c r="H20" i="8"/>
  <c r="C20" i="8"/>
  <c r="C20" i="10"/>
  <c r="J12" i="10" a="1"/>
  <c r="J12" i="10" s="1"/>
  <c r="J12" i="8" a="1"/>
  <c r="J12" i="8" s="1"/>
  <c r="E12" i="10"/>
  <c r="H12" i="8"/>
  <c r="E12" i="8"/>
  <c r="E12" i="11"/>
  <c r="H12" i="10"/>
  <c r="C12" i="10"/>
  <c r="C12" i="11"/>
  <c r="C12" i="8"/>
  <c r="J4" i="10" a="1"/>
  <c r="J4" i="10" s="1"/>
  <c r="J4" i="8" a="1"/>
  <c r="J4" i="8" s="1"/>
  <c r="E4" i="10"/>
  <c r="H4" i="10"/>
  <c r="E4" i="8"/>
  <c r="E4" i="11"/>
  <c r="H4" i="8"/>
  <c r="C4" i="8"/>
  <c r="C4" i="10"/>
  <c r="C49" i="11"/>
  <c r="C16" i="11"/>
  <c r="J48" i="10" a="1"/>
  <c r="J48" i="10" s="1"/>
  <c r="J48" i="8" a="1"/>
  <c r="J48" i="8" s="1"/>
  <c r="H48" i="8"/>
  <c r="E48" i="10"/>
  <c r="H48" i="10"/>
  <c r="E48" i="11"/>
  <c r="E48" i="8"/>
  <c r="C48" i="11"/>
  <c r="C48" i="8"/>
  <c r="C48" i="10"/>
  <c r="J15" i="10" a="1"/>
  <c r="J15" i="10" s="1"/>
  <c r="J15" i="8" a="1"/>
  <c r="J15" i="8" s="1"/>
  <c r="H15" i="8"/>
  <c r="E15" i="10"/>
  <c r="E15" i="11"/>
  <c r="E15" i="8"/>
  <c r="H15" i="10"/>
  <c r="C15" i="8"/>
  <c r="C15" i="10"/>
  <c r="J46" i="10" a="1"/>
  <c r="J46" i="10" s="1"/>
  <c r="J46" i="8" a="1"/>
  <c r="J46" i="8" s="1"/>
  <c r="E46" i="11"/>
  <c r="H46" i="10"/>
  <c r="E46" i="10"/>
  <c r="E46" i="8"/>
  <c r="H46" i="8"/>
  <c r="C46" i="8"/>
  <c r="C46" i="10"/>
  <c r="J22" i="10" a="1"/>
  <c r="J22" i="10" s="1"/>
  <c r="J22" i="8" a="1"/>
  <c r="J22" i="8" s="1"/>
  <c r="E22" i="11"/>
  <c r="H22" i="10"/>
  <c r="E22" i="10"/>
  <c r="H22" i="8"/>
  <c r="E22" i="8"/>
  <c r="C22" i="10"/>
  <c r="C22" i="8"/>
  <c r="J54" i="10" a="1"/>
  <c r="J54" i="10" s="1"/>
  <c r="J54" i="8" a="1"/>
  <c r="J54" i="8" s="1"/>
  <c r="E54" i="8"/>
  <c r="E54" i="11"/>
  <c r="H54" i="10"/>
  <c r="E54" i="10"/>
  <c r="H54" i="8"/>
  <c r="C54" i="10"/>
  <c r="C54" i="8"/>
  <c r="J29" i="10" a="1"/>
  <c r="J29" i="10" s="1"/>
  <c r="J29" i="8" a="1"/>
  <c r="J29" i="8" s="1"/>
  <c r="H29" i="8"/>
  <c r="E29" i="11"/>
  <c r="E29" i="10"/>
  <c r="H29" i="10"/>
  <c r="E29" i="8"/>
  <c r="C29" i="10"/>
  <c r="C29" i="8"/>
  <c r="J5" i="10" a="1"/>
  <c r="J5" i="10" s="1"/>
  <c r="J5" i="8" a="1"/>
  <c r="J5" i="8" s="1"/>
  <c r="H5" i="8"/>
  <c r="H5" i="10"/>
  <c r="E5" i="8"/>
  <c r="E5" i="10"/>
  <c r="E5" i="11"/>
  <c r="C5" i="10"/>
  <c r="C5" i="8"/>
  <c r="C41" i="11"/>
  <c r="C15" i="11"/>
  <c r="C33" i="11"/>
  <c r="C46" i="11"/>
  <c r="J43" i="10" a="1"/>
  <c r="J43" i="10" s="1"/>
  <c r="J43" i="8" a="1"/>
  <c r="J43" i="8" s="1"/>
  <c r="H43" i="10"/>
  <c r="E43" i="10"/>
  <c r="E43" i="11"/>
  <c r="H43" i="8"/>
  <c r="E43" i="8"/>
  <c r="C43" i="8"/>
  <c r="C43" i="10"/>
  <c r="J35" i="10" a="1"/>
  <c r="J35" i="10" s="1"/>
  <c r="J35" i="8" a="1"/>
  <c r="J35" i="8" s="1"/>
  <c r="E35" i="8"/>
  <c r="E35" i="10"/>
  <c r="E35" i="11"/>
  <c r="H35" i="10"/>
  <c r="H35" i="8"/>
  <c r="C35" i="11"/>
  <c r="C35" i="10"/>
  <c r="C35" i="8"/>
  <c r="J27" i="10" a="1"/>
  <c r="J27" i="10" s="1"/>
  <c r="J27" i="8" a="1"/>
  <c r="J27" i="8" s="1"/>
  <c r="H27" i="10"/>
  <c r="H27" i="8"/>
  <c r="E27" i="11"/>
  <c r="E27" i="10"/>
  <c r="E27" i="8"/>
  <c r="C27" i="10"/>
  <c r="C27" i="8"/>
  <c r="J19" i="10" a="1"/>
  <c r="J19" i="10" s="1"/>
  <c r="J19" i="8" a="1"/>
  <c r="J19" i="8" s="1"/>
  <c r="E19" i="8"/>
  <c r="E19" i="11"/>
  <c r="H19" i="10"/>
  <c r="E19" i="10"/>
  <c r="H19" i="8"/>
  <c r="C19" i="10"/>
  <c r="C19" i="8"/>
  <c r="J11" i="8" a="1"/>
  <c r="J11" i="8" s="1"/>
  <c r="J11" i="10" a="1"/>
  <c r="J11" i="10" s="1"/>
  <c r="H11" i="8"/>
  <c r="E11" i="8"/>
  <c r="E11" i="11"/>
  <c r="H11" i="10"/>
  <c r="E11" i="10"/>
  <c r="C11" i="10"/>
  <c r="C11" i="8"/>
  <c r="J3" i="10" a="1"/>
  <c r="J3" i="10" s="1"/>
  <c r="J3" i="8" a="1"/>
  <c r="J3" i="8" s="1"/>
  <c r="H3" i="8"/>
  <c r="E3" i="10"/>
  <c r="E3" i="11"/>
  <c r="H3" i="10"/>
  <c r="E3" i="8"/>
  <c r="C3" i="8"/>
  <c r="C3" i="10"/>
  <c r="C31" i="11"/>
  <c r="C29" i="11"/>
  <c r="C43" i="11"/>
  <c r="C45" i="11"/>
  <c r="C9" i="11"/>
  <c r="C53" i="11"/>
  <c r="C54" i="11"/>
  <c r="C40" i="11"/>
  <c r="C27" i="11"/>
  <c r="C4" i="11"/>
  <c r="J23" i="10" a="1"/>
  <c r="J23" i="10" s="1"/>
  <c r="J23" i="8" a="1"/>
  <c r="J23" i="8" s="1"/>
  <c r="E23" i="8"/>
  <c r="E23" i="11"/>
  <c r="H23" i="10"/>
  <c r="E23" i="10"/>
  <c r="H23" i="8"/>
  <c r="C23" i="8"/>
  <c r="C23" i="11"/>
  <c r="C23" i="10"/>
  <c r="J47" i="10" a="1"/>
  <c r="J47" i="10" s="1"/>
  <c r="J47" i="8" a="1"/>
  <c r="J47" i="8" s="1"/>
  <c r="H47" i="10"/>
  <c r="E47" i="10"/>
  <c r="E47" i="8"/>
  <c r="H47" i="8"/>
  <c r="E47" i="11"/>
  <c r="C47" i="10"/>
  <c r="C47" i="8"/>
  <c r="J30" i="10" a="1"/>
  <c r="J30" i="10" s="1"/>
  <c r="J30" i="8" a="1"/>
  <c r="J30" i="8" s="1"/>
  <c r="E30" i="8"/>
  <c r="E30" i="11"/>
  <c r="H30" i="10"/>
  <c r="E30" i="10"/>
  <c r="H30" i="8"/>
  <c r="C30" i="10"/>
  <c r="C30" i="8"/>
  <c r="J6" i="10" a="1"/>
  <c r="J6" i="10" s="1"/>
  <c r="J6" i="8" a="1"/>
  <c r="J6" i="8" s="1"/>
  <c r="E6" i="11"/>
  <c r="H6" i="8"/>
  <c r="E6" i="10"/>
  <c r="H6" i="10"/>
  <c r="E6" i="8"/>
  <c r="C6" i="10"/>
  <c r="C6" i="8"/>
  <c r="J37" i="10" a="1"/>
  <c r="J37" i="10" s="1"/>
  <c r="J37" i="8" a="1"/>
  <c r="J37" i="8" s="1"/>
  <c r="E37" i="8"/>
  <c r="H37" i="8"/>
  <c r="E37" i="11"/>
  <c r="H37" i="10"/>
  <c r="E37" i="10"/>
  <c r="C37" i="8"/>
  <c r="C37" i="10"/>
  <c r="J13" i="10" a="1"/>
  <c r="J13" i="10" s="1"/>
  <c r="J13" i="8" a="1"/>
  <c r="J13" i="8" s="1"/>
  <c r="E13" i="11"/>
  <c r="H13" i="10"/>
  <c r="E13" i="10"/>
  <c r="H13" i="8"/>
  <c r="E13" i="8"/>
  <c r="C13" i="10"/>
  <c r="C13" i="8"/>
  <c r="J52" i="10" a="1"/>
  <c r="J52" i="10" s="1"/>
  <c r="J52" i="8" a="1"/>
  <c r="J52" i="8" s="1"/>
  <c r="E52" i="11"/>
  <c r="H52" i="10"/>
  <c r="E52" i="10"/>
  <c r="E52" i="8"/>
  <c r="H52" i="8"/>
  <c r="C52" i="10"/>
  <c r="C52" i="8"/>
  <c r="J51" i="10" a="1"/>
  <c r="J51" i="10" s="1"/>
  <c r="J51" i="8" a="1"/>
  <c r="J51" i="8" s="1"/>
  <c r="H51" i="8"/>
  <c r="E51" i="8"/>
  <c r="H51" i="10"/>
  <c r="E51" i="10"/>
  <c r="E51" i="11"/>
  <c r="C51" i="8"/>
  <c r="C51" i="10"/>
  <c r="J42" i="10" a="1"/>
  <c r="J42" i="10" s="1"/>
  <c r="J42" i="8" a="1"/>
  <c r="J42" i="8" s="1"/>
  <c r="E42" i="8"/>
  <c r="H42" i="10"/>
  <c r="E42" i="10"/>
  <c r="H42" i="8"/>
  <c r="E42" i="11"/>
  <c r="C42" i="8"/>
  <c r="C42" i="10"/>
  <c r="J34" i="10" a="1"/>
  <c r="J34" i="10" s="1"/>
  <c r="J34" i="8" a="1"/>
  <c r="J34" i="8" s="1"/>
  <c r="E34" i="8"/>
  <c r="E34" i="11"/>
  <c r="H34" i="10"/>
  <c r="H34" i="8"/>
  <c r="E34" i="10"/>
  <c r="C34" i="10"/>
  <c r="C34" i="8"/>
  <c r="J26" i="10" a="1"/>
  <c r="J26" i="10" s="1"/>
  <c r="J26" i="8" a="1"/>
  <c r="J26" i="8" s="1"/>
  <c r="E26" i="8"/>
  <c r="E26" i="11"/>
  <c r="H26" i="10"/>
  <c r="E26" i="10"/>
  <c r="H26" i="8"/>
  <c r="C26" i="10"/>
  <c r="C26" i="8"/>
  <c r="J18" i="10" a="1"/>
  <c r="J18" i="10" s="1"/>
  <c r="J18" i="8" a="1"/>
  <c r="J18" i="8" s="1"/>
  <c r="E18" i="11"/>
  <c r="H18" i="10"/>
  <c r="E18" i="10"/>
  <c r="H18" i="8"/>
  <c r="E18" i="8"/>
  <c r="C18" i="8"/>
  <c r="C18" i="10"/>
  <c r="J10" i="10" a="1"/>
  <c r="J10" i="10" s="1"/>
  <c r="H10" i="8"/>
  <c r="J10" i="8" a="1"/>
  <c r="J10" i="8" s="1"/>
  <c r="H10" i="10"/>
  <c r="E10" i="10"/>
  <c r="E10" i="8"/>
  <c r="E10" i="11"/>
  <c r="C10" i="10"/>
  <c r="C10" i="8"/>
  <c r="C22" i="11"/>
  <c r="C28" i="11"/>
</calcChain>
</file>

<file path=xl/sharedStrings.xml><?xml version="1.0" encoding="utf-8"?>
<sst xmlns="http://schemas.openxmlformats.org/spreadsheetml/2006/main" count="859" uniqueCount="173">
  <si>
    <t>Code</t>
  </si>
  <si>
    <t xml:space="preserve">State </t>
  </si>
  <si>
    <t>US</t>
  </si>
  <si>
    <t>United States</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</si>
  <si>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</si>
  <si>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</si>
  <si>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</si>
  <si>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</si>
  <si>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</si>
  <si>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</si>
  <si>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</si>
  <si>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</si>
  <si>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</si>
  <si>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</si>
  <si>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</si>
  <si>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</si>
  <si>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</si>
  <si>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</si>
  <si>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</si>
  <si>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</si>
  <si>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</si>
  <si>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</si>
  <si>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</si>
  <si>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</si>
  <si>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</si>
  <si>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</si>
  <si>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</si>
  <si>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</si>
  <si>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</si>
  <si>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</si>
  <si>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</si>
  <si>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</si>
  <si>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</si>
  <si>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</si>
  <si>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</si>
  <si>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</si>
  <si>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</si>
  <si>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</si>
  <si>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</si>
  <si>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</si>
  <si>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</si>
  <si>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</si>
  <si>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</si>
  <si>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</si>
  <si>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</si>
  <si>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</si>
  <si>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</si>
  <si>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</si>
  <si>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</si>
  <si>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</si>
  <si>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</si>
  <si>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</si>
  <si>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</si>
  <si>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</si>
  <si>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</si>
  <si>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</si>
  <si>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</si>
  <si>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</si>
  <si>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</si>
  <si>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</si>
  <si>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</si>
  <si>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</si>
  <si>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</si>
  <si>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</si>
  <si>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</si>
  <si>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</si>
  <si>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</si>
  <si>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</si>
  <si>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</si>
  <si>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</si>
  <si>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</si>
  <si>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</si>
  <si>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</si>
  <si>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</si>
  <si>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</si>
  <si>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</si>
  <si>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</si>
  <si>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</si>
  <si>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</si>
  <si>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</si>
  <si>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</si>
  <si>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</si>
  <si>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</si>
  <si>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</si>
  <si>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</si>
  <si>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</si>
  <si>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</si>
  <si>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</si>
  <si>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</si>
  <si>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</si>
  <si>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</si>
  <si>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</si>
  <si>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</si>
  <si>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</si>
  <si>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</si>
  <si>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</si>
  <si>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</si>
  <si>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</si>
  <si>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</si>
  <si>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</si>
  <si>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</si>
  <si>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</si>
  <si>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</si>
  <si>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</si>
  <si>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</si>
  <si>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</si>
  <si>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Population</t>
  </si>
  <si>
    <t>Caseloads</t>
  </si>
  <si>
    <t>Payroll</t>
  </si>
  <si>
    <t>Spending Per Capita</t>
  </si>
  <si>
    <t>Expenditures</t>
  </si>
  <si>
    <t>Recipients Per Capita</t>
  </si>
  <si>
    <t>Payroll Per Expenditure</t>
  </si>
  <si>
    <t>Payroll Per Unit</t>
  </si>
  <si>
    <t>Payroll Per Recipient</t>
  </si>
  <si>
    <t xml:space="preserve">Term </t>
  </si>
  <si>
    <t>Source</t>
  </si>
  <si>
    <t xml:space="preserve">
</t>
  </si>
  <si>
    <t>Notes</t>
  </si>
  <si>
    <t>U.S. and state population</t>
  </si>
  <si>
    <t xml:space="preserve">Potentially Eligible Population </t>
  </si>
  <si>
    <t xml:space="preserve">Eligible Population </t>
  </si>
  <si>
    <t>Potentially Eligible Population Per Capita</t>
  </si>
  <si>
    <t>Eligible Population Per Potentially Elegible Population</t>
  </si>
  <si>
    <t>=</t>
  </si>
  <si>
    <t>*</t>
  </si>
  <si>
    <t>(1)</t>
  </si>
  <si>
    <t>(2)</t>
  </si>
  <si>
    <t>(3)</t>
  </si>
  <si>
    <t>Spending Per Recipient</t>
  </si>
  <si>
    <t>Recipient Per Capita</t>
  </si>
  <si>
    <t>Non-Payroll Per Unit</t>
  </si>
  <si>
    <t>Unit Per Recipient</t>
  </si>
  <si>
    <t>Spending Per Unit</t>
  </si>
  <si>
    <t>Total Expenditures</t>
  </si>
  <si>
    <t>Current Expenditures</t>
  </si>
  <si>
    <t xml:space="preserve">Capital Expenditures </t>
  </si>
  <si>
    <t xml:space="preserve">Recipient Per Eligible Population </t>
  </si>
  <si>
    <t>(4)</t>
  </si>
  <si>
    <t xml:space="preserve">Elementary and Secondary Specific </t>
  </si>
  <si>
    <t>Units</t>
  </si>
  <si>
    <t>Year</t>
  </si>
  <si>
    <t xml:space="preserve">Units - Total </t>
  </si>
  <si>
    <t xml:space="preserve">Payroll - Total </t>
  </si>
  <si>
    <t xml:space="preserve">Outcomes </t>
  </si>
  <si>
    <t>U.S. BEA 1972 - 2012 based on Census Bureau midyear population Estimates. (Last Updated March 25, 2015). Accessed through BEA Regional Data: SA1 Personal Income Summary: Personal Income, Population, Per Capita Personal Income</t>
  </si>
  <si>
    <t>March 2012 Payroll * 12</t>
  </si>
  <si>
    <t>U.S. Census: See payroll and employment 1940 - 2012 data - STATE AND LOCAL GOVERNMENT: EMPLOYMENT AND PAYROLL DATA, BY STATE AND BY FUNCTION: MARCH 2012 Payroll</t>
  </si>
  <si>
    <t>Updated</t>
  </si>
  <si>
    <t xml:space="preserve">March 2012 Full Time Equivalent Employment </t>
  </si>
  <si>
    <t>U.S. Census: See payroll and employment 1940 - 2012 data - STATE AND LOCAL GOVERNMENT: EMPLOYMENT AND PAYROLL DATA, BY STATE AND BY FUNCTION: MARCH 2012 employment</t>
  </si>
  <si>
    <t>Miscellaneous Commercial Activities, NEC (03)</t>
  </si>
  <si>
    <t>Financial Administration (23)</t>
  </si>
  <si>
    <t>Judicial and Legal (25)</t>
  </si>
  <si>
    <t>Federal and State Legislative (26)</t>
  </si>
  <si>
    <t>Central Staff Services  (29)</t>
  </si>
  <si>
    <t>Other and Unallocable (89)</t>
  </si>
  <si>
    <t>General Public Buildings (31)</t>
  </si>
  <si>
    <t>Total</t>
  </si>
  <si>
    <t>employ_financial</t>
  </si>
  <si>
    <t>pay_financial</t>
  </si>
  <si>
    <t>employ_judicial</t>
  </si>
  <si>
    <t>pay_judicial</t>
  </si>
  <si>
    <t>employ_other</t>
  </si>
  <si>
    <t>pay_other</t>
  </si>
  <si>
    <t>employ_social</t>
  </si>
  <si>
    <t>pay_social</t>
  </si>
  <si>
    <t xml:space="preserve">Total Emploment </t>
  </si>
  <si>
    <t>Total Payroll</t>
  </si>
  <si>
    <t>General Administration Expenditures</t>
  </si>
  <si>
    <t xml:space="preserve">U.S. Census - See expenditure 1972 -2012 Data. Census catagories:Miscellaneous Commercial Activities NEC (03), Financial Administration (23), Judicial and Legal (25), Federal and State Legislative (26), Central Staff Services (29), General Public Buildings (31),Other and Unallocable (89). Charges (A), Current expenditures (E), construction (F) and other capital outlays (G). </t>
  </si>
  <si>
    <t xml:space="preserve">Gallup 50-state poll, June -December 2013. Trust In State Government, by State. </t>
  </si>
  <si>
    <t xml:space="preserve">Trust in Government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</si>
</sst>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 x14ac:knownFonts="1">
    <font>
      <sz val="11"/>
      <color theme="1"/>
      <name val="Calibri"/>
      <family val="2"/>
      <scheme val="minor"/>
    </font>
    <font>
      <sz val="11"/>
      <color theme="1"/>
      <name val="Calibri"/>
      <family val="2"/>
      <scheme val="minor"/>
    </font>
    <font>
      <sz val="11"/>
      <name val="Cambria"/>
      <family val="1"/>
      <scheme val="major"/>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0" fontId="2" fillId="0" borderId="0" xfId="0" applyFont="1"/>
    <xf numFmtId="43" fontId="0" fillId="0" borderId="0" xfId="1" applyFont="1"/>
    <xf numFmtId="0" fontId="0" fillId="0" borderId="0" xfId="0" applyAlignment="1">
      <alignment wrapText="1"/>
    </xf>
    <xf numFmtId="43" fontId="0" fillId="0" borderId="4" xfId="1" applyFont="1" applyBorder="1"/>
    <xf numFmtId="43" fontId="0" fillId="0" borderId="0" xfId="1" applyFont="1" applyBorder="1"/>
    <xf numFmtId="43" fontId="0" fillId="0" borderId="5" xfId="1" applyFont="1" applyBorder="1"/>
    <xf numFmtId="43" fontId="0" fillId="0" borderId="6" xfId="1" applyFont="1" applyBorder="1"/>
    <xf numFmtId="43" fontId="0" fillId="0" borderId="7" xfId="1" applyFont="1" applyBorder="1"/>
    <xf numFmtId="43" fontId="0" fillId="0" borderId="8" xfId="1" applyFont="1" applyBorder="1"/>
    <xf numFmtId="43" fontId="0" fillId="0" borderId="0" xfId="0" applyNumberFormat="1"/>
    <xf numFmtId="0" fontId="2" fillId="0" borderId="9" xfId="0" applyFont="1" applyBorder="1" applyAlignment="1">
      <alignment wrapText="1"/>
    </xf>
    <xf numFmtId="43" fontId="0" fillId="0" borderId="1" xfId="1" applyFont="1" applyBorder="1"/>
    <xf numFmtId="43" fontId="0" fillId="0" borderId="2" xfId="1" applyFont="1" applyBorder="1"/>
    <xf numFmtId="43" fontId="0" fillId="0" borderId="3" xfId="1" applyFont="1" applyBorder="1"/>
    <xf numFmtId="0" fontId="2" fillId="0" borderId="7" xfId="0" applyFont="1" applyBorder="1"/>
    <xf numFmtId="43" fontId="2" fillId="0" borderId="9" xfId="1" applyFont="1" applyBorder="1" applyAlignment="1">
      <alignment wrapText="1"/>
    </xf>
    <xf numFmtId="43" fontId="0" fillId="0" borderId="9" xfId="1" applyFont="1" applyBorder="1" applyAlignment="1">
      <alignment wrapText="1"/>
    </xf>
    <xf numFmtId="43" fontId="0" fillId="0" borderId="9" xfId="1" quotePrefix="1" applyFont="1" applyBorder="1" applyAlignment="1">
      <alignment wrapText="1"/>
    </xf>
    <xf numFmtId="0" fontId="2" fillId="0" borderId="0" xfId="0" applyFont="1" applyBorder="1"/>
    <xf numFmtId="0" fontId="0" fillId="0" borderId="1" xfId="0" quotePrefix="1" applyBorder="1" applyAlignment="1">
      <alignment horizontal="center"/>
    </xf>
    <xf numFmtId="0" fontId="0" fillId="0" borderId="2" xfId="0" quotePrefix="1" applyBorder="1" applyAlignment="1">
      <alignment horizontal="center"/>
    </xf>
    <xf numFmtId="0" fontId="0" fillId="0" borderId="3" xfId="0" quotePrefix="1" applyBorder="1" applyAlignment="1">
      <alignment horizontal="center"/>
    </xf>
    <xf numFmtId="0" fontId="0" fillId="0" borderId="10" xfId="0" quotePrefix="1" applyBorder="1" applyAlignment="1">
      <alignment horizontal="center"/>
    </xf>
    <xf numFmtId="0" fontId="0" fillId="0" borderId="11" xfId="0" quotePrefix="1" applyBorder="1" applyAlignment="1">
      <alignment horizontal="center"/>
    </xf>
    <xf numFmtId="0" fontId="0" fillId="0" borderId="12" xfId="0" quotePrefix="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PC/CENTER/SLFI/WebInteractive/Webtool%20Data/New%20Data%20-%2010.10/General%20Data/BEA%20-%20State%20Population%201972%20-%2020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72-12_expend_admi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40-12_employ_admi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Gallup%20-%20Trust%20in%20Government%20(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2012"/>
    </sheetNames>
    <sheetDataSet>
      <sheetData sheetId="0">
        <row r="2">
          <cell r="A2">
            <v>2013</v>
          </cell>
          <cell r="C2" t="str">
            <v>AL</v>
          </cell>
          <cell r="E2">
            <v>4833722</v>
          </cell>
        </row>
        <row r="3">
          <cell r="A3">
            <v>2013</v>
          </cell>
          <cell r="C3" t="str">
            <v>AK</v>
          </cell>
          <cell r="E3">
            <v>735132</v>
          </cell>
        </row>
        <row r="4">
          <cell r="A4">
            <v>2013</v>
          </cell>
          <cell r="C4" t="str">
            <v>AZ</v>
          </cell>
          <cell r="E4">
            <v>6626624</v>
          </cell>
        </row>
        <row r="5">
          <cell r="A5">
            <v>2013</v>
          </cell>
          <cell r="C5" t="str">
            <v>AR</v>
          </cell>
          <cell r="E5">
            <v>2959373</v>
          </cell>
        </row>
        <row r="6">
          <cell r="A6">
            <v>2013</v>
          </cell>
          <cell r="C6" t="str">
            <v>CA</v>
          </cell>
          <cell r="E6">
            <v>38332521</v>
          </cell>
        </row>
        <row r="7">
          <cell r="A7">
            <v>2013</v>
          </cell>
          <cell r="C7" t="str">
            <v>CO</v>
          </cell>
          <cell r="E7">
            <v>5268367</v>
          </cell>
        </row>
        <row r="8">
          <cell r="A8">
            <v>2013</v>
          </cell>
          <cell r="C8" t="str">
            <v>CT</v>
          </cell>
          <cell r="E8">
            <v>3596080</v>
          </cell>
        </row>
        <row r="9">
          <cell r="A9">
            <v>2013</v>
          </cell>
          <cell r="C9" t="str">
            <v>DE</v>
          </cell>
          <cell r="E9">
            <v>925749</v>
          </cell>
        </row>
        <row r="10">
          <cell r="A10">
            <v>2013</v>
          </cell>
          <cell r="C10" t="str">
            <v>DC</v>
          </cell>
          <cell r="E10">
            <v>646449</v>
          </cell>
        </row>
        <row r="11">
          <cell r="A11">
            <v>2013</v>
          </cell>
          <cell r="C11" t="str">
            <v>FL</v>
          </cell>
          <cell r="E11">
            <v>19552860</v>
          </cell>
        </row>
        <row r="12">
          <cell r="A12">
            <v>2013</v>
          </cell>
          <cell r="C12" t="str">
            <v>GA</v>
          </cell>
          <cell r="E12">
            <v>9992167</v>
          </cell>
        </row>
        <row r="13">
          <cell r="A13">
            <v>2013</v>
          </cell>
          <cell r="C13" t="str">
            <v>HI</v>
          </cell>
          <cell r="E13">
            <v>1404054</v>
          </cell>
        </row>
        <row r="14">
          <cell r="A14">
            <v>2013</v>
          </cell>
          <cell r="C14" t="str">
            <v>ID</v>
          </cell>
          <cell r="E14">
            <v>1612136</v>
          </cell>
        </row>
        <row r="15">
          <cell r="A15">
            <v>2013</v>
          </cell>
          <cell r="C15" t="str">
            <v>IL</v>
          </cell>
          <cell r="E15">
            <v>12882135</v>
          </cell>
        </row>
        <row r="16">
          <cell r="A16">
            <v>2013</v>
          </cell>
          <cell r="C16" t="str">
            <v>IN</v>
          </cell>
          <cell r="E16">
            <v>6570902</v>
          </cell>
        </row>
        <row r="17">
          <cell r="A17">
            <v>2013</v>
          </cell>
          <cell r="C17" t="str">
            <v>IA</v>
          </cell>
          <cell r="E17">
            <v>3090416</v>
          </cell>
        </row>
        <row r="18">
          <cell r="A18">
            <v>2013</v>
          </cell>
          <cell r="C18" t="str">
            <v>KS</v>
          </cell>
          <cell r="E18">
            <v>2893957</v>
          </cell>
        </row>
        <row r="19">
          <cell r="A19">
            <v>2013</v>
          </cell>
          <cell r="C19" t="str">
            <v>KY</v>
          </cell>
          <cell r="E19">
            <v>4395295</v>
          </cell>
        </row>
        <row r="20">
          <cell r="A20">
            <v>2013</v>
          </cell>
          <cell r="C20" t="str">
            <v>LA</v>
          </cell>
          <cell r="E20">
            <v>4625470</v>
          </cell>
        </row>
        <row r="21">
          <cell r="A21">
            <v>2013</v>
          </cell>
          <cell r="C21" t="str">
            <v>ME</v>
          </cell>
          <cell r="E21">
            <v>1328302</v>
          </cell>
        </row>
        <row r="22">
          <cell r="A22">
            <v>2013</v>
          </cell>
          <cell r="C22" t="str">
            <v>MD</v>
          </cell>
          <cell r="E22">
            <v>5928814</v>
          </cell>
        </row>
        <row r="23">
          <cell r="A23">
            <v>2013</v>
          </cell>
          <cell r="C23" t="str">
            <v>MA</v>
          </cell>
          <cell r="E23">
            <v>6692824</v>
          </cell>
        </row>
        <row r="24">
          <cell r="A24">
            <v>2013</v>
          </cell>
          <cell r="C24" t="str">
            <v>MI</v>
          </cell>
          <cell r="E24">
            <v>9895622</v>
          </cell>
        </row>
        <row r="25">
          <cell r="A25">
            <v>2013</v>
          </cell>
          <cell r="C25" t="str">
            <v>MN</v>
          </cell>
          <cell r="E25">
            <v>5420380</v>
          </cell>
        </row>
        <row r="26">
          <cell r="A26">
            <v>2013</v>
          </cell>
          <cell r="C26" t="str">
            <v>MS</v>
          </cell>
          <cell r="E26">
            <v>2991207</v>
          </cell>
        </row>
        <row r="27">
          <cell r="A27">
            <v>2013</v>
          </cell>
          <cell r="C27" t="str">
            <v>MO</v>
          </cell>
          <cell r="E27">
            <v>6044171</v>
          </cell>
        </row>
        <row r="28">
          <cell r="A28">
            <v>2013</v>
          </cell>
          <cell r="C28" t="str">
            <v>MT</v>
          </cell>
          <cell r="E28">
            <v>1015165</v>
          </cell>
        </row>
        <row r="29">
          <cell r="A29">
            <v>2013</v>
          </cell>
          <cell r="C29" t="str">
            <v>NE</v>
          </cell>
          <cell r="E29">
            <v>1868516</v>
          </cell>
        </row>
        <row r="30">
          <cell r="A30">
            <v>2013</v>
          </cell>
          <cell r="C30" t="str">
            <v>NV</v>
          </cell>
          <cell r="E30">
            <v>2790136</v>
          </cell>
        </row>
        <row r="31">
          <cell r="A31">
            <v>2013</v>
          </cell>
          <cell r="C31" t="str">
            <v>NH</v>
          </cell>
          <cell r="E31">
            <v>1323459</v>
          </cell>
        </row>
        <row r="32">
          <cell r="A32">
            <v>2013</v>
          </cell>
          <cell r="C32" t="str">
            <v>NJ</v>
          </cell>
          <cell r="E32">
            <v>8899339</v>
          </cell>
        </row>
        <row r="33">
          <cell r="A33">
            <v>2013</v>
          </cell>
          <cell r="C33" t="str">
            <v>NM</v>
          </cell>
          <cell r="E33">
            <v>2085287</v>
          </cell>
        </row>
        <row r="34">
          <cell r="A34">
            <v>2013</v>
          </cell>
          <cell r="C34" t="str">
            <v>NY</v>
          </cell>
          <cell r="E34">
            <v>19651127</v>
          </cell>
        </row>
        <row r="35">
          <cell r="A35">
            <v>2013</v>
          </cell>
          <cell r="C35" t="str">
            <v>NC</v>
          </cell>
          <cell r="E35">
            <v>9848060</v>
          </cell>
        </row>
        <row r="36">
          <cell r="A36">
            <v>2013</v>
          </cell>
          <cell r="C36" t="str">
            <v>ND</v>
          </cell>
          <cell r="E36">
            <v>723393</v>
          </cell>
        </row>
        <row r="37">
          <cell r="A37">
            <v>2013</v>
          </cell>
          <cell r="C37" t="str">
            <v>OH</v>
          </cell>
          <cell r="E37">
            <v>11570808</v>
          </cell>
        </row>
        <row r="38">
          <cell r="A38">
            <v>2013</v>
          </cell>
          <cell r="C38" t="str">
            <v>OK</v>
          </cell>
          <cell r="E38">
            <v>3850568</v>
          </cell>
        </row>
        <row r="39">
          <cell r="A39">
            <v>2013</v>
          </cell>
          <cell r="C39" t="str">
            <v>OR</v>
          </cell>
          <cell r="E39">
            <v>3930065</v>
          </cell>
        </row>
        <row r="40">
          <cell r="A40">
            <v>2013</v>
          </cell>
          <cell r="C40" t="str">
            <v>PA</v>
          </cell>
          <cell r="E40">
            <v>12773801</v>
          </cell>
        </row>
        <row r="41">
          <cell r="A41">
            <v>2013</v>
          </cell>
          <cell r="C41" t="str">
            <v>RI</v>
          </cell>
          <cell r="E41">
            <v>1051511</v>
          </cell>
        </row>
        <row r="42">
          <cell r="A42">
            <v>2013</v>
          </cell>
          <cell r="C42" t="str">
            <v>SC</v>
          </cell>
          <cell r="E42">
            <v>4774839</v>
          </cell>
        </row>
        <row r="43">
          <cell r="A43">
            <v>2013</v>
          </cell>
          <cell r="C43" t="str">
            <v>SD</v>
          </cell>
          <cell r="E43">
            <v>844877</v>
          </cell>
        </row>
        <row r="44">
          <cell r="A44">
            <v>2013</v>
          </cell>
          <cell r="C44" t="str">
            <v>TN</v>
          </cell>
          <cell r="E44">
            <v>6495978</v>
          </cell>
        </row>
        <row r="45">
          <cell r="A45">
            <v>2013</v>
          </cell>
          <cell r="C45" t="str">
            <v>TX</v>
          </cell>
          <cell r="E45">
            <v>26448193</v>
          </cell>
        </row>
        <row r="46">
          <cell r="A46">
            <v>2013</v>
          </cell>
          <cell r="C46" t="str">
            <v>US</v>
          </cell>
          <cell r="E46">
            <v>316128839</v>
          </cell>
        </row>
        <row r="47">
          <cell r="A47">
            <v>2013</v>
          </cell>
          <cell r="C47" t="str">
            <v>UT</v>
          </cell>
          <cell r="E47">
            <v>2900872</v>
          </cell>
        </row>
        <row r="48">
          <cell r="A48">
            <v>2013</v>
          </cell>
          <cell r="C48" t="str">
            <v>VT</v>
          </cell>
          <cell r="E48">
            <v>626630</v>
          </cell>
        </row>
        <row r="49">
          <cell r="A49">
            <v>2013</v>
          </cell>
          <cell r="C49" t="str">
            <v>VA</v>
          </cell>
          <cell r="E49">
            <v>8260405</v>
          </cell>
        </row>
        <row r="50">
          <cell r="A50">
            <v>2013</v>
          </cell>
          <cell r="C50" t="str">
            <v>WA</v>
          </cell>
          <cell r="E50">
            <v>6971406</v>
          </cell>
        </row>
        <row r="51">
          <cell r="A51">
            <v>2013</v>
          </cell>
          <cell r="C51" t="str">
            <v>WV</v>
          </cell>
          <cell r="E51">
            <v>1854304</v>
          </cell>
        </row>
        <row r="52">
          <cell r="A52">
            <v>2013</v>
          </cell>
          <cell r="C52" t="str">
            <v>WI</v>
          </cell>
          <cell r="E52">
            <v>5742713</v>
          </cell>
        </row>
        <row r="53">
          <cell r="A53">
            <v>2013</v>
          </cell>
          <cell r="C53" t="str">
            <v>WY</v>
          </cell>
          <cell r="E53">
            <v>582658</v>
          </cell>
        </row>
        <row r="54">
          <cell r="A54">
            <v>2012</v>
          </cell>
          <cell r="C54" t="str">
            <v>AL</v>
          </cell>
          <cell r="E54">
            <v>4817528</v>
          </cell>
        </row>
        <row r="55">
          <cell r="A55">
            <v>2012</v>
          </cell>
          <cell r="C55" t="str">
            <v>AK</v>
          </cell>
          <cell r="E55">
            <v>730307</v>
          </cell>
        </row>
        <row r="56">
          <cell r="A56">
            <v>2012</v>
          </cell>
          <cell r="C56" t="str">
            <v>AZ</v>
          </cell>
          <cell r="E56">
            <v>6551149</v>
          </cell>
        </row>
        <row r="57">
          <cell r="A57">
            <v>2012</v>
          </cell>
          <cell r="C57" t="str">
            <v>AR</v>
          </cell>
          <cell r="E57">
            <v>2949828</v>
          </cell>
        </row>
        <row r="58">
          <cell r="A58">
            <v>2012</v>
          </cell>
          <cell r="C58" t="str">
            <v>CA</v>
          </cell>
          <cell r="E58">
            <v>37999878</v>
          </cell>
        </row>
        <row r="59">
          <cell r="A59">
            <v>2012</v>
          </cell>
          <cell r="C59" t="str">
            <v>CO</v>
          </cell>
          <cell r="E59">
            <v>5189458</v>
          </cell>
        </row>
        <row r="60">
          <cell r="A60">
            <v>2012</v>
          </cell>
          <cell r="C60" t="str">
            <v>CT</v>
          </cell>
          <cell r="E60">
            <v>3591765</v>
          </cell>
        </row>
        <row r="61">
          <cell r="A61">
            <v>2012</v>
          </cell>
          <cell r="C61" t="str">
            <v>DE</v>
          </cell>
          <cell r="E61">
            <v>917053</v>
          </cell>
        </row>
        <row r="62">
          <cell r="A62">
            <v>2012</v>
          </cell>
          <cell r="C62" t="str">
            <v>DC</v>
          </cell>
          <cell r="E62">
            <v>633427</v>
          </cell>
        </row>
        <row r="63">
          <cell r="A63">
            <v>2012</v>
          </cell>
          <cell r="C63" t="str">
            <v>FL</v>
          </cell>
          <cell r="E63">
            <v>19320749</v>
          </cell>
        </row>
        <row r="64">
          <cell r="A64">
            <v>2012</v>
          </cell>
          <cell r="C64" t="str">
            <v>GA</v>
          </cell>
          <cell r="E64">
            <v>9915646</v>
          </cell>
        </row>
        <row r="65">
          <cell r="A65">
            <v>2012</v>
          </cell>
          <cell r="C65" t="str">
            <v>HI</v>
          </cell>
          <cell r="E65">
            <v>1390090</v>
          </cell>
        </row>
        <row r="66">
          <cell r="A66">
            <v>2012</v>
          </cell>
          <cell r="C66" t="str">
            <v>ID</v>
          </cell>
          <cell r="E66">
            <v>1595590</v>
          </cell>
        </row>
        <row r="67">
          <cell r="A67">
            <v>2012</v>
          </cell>
          <cell r="C67" t="str">
            <v>IL</v>
          </cell>
          <cell r="E67">
            <v>12868192</v>
          </cell>
        </row>
        <row r="68">
          <cell r="A68">
            <v>2012</v>
          </cell>
          <cell r="C68" t="str">
            <v>IN</v>
          </cell>
          <cell r="E68">
            <v>6537782</v>
          </cell>
        </row>
        <row r="69">
          <cell r="A69">
            <v>2012</v>
          </cell>
          <cell r="C69" t="str">
            <v>IA</v>
          </cell>
          <cell r="E69">
            <v>3075039</v>
          </cell>
        </row>
        <row r="70">
          <cell r="A70">
            <v>2012</v>
          </cell>
          <cell r="C70" t="str">
            <v>KS</v>
          </cell>
          <cell r="E70">
            <v>2885398</v>
          </cell>
        </row>
        <row r="71">
          <cell r="A71">
            <v>2012</v>
          </cell>
          <cell r="C71" t="str">
            <v>KY</v>
          </cell>
          <cell r="E71">
            <v>4379730</v>
          </cell>
        </row>
        <row r="72">
          <cell r="A72">
            <v>2012</v>
          </cell>
          <cell r="C72" t="str">
            <v>LA</v>
          </cell>
          <cell r="E72">
            <v>4602134</v>
          </cell>
        </row>
        <row r="73">
          <cell r="A73">
            <v>2012</v>
          </cell>
          <cell r="C73" t="str">
            <v>ME</v>
          </cell>
          <cell r="E73">
            <v>1328501</v>
          </cell>
        </row>
        <row r="74">
          <cell r="A74">
            <v>2012</v>
          </cell>
          <cell r="C74" t="str">
            <v>MD</v>
          </cell>
          <cell r="E74">
            <v>5884868</v>
          </cell>
        </row>
        <row r="75">
          <cell r="A75">
            <v>2012</v>
          </cell>
          <cell r="C75" t="str">
            <v>MA</v>
          </cell>
          <cell r="E75">
            <v>6645303</v>
          </cell>
        </row>
        <row r="76">
          <cell r="A76">
            <v>2012</v>
          </cell>
          <cell r="C76" t="str">
            <v>MI</v>
          </cell>
          <cell r="E76">
            <v>9882519</v>
          </cell>
        </row>
        <row r="77">
          <cell r="A77">
            <v>2012</v>
          </cell>
          <cell r="C77" t="str">
            <v>MN</v>
          </cell>
          <cell r="E77">
            <v>5379646</v>
          </cell>
        </row>
        <row r="78">
          <cell r="A78">
            <v>2012</v>
          </cell>
          <cell r="C78" t="str">
            <v>MS</v>
          </cell>
          <cell r="E78">
            <v>2986450</v>
          </cell>
        </row>
        <row r="79">
          <cell r="A79">
            <v>2012</v>
          </cell>
          <cell r="C79" t="str">
            <v>MO</v>
          </cell>
          <cell r="E79">
            <v>6024522</v>
          </cell>
        </row>
        <row r="80">
          <cell r="A80">
            <v>2012</v>
          </cell>
          <cell r="C80" t="str">
            <v>MT</v>
          </cell>
          <cell r="E80">
            <v>1005494</v>
          </cell>
        </row>
        <row r="81">
          <cell r="A81">
            <v>2012</v>
          </cell>
          <cell r="C81" t="str">
            <v>NE</v>
          </cell>
          <cell r="E81">
            <v>1855350</v>
          </cell>
        </row>
        <row r="82">
          <cell r="A82">
            <v>2012</v>
          </cell>
          <cell r="C82" t="str">
            <v>NV</v>
          </cell>
          <cell r="E82">
            <v>2754354</v>
          </cell>
        </row>
        <row r="83">
          <cell r="A83">
            <v>2012</v>
          </cell>
          <cell r="C83" t="str">
            <v>NH</v>
          </cell>
          <cell r="E83">
            <v>1321617</v>
          </cell>
        </row>
        <row r="84">
          <cell r="A84">
            <v>2012</v>
          </cell>
          <cell r="C84" t="str">
            <v>NJ</v>
          </cell>
          <cell r="E84">
            <v>8867749</v>
          </cell>
        </row>
        <row r="85">
          <cell r="A85">
            <v>2012</v>
          </cell>
          <cell r="C85" t="str">
            <v>NM</v>
          </cell>
          <cell r="E85">
            <v>2083540</v>
          </cell>
        </row>
        <row r="86">
          <cell r="A86">
            <v>2012</v>
          </cell>
          <cell r="C86" t="str">
            <v>NY</v>
          </cell>
          <cell r="E86">
            <v>19576125</v>
          </cell>
        </row>
        <row r="87">
          <cell r="A87">
            <v>2012</v>
          </cell>
          <cell r="C87" t="str">
            <v>NC</v>
          </cell>
          <cell r="E87">
            <v>9748364</v>
          </cell>
        </row>
        <row r="88">
          <cell r="A88">
            <v>2012</v>
          </cell>
          <cell r="C88" t="str">
            <v>ND</v>
          </cell>
          <cell r="E88">
            <v>701345</v>
          </cell>
        </row>
        <row r="89">
          <cell r="A89">
            <v>2012</v>
          </cell>
          <cell r="C89" t="str">
            <v>OH</v>
          </cell>
          <cell r="E89">
            <v>11553031</v>
          </cell>
        </row>
        <row r="90">
          <cell r="A90">
            <v>2012</v>
          </cell>
          <cell r="C90" t="str">
            <v>OK</v>
          </cell>
          <cell r="E90">
            <v>3815780</v>
          </cell>
        </row>
        <row r="91">
          <cell r="A91">
            <v>2012</v>
          </cell>
          <cell r="C91" t="str">
            <v>OR</v>
          </cell>
          <cell r="E91">
            <v>3899801</v>
          </cell>
        </row>
        <row r="92">
          <cell r="A92">
            <v>2012</v>
          </cell>
          <cell r="C92" t="str">
            <v>PA</v>
          </cell>
          <cell r="E92">
            <v>12764475</v>
          </cell>
        </row>
        <row r="93">
          <cell r="A93">
            <v>2012</v>
          </cell>
          <cell r="C93" t="str">
            <v>RI</v>
          </cell>
          <cell r="E93">
            <v>1050304</v>
          </cell>
        </row>
        <row r="94">
          <cell r="A94">
            <v>2012</v>
          </cell>
          <cell r="C94" t="str">
            <v>SC</v>
          </cell>
          <cell r="E94">
            <v>4723417</v>
          </cell>
        </row>
        <row r="95">
          <cell r="A95">
            <v>2012</v>
          </cell>
          <cell r="C95" t="str">
            <v>SD</v>
          </cell>
          <cell r="E95">
            <v>834047</v>
          </cell>
        </row>
        <row r="96">
          <cell r="A96">
            <v>2012</v>
          </cell>
          <cell r="C96" t="str">
            <v>TN</v>
          </cell>
          <cell r="E96">
            <v>6454914</v>
          </cell>
        </row>
        <row r="97">
          <cell r="A97">
            <v>2012</v>
          </cell>
          <cell r="C97" t="str">
            <v>TX</v>
          </cell>
          <cell r="E97">
            <v>26060796</v>
          </cell>
        </row>
        <row r="98">
          <cell r="A98">
            <v>2012</v>
          </cell>
          <cell r="C98" t="str">
            <v>US</v>
          </cell>
          <cell r="E98">
            <v>313873685</v>
          </cell>
        </row>
        <row r="99">
          <cell r="A99">
            <v>2012</v>
          </cell>
          <cell r="C99" t="str">
            <v>UT</v>
          </cell>
          <cell r="E99">
            <v>2854871</v>
          </cell>
        </row>
        <row r="100">
          <cell r="A100">
            <v>2012</v>
          </cell>
          <cell r="C100" t="str">
            <v>VT</v>
          </cell>
          <cell r="E100">
            <v>625953</v>
          </cell>
        </row>
        <row r="101">
          <cell r="A101">
            <v>2012</v>
          </cell>
          <cell r="C101" t="str">
            <v>VA</v>
          </cell>
          <cell r="E101">
            <v>8186628</v>
          </cell>
        </row>
        <row r="102">
          <cell r="A102">
            <v>2012</v>
          </cell>
          <cell r="C102" t="str">
            <v>WA</v>
          </cell>
          <cell r="E102">
            <v>6895318</v>
          </cell>
        </row>
        <row r="103">
          <cell r="A103">
            <v>2012</v>
          </cell>
          <cell r="C103" t="str">
            <v>WV</v>
          </cell>
          <cell r="E103">
            <v>1856680</v>
          </cell>
        </row>
        <row r="104">
          <cell r="A104">
            <v>2012</v>
          </cell>
          <cell r="C104" t="str">
            <v>WI</v>
          </cell>
          <cell r="E104">
            <v>5724554</v>
          </cell>
        </row>
        <row r="105">
          <cell r="A105">
            <v>2012</v>
          </cell>
          <cell r="C105" t="str">
            <v>WY</v>
          </cell>
          <cell r="E105">
            <v>576626</v>
          </cell>
        </row>
        <row r="106">
          <cell r="A106">
            <v>2011</v>
          </cell>
          <cell r="C106" t="str">
            <v>AL</v>
          </cell>
          <cell r="E106">
            <v>4801627</v>
          </cell>
        </row>
        <row r="107">
          <cell r="A107">
            <v>2011</v>
          </cell>
          <cell r="C107" t="str">
            <v>AK</v>
          </cell>
          <cell r="E107">
            <v>723375</v>
          </cell>
        </row>
        <row r="108">
          <cell r="A108">
            <v>2011</v>
          </cell>
          <cell r="C108" t="str">
            <v>AZ</v>
          </cell>
          <cell r="E108">
            <v>6468796</v>
          </cell>
        </row>
        <row r="109">
          <cell r="A109">
            <v>2011</v>
          </cell>
          <cell r="C109" t="str">
            <v>AR</v>
          </cell>
          <cell r="E109">
            <v>2938506</v>
          </cell>
        </row>
        <row r="110">
          <cell r="A110">
            <v>2011</v>
          </cell>
          <cell r="C110" t="str">
            <v>CA</v>
          </cell>
          <cell r="E110">
            <v>37668681</v>
          </cell>
        </row>
        <row r="111">
          <cell r="A111">
            <v>2011</v>
          </cell>
          <cell r="C111" t="str">
            <v>CO</v>
          </cell>
          <cell r="E111">
            <v>5118400</v>
          </cell>
        </row>
        <row r="112">
          <cell r="A112">
            <v>2011</v>
          </cell>
          <cell r="C112" t="str">
            <v>CT</v>
          </cell>
          <cell r="E112">
            <v>3588948</v>
          </cell>
        </row>
        <row r="113">
          <cell r="A113">
            <v>2011</v>
          </cell>
          <cell r="C113" t="str">
            <v>DE</v>
          </cell>
          <cell r="E113">
            <v>907985</v>
          </cell>
        </row>
        <row r="114">
          <cell r="A114">
            <v>2011</v>
          </cell>
          <cell r="C114" t="str">
            <v>DC</v>
          </cell>
          <cell r="E114">
            <v>619624</v>
          </cell>
        </row>
        <row r="115">
          <cell r="A115">
            <v>2011</v>
          </cell>
          <cell r="C115" t="str">
            <v>FL</v>
          </cell>
          <cell r="E115">
            <v>19083482</v>
          </cell>
        </row>
        <row r="116">
          <cell r="A116">
            <v>2011</v>
          </cell>
          <cell r="C116" t="str">
            <v>GA</v>
          </cell>
          <cell r="E116">
            <v>9810181</v>
          </cell>
        </row>
        <row r="117">
          <cell r="A117">
            <v>2011</v>
          </cell>
          <cell r="C117" t="str">
            <v>HI</v>
          </cell>
          <cell r="E117">
            <v>1376897</v>
          </cell>
        </row>
        <row r="118">
          <cell r="A118">
            <v>2011</v>
          </cell>
          <cell r="C118" t="str">
            <v>ID</v>
          </cell>
          <cell r="E118">
            <v>1583930</v>
          </cell>
        </row>
        <row r="119">
          <cell r="A119">
            <v>2011</v>
          </cell>
          <cell r="C119" t="str">
            <v>IL</v>
          </cell>
          <cell r="E119">
            <v>12855970</v>
          </cell>
        </row>
        <row r="120">
          <cell r="A120">
            <v>2011</v>
          </cell>
          <cell r="C120" t="str">
            <v>IN</v>
          </cell>
          <cell r="E120">
            <v>6516336</v>
          </cell>
        </row>
        <row r="121">
          <cell r="A121">
            <v>2011</v>
          </cell>
          <cell r="C121" t="str">
            <v>IA</v>
          </cell>
          <cell r="E121">
            <v>3064102</v>
          </cell>
        </row>
        <row r="122">
          <cell r="A122">
            <v>2011</v>
          </cell>
          <cell r="C122" t="str">
            <v>KS</v>
          </cell>
          <cell r="E122">
            <v>2869548</v>
          </cell>
        </row>
        <row r="123">
          <cell r="A123">
            <v>2011</v>
          </cell>
          <cell r="C123" t="str">
            <v>KY</v>
          </cell>
          <cell r="E123">
            <v>4366869</v>
          </cell>
        </row>
        <row r="124">
          <cell r="A124">
            <v>2011</v>
          </cell>
          <cell r="C124" t="str">
            <v>LA</v>
          </cell>
          <cell r="E124">
            <v>4575197</v>
          </cell>
        </row>
        <row r="125">
          <cell r="A125">
            <v>2011</v>
          </cell>
          <cell r="C125" t="str">
            <v>ME</v>
          </cell>
          <cell r="E125">
            <v>1327844</v>
          </cell>
        </row>
        <row r="126">
          <cell r="A126">
            <v>2011</v>
          </cell>
          <cell r="C126" t="str">
            <v>MD</v>
          </cell>
          <cell r="E126">
            <v>5840241</v>
          </cell>
        </row>
        <row r="127">
          <cell r="A127">
            <v>2011</v>
          </cell>
          <cell r="C127" t="str">
            <v>MA</v>
          </cell>
          <cell r="E127">
            <v>6606285</v>
          </cell>
        </row>
        <row r="128">
          <cell r="A128">
            <v>2011</v>
          </cell>
          <cell r="C128" t="str">
            <v>MI</v>
          </cell>
          <cell r="E128">
            <v>9874589</v>
          </cell>
        </row>
        <row r="129">
          <cell r="A129">
            <v>2011</v>
          </cell>
          <cell r="C129" t="str">
            <v>MN</v>
          </cell>
          <cell r="E129">
            <v>5347108</v>
          </cell>
        </row>
        <row r="130">
          <cell r="A130">
            <v>2011</v>
          </cell>
          <cell r="C130" t="str">
            <v>MS</v>
          </cell>
          <cell r="E130">
            <v>2977886</v>
          </cell>
        </row>
        <row r="131">
          <cell r="A131">
            <v>2011</v>
          </cell>
          <cell r="C131" t="str">
            <v>MO</v>
          </cell>
          <cell r="E131">
            <v>6010065</v>
          </cell>
        </row>
        <row r="132">
          <cell r="A132">
            <v>2011</v>
          </cell>
          <cell r="C132" t="str">
            <v>MT</v>
          </cell>
          <cell r="E132">
            <v>997600</v>
          </cell>
        </row>
        <row r="133">
          <cell r="A133">
            <v>2011</v>
          </cell>
          <cell r="C133" t="str">
            <v>NE</v>
          </cell>
          <cell r="E133">
            <v>1841749</v>
          </cell>
        </row>
        <row r="134">
          <cell r="A134">
            <v>2011</v>
          </cell>
          <cell r="C134" t="str">
            <v>NV</v>
          </cell>
          <cell r="E134">
            <v>2717951</v>
          </cell>
        </row>
        <row r="135">
          <cell r="A135">
            <v>2011</v>
          </cell>
          <cell r="C135" t="str">
            <v>NH</v>
          </cell>
          <cell r="E135">
            <v>1318075</v>
          </cell>
        </row>
        <row r="136">
          <cell r="A136">
            <v>2011</v>
          </cell>
          <cell r="C136" t="str">
            <v>NJ</v>
          </cell>
          <cell r="E136">
            <v>8836639</v>
          </cell>
        </row>
        <row r="137">
          <cell r="A137">
            <v>2011</v>
          </cell>
          <cell r="C137" t="str">
            <v>NM</v>
          </cell>
          <cell r="E137">
            <v>2077919</v>
          </cell>
        </row>
        <row r="138">
          <cell r="A138">
            <v>2011</v>
          </cell>
          <cell r="C138" t="str">
            <v>NY</v>
          </cell>
          <cell r="E138">
            <v>19502728</v>
          </cell>
        </row>
        <row r="139">
          <cell r="A139">
            <v>2011</v>
          </cell>
          <cell r="C139" t="str">
            <v>NC</v>
          </cell>
          <cell r="E139">
            <v>9651377</v>
          </cell>
        </row>
        <row r="140">
          <cell r="A140">
            <v>2011</v>
          </cell>
          <cell r="C140" t="str">
            <v>ND</v>
          </cell>
          <cell r="E140">
            <v>684867</v>
          </cell>
        </row>
        <row r="141">
          <cell r="A141">
            <v>2011</v>
          </cell>
          <cell r="C141" t="str">
            <v>OH</v>
          </cell>
          <cell r="E141">
            <v>11549772</v>
          </cell>
        </row>
        <row r="142">
          <cell r="A142">
            <v>2011</v>
          </cell>
          <cell r="C142" t="str">
            <v>OK</v>
          </cell>
          <cell r="E142">
            <v>3785534</v>
          </cell>
        </row>
        <row r="143">
          <cell r="A143">
            <v>2011</v>
          </cell>
          <cell r="C143" t="str">
            <v>OR</v>
          </cell>
          <cell r="E143">
            <v>3867937</v>
          </cell>
        </row>
        <row r="144">
          <cell r="A144">
            <v>2011</v>
          </cell>
          <cell r="C144" t="str">
            <v>PA</v>
          </cell>
          <cell r="E144">
            <v>12741310</v>
          </cell>
        </row>
        <row r="145">
          <cell r="A145">
            <v>2011</v>
          </cell>
          <cell r="C145" t="str">
            <v>RI</v>
          </cell>
          <cell r="E145">
            <v>1050350</v>
          </cell>
        </row>
        <row r="146">
          <cell r="A146">
            <v>2011</v>
          </cell>
          <cell r="C146" t="str">
            <v>SC</v>
          </cell>
          <cell r="E146">
            <v>4673509</v>
          </cell>
        </row>
        <row r="147">
          <cell r="A147">
            <v>2011</v>
          </cell>
          <cell r="C147" t="str">
            <v>SD</v>
          </cell>
          <cell r="E147">
            <v>823772</v>
          </cell>
        </row>
        <row r="148">
          <cell r="A148">
            <v>2011</v>
          </cell>
          <cell r="C148" t="str">
            <v>TN</v>
          </cell>
          <cell r="E148">
            <v>6398361</v>
          </cell>
        </row>
        <row r="149">
          <cell r="A149">
            <v>2011</v>
          </cell>
          <cell r="C149" t="str">
            <v>TX</v>
          </cell>
          <cell r="E149">
            <v>25640909</v>
          </cell>
        </row>
        <row r="150">
          <cell r="A150">
            <v>2011</v>
          </cell>
          <cell r="C150" t="str">
            <v>US</v>
          </cell>
          <cell r="E150">
            <v>311582564</v>
          </cell>
        </row>
        <row r="151">
          <cell r="A151">
            <v>2011</v>
          </cell>
          <cell r="C151" t="str">
            <v>UT</v>
          </cell>
          <cell r="E151">
            <v>2814784</v>
          </cell>
        </row>
        <row r="152">
          <cell r="A152">
            <v>2011</v>
          </cell>
          <cell r="C152" t="str">
            <v>VT</v>
          </cell>
          <cell r="E152">
            <v>626320</v>
          </cell>
        </row>
        <row r="153">
          <cell r="A153">
            <v>2011</v>
          </cell>
          <cell r="C153" t="str">
            <v>VA</v>
          </cell>
          <cell r="E153">
            <v>8105850</v>
          </cell>
        </row>
        <row r="154">
          <cell r="A154">
            <v>2011</v>
          </cell>
          <cell r="C154" t="str">
            <v>WA</v>
          </cell>
          <cell r="E154">
            <v>6821481</v>
          </cell>
        </row>
        <row r="155">
          <cell r="A155">
            <v>2011</v>
          </cell>
          <cell r="C155" t="str">
            <v>WV</v>
          </cell>
          <cell r="E155">
            <v>1855184</v>
          </cell>
        </row>
        <row r="156">
          <cell r="A156">
            <v>2011</v>
          </cell>
          <cell r="C156" t="str">
            <v>WI</v>
          </cell>
          <cell r="E156">
            <v>5708785</v>
          </cell>
        </row>
        <row r="157">
          <cell r="A157">
            <v>2011</v>
          </cell>
          <cell r="C157" t="str">
            <v>WY</v>
          </cell>
          <cell r="E157">
            <v>567329</v>
          </cell>
        </row>
        <row r="158">
          <cell r="A158">
            <v>2010</v>
          </cell>
          <cell r="C158" t="str">
            <v>AL</v>
          </cell>
          <cell r="E158">
            <v>4785570</v>
          </cell>
        </row>
        <row r="159">
          <cell r="A159">
            <v>2010</v>
          </cell>
          <cell r="C159" t="str">
            <v>AK</v>
          </cell>
          <cell r="E159">
            <v>713868</v>
          </cell>
        </row>
        <row r="160">
          <cell r="A160">
            <v>2010</v>
          </cell>
          <cell r="C160" t="str">
            <v>AZ</v>
          </cell>
          <cell r="E160">
            <v>6408790</v>
          </cell>
        </row>
        <row r="161">
          <cell r="A161">
            <v>2010</v>
          </cell>
          <cell r="C161" t="str">
            <v>AR</v>
          </cell>
          <cell r="E161">
            <v>2922280</v>
          </cell>
        </row>
        <row r="162">
          <cell r="A162">
            <v>2010</v>
          </cell>
          <cell r="C162" t="str">
            <v>CA</v>
          </cell>
          <cell r="E162">
            <v>37333601</v>
          </cell>
        </row>
        <row r="163">
          <cell r="A163">
            <v>2010</v>
          </cell>
          <cell r="C163" t="str">
            <v>CO</v>
          </cell>
          <cell r="E163">
            <v>5048196</v>
          </cell>
        </row>
        <row r="164">
          <cell r="A164">
            <v>2010</v>
          </cell>
          <cell r="C164" t="str">
            <v>CT</v>
          </cell>
          <cell r="E164">
            <v>3579210</v>
          </cell>
        </row>
        <row r="165">
          <cell r="A165">
            <v>2010</v>
          </cell>
          <cell r="C165" t="str">
            <v>DE</v>
          </cell>
          <cell r="E165">
            <v>899711</v>
          </cell>
        </row>
        <row r="166">
          <cell r="A166">
            <v>2010</v>
          </cell>
          <cell r="C166" t="str">
            <v>DC</v>
          </cell>
          <cell r="E166">
            <v>605125</v>
          </cell>
        </row>
        <row r="167">
          <cell r="A167">
            <v>2010</v>
          </cell>
          <cell r="C167" t="str">
            <v>FL</v>
          </cell>
          <cell r="E167">
            <v>18846054</v>
          </cell>
        </row>
        <row r="168">
          <cell r="A168">
            <v>2010</v>
          </cell>
          <cell r="C168" t="str">
            <v>GA</v>
          </cell>
          <cell r="E168">
            <v>9713248</v>
          </cell>
        </row>
        <row r="169">
          <cell r="A169">
            <v>2010</v>
          </cell>
          <cell r="C169" t="str">
            <v>HI</v>
          </cell>
          <cell r="E169">
            <v>1363731</v>
          </cell>
        </row>
        <row r="170">
          <cell r="A170">
            <v>2010</v>
          </cell>
          <cell r="C170" t="str">
            <v>ID</v>
          </cell>
          <cell r="E170">
            <v>1570718</v>
          </cell>
        </row>
        <row r="171">
          <cell r="A171">
            <v>2010</v>
          </cell>
          <cell r="C171" t="str">
            <v>IL</v>
          </cell>
          <cell r="E171">
            <v>12839695</v>
          </cell>
        </row>
        <row r="172">
          <cell r="A172">
            <v>2010</v>
          </cell>
          <cell r="C172" t="str">
            <v>IN</v>
          </cell>
          <cell r="E172">
            <v>6489965</v>
          </cell>
        </row>
        <row r="173">
          <cell r="A173">
            <v>2010</v>
          </cell>
          <cell r="C173" t="str">
            <v>IA</v>
          </cell>
          <cell r="E173">
            <v>3050314</v>
          </cell>
        </row>
        <row r="174">
          <cell r="A174">
            <v>2010</v>
          </cell>
          <cell r="C174" t="str">
            <v>KS</v>
          </cell>
          <cell r="E174">
            <v>2858910</v>
          </cell>
        </row>
        <row r="175">
          <cell r="A175">
            <v>2010</v>
          </cell>
          <cell r="C175" t="str">
            <v>KY</v>
          </cell>
          <cell r="E175">
            <v>4347698</v>
          </cell>
        </row>
        <row r="176">
          <cell r="A176">
            <v>2010</v>
          </cell>
          <cell r="C176" t="str">
            <v>LA</v>
          </cell>
          <cell r="E176">
            <v>4545392</v>
          </cell>
        </row>
        <row r="177">
          <cell r="A177">
            <v>2010</v>
          </cell>
          <cell r="C177" t="str">
            <v>ME</v>
          </cell>
          <cell r="E177">
            <v>1327366</v>
          </cell>
        </row>
        <row r="178">
          <cell r="A178">
            <v>2010</v>
          </cell>
          <cell r="C178" t="str">
            <v>MD</v>
          </cell>
          <cell r="E178">
            <v>5787193</v>
          </cell>
        </row>
        <row r="179">
          <cell r="A179">
            <v>2010</v>
          </cell>
          <cell r="C179" t="str">
            <v>MA</v>
          </cell>
          <cell r="E179">
            <v>6563263</v>
          </cell>
        </row>
        <row r="180">
          <cell r="A180">
            <v>2010</v>
          </cell>
          <cell r="C180" t="str">
            <v>MI</v>
          </cell>
          <cell r="E180">
            <v>9876149</v>
          </cell>
        </row>
        <row r="181">
          <cell r="A181">
            <v>2010</v>
          </cell>
          <cell r="C181" t="str">
            <v>MN</v>
          </cell>
          <cell r="E181">
            <v>5310337</v>
          </cell>
        </row>
        <row r="182">
          <cell r="A182">
            <v>2010</v>
          </cell>
          <cell r="C182" t="str">
            <v>MS</v>
          </cell>
          <cell r="E182">
            <v>2970047</v>
          </cell>
        </row>
        <row r="183">
          <cell r="A183">
            <v>2010</v>
          </cell>
          <cell r="C183" t="str">
            <v>MO</v>
          </cell>
          <cell r="E183">
            <v>5996063</v>
          </cell>
        </row>
        <row r="184">
          <cell r="A184">
            <v>2010</v>
          </cell>
          <cell r="C184" t="str">
            <v>MT</v>
          </cell>
          <cell r="E184">
            <v>990527</v>
          </cell>
        </row>
        <row r="185">
          <cell r="A185">
            <v>2010</v>
          </cell>
          <cell r="C185" t="str">
            <v>NE</v>
          </cell>
          <cell r="E185">
            <v>1829838</v>
          </cell>
        </row>
        <row r="186">
          <cell r="A186">
            <v>2010</v>
          </cell>
          <cell r="C186" t="str">
            <v>NV</v>
          </cell>
          <cell r="E186">
            <v>2703230</v>
          </cell>
        </row>
        <row r="187">
          <cell r="A187">
            <v>2010</v>
          </cell>
          <cell r="C187" t="str">
            <v>NH</v>
          </cell>
          <cell r="E187">
            <v>1316614</v>
          </cell>
        </row>
        <row r="188">
          <cell r="A188">
            <v>2010</v>
          </cell>
          <cell r="C188" t="str">
            <v>NJ</v>
          </cell>
          <cell r="E188">
            <v>8802707</v>
          </cell>
        </row>
        <row r="189">
          <cell r="A189">
            <v>2010</v>
          </cell>
          <cell r="C189" t="str">
            <v>NM</v>
          </cell>
          <cell r="E189">
            <v>2064982</v>
          </cell>
        </row>
        <row r="190">
          <cell r="A190">
            <v>2010</v>
          </cell>
          <cell r="C190" t="str">
            <v>NY</v>
          </cell>
          <cell r="E190">
            <v>19398228</v>
          </cell>
        </row>
        <row r="191">
          <cell r="A191">
            <v>2010</v>
          </cell>
          <cell r="C191" t="str">
            <v>NC</v>
          </cell>
          <cell r="E191">
            <v>9559533</v>
          </cell>
        </row>
        <row r="192">
          <cell r="A192">
            <v>2010</v>
          </cell>
          <cell r="C192" t="str">
            <v>ND</v>
          </cell>
          <cell r="E192">
            <v>674344</v>
          </cell>
        </row>
        <row r="193">
          <cell r="A193">
            <v>2010</v>
          </cell>
          <cell r="C193" t="str">
            <v>OH</v>
          </cell>
          <cell r="E193">
            <v>11545435</v>
          </cell>
        </row>
        <row r="194">
          <cell r="A194">
            <v>2010</v>
          </cell>
          <cell r="C194" t="str">
            <v>OK</v>
          </cell>
          <cell r="E194">
            <v>3759263</v>
          </cell>
        </row>
        <row r="195">
          <cell r="A195">
            <v>2010</v>
          </cell>
          <cell r="C195" t="str">
            <v>OR</v>
          </cell>
          <cell r="E195">
            <v>3837208</v>
          </cell>
        </row>
        <row r="196">
          <cell r="A196">
            <v>2010</v>
          </cell>
          <cell r="C196" t="str">
            <v>PA</v>
          </cell>
          <cell r="E196">
            <v>12710472</v>
          </cell>
        </row>
        <row r="197">
          <cell r="A197">
            <v>2010</v>
          </cell>
          <cell r="C197" t="str">
            <v>RI</v>
          </cell>
          <cell r="E197">
            <v>1052669</v>
          </cell>
        </row>
        <row r="198">
          <cell r="A198">
            <v>2010</v>
          </cell>
          <cell r="C198" t="str">
            <v>SC</v>
          </cell>
          <cell r="E198">
            <v>4636361</v>
          </cell>
        </row>
        <row r="199">
          <cell r="A199">
            <v>2010</v>
          </cell>
          <cell r="C199" t="str">
            <v>SD</v>
          </cell>
          <cell r="E199">
            <v>816211</v>
          </cell>
        </row>
        <row r="200">
          <cell r="A200">
            <v>2010</v>
          </cell>
          <cell r="C200" t="str">
            <v>TN</v>
          </cell>
          <cell r="E200">
            <v>6356683</v>
          </cell>
        </row>
        <row r="201">
          <cell r="A201">
            <v>2010</v>
          </cell>
          <cell r="C201" t="str">
            <v>TX</v>
          </cell>
          <cell r="E201">
            <v>25245178</v>
          </cell>
        </row>
        <row r="202">
          <cell r="A202">
            <v>2010</v>
          </cell>
          <cell r="C202" t="str">
            <v>US</v>
          </cell>
          <cell r="E202">
            <v>309326295</v>
          </cell>
        </row>
        <row r="203">
          <cell r="A203">
            <v>2010</v>
          </cell>
          <cell r="C203" t="str">
            <v>UT</v>
          </cell>
          <cell r="E203">
            <v>2774424</v>
          </cell>
        </row>
        <row r="204">
          <cell r="A204">
            <v>2010</v>
          </cell>
          <cell r="C204" t="str">
            <v>VT</v>
          </cell>
          <cell r="E204">
            <v>625793</v>
          </cell>
        </row>
        <row r="205">
          <cell r="A205">
            <v>2010</v>
          </cell>
          <cell r="C205" t="str">
            <v>VA</v>
          </cell>
          <cell r="E205">
            <v>8024417</v>
          </cell>
        </row>
        <row r="206">
          <cell r="A206">
            <v>2010</v>
          </cell>
          <cell r="C206" t="str">
            <v>WA</v>
          </cell>
          <cell r="E206">
            <v>6742256</v>
          </cell>
        </row>
        <row r="207">
          <cell r="A207">
            <v>2010</v>
          </cell>
          <cell r="C207" t="str">
            <v>WV</v>
          </cell>
          <cell r="E207">
            <v>1854146</v>
          </cell>
        </row>
        <row r="208">
          <cell r="A208">
            <v>2010</v>
          </cell>
          <cell r="C208" t="str">
            <v>WI</v>
          </cell>
          <cell r="E208">
            <v>5689060</v>
          </cell>
        </row>
        <row r="209">
          <cell r="A209">
            <v>2010</v>
          </cell>
          <cell r="C209" t="str">
            <v>WY</v>
          </cell>
          <cell r="E209">
            <v>564222</v>
          </cell>
        </row>
        <row r="210">
          <cell r="A210">
            <v>2009</v>
          </cell>
          <cell r="C210" t="str">
            <v>AL</v>
          </cell>
          <cell r="E210">
            <v>4757938</v>
          </cell>
        </row>
        <row r="211">
          <cell r="A211">
            <v>2009</v>
          </cell>
          <cell r="C211" t="str">
            <v>AK</v>
          </cell>
          <cell r="E211">
            <v>698895</v>
          </cell>
        </row>
        <row r="212">
          <cell r="A212">
            <v>2009</v>
          </cell>
          <cell r="C212" t="str">
            <v>AZ</v>
          </cell>
          <cell r="E212">
            <v>6343154</v>
          </cell>
        </row>
        <row r="213">
          <cell r="A213">
            <v>2009</v>
          </cell>
          <cell r="C213" t="str">
            <v>AR</v>
          </cell>
          <cell r="E213">
            <v>2896843</v>
          </cell>
        </row>
        <row r="214">
          <cell r="A214">
            <v>2009</v>
          </cell>
          <cell r="C214" t="str">
            <v>CA</v>
          </cell>
          <cell r="E214">
            <v>36961229</v>
          </cell>
        </row>
        <row r="215">
          <cell r="A215">
            <v>2009</v>
          </cell>
          <cell r="C215" t="str">
            <v>CO</v>
          </cell>
          <cell r="E215">
            <v>4972195</v>
          </cell>
        </row>
        <row r="216">
          <cell r="A216">
            <v>2009</v>
          </cell>
          <cell r="C216" t="str">
            <v>CT</v>
          </cell>
          <cell r="E216">
            <v>3561807</v>
          </cell>
        </row>
        <row r="217">
          <cell r="A217">
            <v>2009</v>
          </cell>
          <cell r="C217" t="str">
            <v>DE</v>
          </cell>
          <cell r="E217">
            <v>891730</v>
          </cell>
        </row>
        <row r="218">
          <cell r="A218">
            <v>2009</v>
          </cell>
          <cell r="C218" t="str">
            <v>DC</v>
          </cell>
          <cell r="E218">
            <v>592228</v>
          </cell>
        </row>
        <row r="219">
          <cell r="A219">
            <v>2009</v>
          </cell>
          <cell r="C219" t="str">
            <v>FL</v>
          </cell>
          <cell r="E219">
            <v>18652644</v>
          </cell>
        </row>
        <row r="220">
          <cell r="A220">
            <v>2009</v>
          </cell>
          <cell r="C220" t="str">
            <v>GA</v>
          </cell>
          <cell r="E220">
            <v>9620846</v>
          </cell>
        </row>
        <row r="221">
          <cell r="A221">
            <v>2009</v>
          </cell>
          <cell r="C221" t="str">
            <v>HI</v>
          </cell>
          <cell r="E221">
            <v>1346717</v>
          </cell>
        </row>
        <row r="222">
          <cell r="A222">
            <v>2009</v>
          </cell>
          <cell r="C222" t="str">
            <v>ID</v>
          </cell>
          <cell r="E222">
            <v>1554439</v>
          </cell>
        </row>
        <row r="223">
          <cell r="A223">
            <v>2009</v>
          </cell>
          <cell r="C223" t="str">
            <v>IL</v>
          </cell>
          <cell r="E223">
            <v>12796778</v>
          </cell>
        </row>
        <row r="224">
          <cell r="A224">
            <v>2009</v>
          </cell>
          <cell r="C224" t="str">
            <v>IN</v>
          </cell>
          <cell r="E224">
            <v>6459325</v>
          </cell>
        </row>
        <row r="225">
          <cell r="A225">
            <v>2009</v>
          </cell>
          <cell r="C225" t="str">
            <v>IA</v>
          </cell>
          <cell r="E225">
            <v>3032870</v>
          </cell>
        </row>
        <row r="226">
          <cell r="A226">
            <v>2009</v>
          </cell>
          <cell r="C226" t="str">
            <v>KS</v>
          </cell>
          <cell r="E226">
            <v>2832704</v>
          </cell>
        </row>
        <row r="227">
          <cell r="A227">
            <v>2009</v>
          </cell>
          <cell r="C227" t="str">
            <v>KY</v>
          </cell>
          <cell r="E227">
            <v>4317074</v>
          </cell>
        </row>
        <row r="228">
          <cell r="A228">
            <v>2009</v>
          </cell>
          <cell r="C228" t="str">
            <v>LA</v>
          </cell>
          <cell r="E228">
            <v>4491648</v>
          </cell>
        </row>
        <row r="229">
          <cell r="A229">
            <v>2009</v>
          </cell>
          <cell r="C229" t="str">
            <v>ME</v>
          </cell>
          <cell r="E229">
            <v>1329590</v>
          </cell>
        </row>
        <row r="230">
          <cell r="A230">
            <v>2009</v>
          </cell>
          <cell r="C230" t="str">
            <v>MD</v>
          </cell>
          <cell r="E230">
            <v>5730388</v>
          </cell>
        </row>
        <row r="231">
          <cell r="A231">
            <v>2009</v>
          </cell>
          <cell r="C231" t="str">
            <v>MA</v>
          </cell>
          <cell r="E231">
            <v>6517613</v>
          </cell>
        </row>
        <row r="232">
          <cell r="A232">
            <v>2009</v>
          </cell>
          <cell r="C232" t="str">
            <v>MI</v>
          </cell>
          <cell r="E232">
            <v>9901591</v>
          </cell>
        </row>
        <row r="233">
          <cell r="A233">
            <v>2009</v>
          </cell>
          <cell r="C233" t="str">
            <v>MN</v>
          </cell>
          <cell r="E233">
            <v>5281203</v>
          </cell>
        </row>
        <row r="234">
          <cell r="A234">
            <v>2009</v>
          </cell>
          <cell r="C234" t="str">
            <v>MS</v>
          </cell>
          <cell r="E234">
            <v>2958774</v>
          </cell>
        </row>
        <row r="235">
          <cell r="A235">
            <v>2009</v>
          </cell>
          <cell r="C235" t="str">
            <v>MO</v>
          </cell>
          <cell r="E235">
            <v>5961088</v>
          </cell>
        </row>
        <row r="236">
          <cell r="A236">
            <v>2009</v>
          </cell>
          <cell r="C236" t="str">
            <v>MT</v>
          </cell>
          <cell r="E236">
            <v>983982</v>
          </cell>
        </row>
        <row r="237">
          <cell r="A237">
            <v>2009</v>
          </cell>
          <cell r="C237" t="str">
            <v>NE</v>
          </cell>
          <cell r="E237">
            <v>1812683</v>
          </cell>
        </row>
        <row r="238">
          <cell r="A238">
            <v>2009</v>
          </cell>
          <cell r="C238" t="str">
            <v>NV</v>
          </cell>
          <cell r="E238">
            <v>2684665</v>
          </cell>
        </row>
        <row r="239">
          <cell r="A239">
            <v>2009</v>
          </cell>
          <cell r="C239" t="str">
            <v>NH</v>
          </cell>
          <cell r="E239">
            <v>1316102</v>
          </cell>
        </row>
        <row r="240">
          <cell r="A240">
            <v>2009</v>
          </cell>
          <cell r="C240" t="str">
            <v>NJ</v>
          </cell>
          <cell r="E240">
            <v>8755602</v>
          </cell>
        </row>
        <row r="241">
          <cell r="A241">
            <v>2009</v>
          </cell>
          <cell r="C241" t="str">
            <v>NM</v>
          </cell>
          <cell r="E241">
            <v>2036802</v>
          </cell>
        </row>
        <row r="242">
          <cell r="A242">
            <v>2009</v>
          </cell>
          <cell r="C242" t="str">
            <v>NY</v>
          </cell>
          <cell r="E242">
            <v>19307066</v>
          </cell>
        </row>
        <row r="243">
          <cell r="A243">
            <v>2009</v>
          </cell>
          <cell r="C243" t="str">
            <v>NC</v>
          </cell>
          <cell r="E243">
            <v>9449566</v>
          </cell>
        </row>
        <row r="244">
          <cell r="A244">
            <v>2009</v>
          </cell>
          <cell r="C244" t="str">
            <v>ND</v>
          </cell>
          <cell r="E244">
            <v>664968</v>
          </cell>
        </row>
        <row r="245">
          <cell r="A245">
            <v>2009</v>
          </cell>
          <cell r="C245" t="str">
            <v>OH</v>
          </cell>
          <cell r="E245">
            <v>11528896</v>
          </cell>
        </row>
        <row r="246">
          <cell r="A246">
            <v>2009</v>
          </cell>
          <cell r="C246" t="str">
            <v>OK</v>
          </cell>
          <cell r="E246">
            <v>3717572</v>
          </cell>
        </row>
        <row r="247">
          <cell r="A247">
            <v>2009</v>
          </cell>
          <cell r="C247" t="str">
            <v>OR</v>
          </cell>
          <cell r="E247">
            <v>3808600</v>
          </cell>
        </row>
        <row r="248">
          <cell r="A248">
            <v>2009</v>
          </cell>
          <cell r="C248" t="str">
            <v>PA</v>
          </cell>
          <cell r="E248">
            <v>12666858</v>
          </cell>
        </row>
        <row r="249">
          <cell r="A249">
            <v>2009</v>
          </cell>
          <cell r="C249" t="str">
            <v>RI</v>
          </cell>
          <cell r="E249">
            <v>1053646</v>
          </cell>
        </row>
        <row r="250">
          <cell r="A250">
            <v>2009</v>
          </cell>
          <cell r="C250" t="str">
            <v>SC</v>
          </cell>
          <cell r="E250">
            <v>4589872</v>
          </cell>
        </row>
        <row r="251">
          <cell r="A251">
            <v>2009</v>
          </cell>
          <cell r="C251" t="str">
            <v>SD</v>
          </cell>
          <cell r="E251">
            <v>807067</v>
          </cell>
        </row>
        <row r="252">
          <cell r="A252">
            <v>2009</v>
          </cell>
          <cell r="C252" t="str">
            <v>TN</v>
          </cell>
          <cell r="E252">
            <v>6306019</v>
          </cell>
        </row>
        <row r="253">
          <cell r="A253">
            <v>2009</v>
          </cell>
          <cell r="C253" t="str">
            <v>TX</v>
          </cell>
          <cell r="E253">
            <v>24801761</v>
          </cell>
        </row>
        <row r="254">
          <cell r="A254">
            <v>2009</v>
          </cell>
          <cell r="C254" t="str">
            <v>US</v>
          </cell>
          <cell r="E254">
            <v>306771529</v>
          </cell>
        </row>
        <row r="255">
          <cell r="A255">
            <v>2009</v>
          </cell>
          <cell r="C255" t="str">
            <v>UT</v>
          </cell>
          <cell r="E255">
            <v>2723421</v>
          </cell>
        </row>
        <row r="256">
          <cell r="A256">
            <v>2009</v>
          </cell>
          <cell r="C256" t="str">
            <v>VT</v>
          </cell>
          <cell r="E256">
            <v>624817</v>
          </cell>
        </row>
        <row r="257">
          <cell r="A257">
            <v>2009</v>
          </cell>
          <cell r="C257" t="str">
            <v>VA</v>
          </cell>
          <cell r="E257">
            <v>7925937</v>
          </cell>
        </row>
        <row r="258">
          <cell r="A258">
            <v>2009</v>
          </cell>
          <cell r="C258" t="str">
            <v>WA</v>
          </cell>
          <cell r="E258">
            <v>6667426</v>
          </cell>
        </row>
        <row r="259">
          <cell r="A259">
            <v>2009</v>
          </cell>
          <cell r="C259" t="str">
            <v>WV</v>
          </cell>
          <cell r="E259">
            <v>1847775</v>
          </cell>
        </row>
        <row r="260">
          <cell r="A260">
            <v>2009</v>
          </cell>
          <cell r="C260" t="str">
            <v>WI</v>
          </cell>
          <cell r="E260">
            <v>5669264</v>
          </cell>
        </row>
        <row r="261">
          <cell r="A261">
            <v>2009</v>
          </cell>
          <cell r="C261" t="str">
            <v>WY</v>
          </cell>
          <cell r="E261">
            <v>559851</v>
          </cell>
        </row>
        <row r="262">
          <cell r="A262">
            <v>2008</v>
          </cell>
          <cell r="C262" t="str">
            <v>AL</v>
          </cell>
          <cell r="E262">
            <v>4718206</v>
          </cell>
        </row>
        <row r="263">
          <cell r="A263">
            <v>2008</v>
          </cell>
          <cell r="C263" t="str">
            <v>AK</v>
          </cell>
          <cell r="E263">
            <v>687455</v>
          </cell>
        </row>
        <row r="264">
          <cell r="A264">
            <v>2008</v>
          </cell>
          <cell r="C264" t="str">
            <v>AZ</v>
          </cell>
          <cell r="E264">
            <v>6280362</v>
          </cell>
        </row>
        <row r="265">
          <cell r="A265">
            <v>2008</v>
          </cell>
          <cell r="C265" t="str">
            <v>AR</v>
          </cell>
          <cell r="E265">
            <v>2874554</v>
          </cell>
        </row>
        <row r="266">
          <cell r="A266">
            <v>2008</v>
          </cell>
          <cell r="C266" t="str">
            <v>CA</v>
          </cell>
          <cell r="E266">
            <v>36604337</v>
          </cell>
        </row>
        <row r="267">
          <cell r="A267">
            <v>2008</v>
          </cell>
          <cell r="C267" t="str">
            <v>CO</v>
          </cell>
          <cell r="E267">
            <v>4889730</v>
          </cell>
        </row>
        <row r="268">
          <cell r="A268">
            <v>2008</v>
          </cell>
          <cell r="C268" t="str">
            <v>CT</v>
          </cell>
          <cell r="E268">
            <v>3545579</v>
          </cell>
        </row>
        <row r="269">
          <cell r="A269">
            <v>2008</v>
          </cell>
          <cell r="C269" t="str">
            <v>DE</v>
          </cell>
          <cell r="E269">
            <v>883874</v>
          </cell>
        </row>
        <row r="270">
          <cell r="A270">
            <v>2008</v>
          </cell>
          <cell r="C270" t="str">
            <v>DC</v>
          </cell>
          <cell r="E270">
            <v>580236</v>
          </cell>
        </row>
        <row r="271">
          <cell r="A271">
            <v>2008</v>
          </cell>
          <cell r="C271" t="str">
            <v>FL</v>
          </cell>
          <cell r="E271">
            <v>18527305</v>
          </cell>
        </row>
        <row r="272">
          <cell r="A272">
            <v>2008</v>
          </cell>
          <cell r="C272" t="str">
            <v>GA</v>
          </cell>
          <cell r="E272">
            <v>9504843</v>
          </cell>
        </row>
        <row r="273">
          <cell r="A273">
            <v>2008</v>
          </cell>
          <cell r="C273" t="str">
            <v>HI</v>
          </cell>
          <cell r="E273">
            <v>1332213</v>
          </cell>
        </row>
        <row r="274">
          <cell r="A274">
            <v>2008</v>
          </cell>
          <cell r="C274" t="str">
            <v>ID</v>
          </cell>
          <cell r="E274">
            <v>1534320</v>
          </cell>
        </row>
        <row r="275">
          <cell r="A275">
            <v>2008</v>
          </cell>
          <cell r="C275" t="str">
            <v>IL</v>
          </cell>
          <cell r="E275">
            <v>12747038</v>
          </cell>
        </row>
        <row r="276">
          <cell r="A276">
            <v>2008</v>
          </cell>
          <cell r="C276" t="str">
            <v>IN</v>
          </cell>
          <cell r="E276">
            <v>6424806</v>
          </cell>
        </row>
        <row r="277">
          <cell r="A277">
            <v>2008</v>
          </cell>
          <cell r="C277" t="str">
            <v>IA</v>
          </cell>
          <cell r="E277">
            <v>3016734</v>
          </cell>
        </row>
        <row r="278">
          <cell r="A278">
            <v>2008</v>
          </cell>
          <cell r="C278" t="str">
            <v>KS</v>
          </cell>
          <cell r="E278">
            <v>2808076</v>
          </cell>
        </row>
        <row r="279">
          <cell r="A279">
            <v>2008</v>
          </cell>
          <cell r="C279" t="str">
            <v>KY</v>
          </cell>
          <cell r="E279">
            <v>4289878</v>
          </cell>
        </row>
        <row r="280">
          <cell r="A280">
            <v>2008</v>
          </cell>
          <cell r="C280" t="str">
            <v>LA</v>
          </cell>
          <cell r="E280">
            <v>4435586</v>
          </cell>
        </row>
        <row r="281">
          <cell r="A281">
            <v>2008</v>
          </cell>
          <cell r="C281" t="str">
            <v>ME</v>
          </cell>
          <cell r="E281">
            <v>1330509</v>
          </cell>
        </row>
        <row r="282">
          <cell r="A282">
            <v>2008</v>
          </cell>
          <cell r="C282" t="str">
            <v>MD</v>
          </cell>
          <cell r="E282">
            <v>5684965</v>
          </cell>
        </row>
        <row r="283">
          <cell r="A283">
            <v>2008</v>
          </cell>
          <cell r="C283" t="str">
            <v>MA</v>
          </cell>
          <cell r="E283">
            <v>6468967</v>
          </cell>
        </row>
        <row r="284">
          <cell r="A284">
            <v>2008</v>
          </cell>
          <cell r="C284" t="str">
            <v>MI</v>
          </cell>
          <cell r="E284">
            <v>9946889</v>
          </cell>
        </row>
        <row r="285">
          <cell r="A285">
            <v>2008</v>
          </cell>
          <cell r="C285" t="str">
            <v>MN</v>
          </cell>
          <cell r="E285">
            <v>5247018</v>
          </cell>
        </row>
        <row r="286">
          <cell r="A286">
            <v>2008</v>
          </cell>
          <cell r="C286" t="str">
            <v>MS</v>
          </cell>
          <cell r="E286">
            <v>2947806</v>
          </cell>
        </row>
        <row r="287">
          <cell r="A287">
            <v>2008</v>
          </cell>
          <cell r="C287" t="str">
            <v>MO</v>
          </cell>
          <cell r="E287">
            <v>5923916</v>
          </cell>
        </row>
        <row r="288">
          <cell r="A288">
            <v>2008</v>
          </cell>
          <cell r="C288" t="str">
            <v>MT</v>
          </cell>
          <cell r="E288">
            <v>976415</v>
          </cell>
        </row>
        <row r="289">
          <cell r="A289">
            <v>2008</v>
          </cell>
          <cell r="C289" t="str">
            <v>NE</v>
          </cell>
          <cell r="E289">
            <v>1796378</v>
          </cell>
        </row>
        <row r="290">
          <cell r="A290">
            <v>2008</v>
          </cell>
          <cell r="C290" t="str">
            <v>NV</v>
          </cell>
          <cell r="E290">
            <v>2653630</v>
          </cell>
        </row>
        <row r="291">
          <cell r="A291">
            <v>2008</v>
          </cell>
          <cell r="C291" t="str">
            <v>NH</v>
          </cell>
          <cell r="E291">
            <v>1315906</v>
          </cell>
        </row>
        <row r="292">
          <cell r="A292">
            <v>2008</v>
          </cell>
          <cell r="C292" t="str">
            <v>NJ</v>
          </cell>
          <cell r="E292">
            <v>8711090</v>
          </cell>
        </row>
        <row r="293">
          <cell r="A293">
            <v>2008</v>
          </cell>
          <cell r="C293" t="str">
            <v>NM</v>
          </cell>
          <cell r="E293">
            <v>2010662</v>
          </cell>
        </row>
        <row r="294">
          <cell r="A294">
            <v>2008</v>
          </cell>
          <cell r="C294" t="str">
            <v>NY</v>
          </cell>
          <cell r="E294">
            <v>19212436</v>
          </cell>
        </row>
        <row r="295">
          <cell r="A295">
            <v>2008</v>
          </cell>
          <cell r="C295" t="str">
            <v>NC</v>
          </cell>
          <cell r="E295">
            <v>9309449</v>
          </cell>
        </row>
        <row r="296">
          <cell r="A296">
            <v>2008</v>
          </cell>
          <cell r="C296" t="str">
            <v>ND</v>
          </cell>
          <cell r="E296">
            <v>657569</v>
          </cell>
        </row>
        <row r="297">
          <cell r="A297">
            <v>2008</v>
          </cell>
          <cell r="C297" t="str">
            <v>OH</v>
          </cell>
          <cell r="E297">
            <v>11515391</v>
          </cell>
        </row>
        <row r="298">
          <cell r="A298">
            <v>2008</v>
          </cell>
          <cell r="C298" t="str">
            <v>OK</v>
          </cell>
          <cell r="E298">
            <v>3668976</v>
          </cell>
        </row>
        <row r="299">
          <cell r="A299">
            <v>2008</v>
          </cell>
          <cell r="C299" t="str">
            <v>OR</v>
          </cell>
          <cell r="E299">
            <v>3768748</v>
          </cell>
        </row>
        <row r="300">
          <cell r="A300">
            <v>2008</v>
          </cell>
          <cell r="C300" t="str">
            <v>PA</v>
          </cell>
          <cell r="E300">
            <v>12612285</v>
          </cell>
        </row>
        <row r="301">
          <cell r="A301">
            <v>2008</v>
          </cell>
          <cell r="C301" t="str">
            <v>RI</v>
          </cell>
          <cell r="E301">
            <v>1055003</v>
          </cell>
        </row>
        <row r="302">
          <cell r="A302">
            <v>2008</v>
          </cell>
          <cell r="C302" t="str">
            <v>SC</v>
          </cell>
          <cell r="E302">
            <v>4528996</v>
          </cell>
        </row>
        <row r="303">
          <cell r="A303">
            <v>2008</v>
          </cell>
          <cell r="C303" t="str">
            <v>SD</v>
          </cell>
          <cell r="E303">
            <v>799124</v>
          </cell>
        </row>
        <row r="304">
          <cell r="A304">
            <v>2008</v>
          </cell>
          <cell r="C304" t="str">
            <v>TN</v>
          </cell>
          <cell r="E304">
            <v>6247411</v>
          </cell>
        </row>
        <row r="305">
          <cell r="A305">
            <v>2008</v>
          </cell>
          <cell r="C305" t="str">
            <v>TX</v>
          </cell>
          <cell r="E305">
            <v>24309039</v>
          </cell>
        </row>
        <row r="306">
          <cell r="A306">
            <v>2008</v>
          </cell>
          <cell r="C306" t="str">
            <v>US</v>
          </cell>
          <cell r="E306">
            <v>304093966</v>
          </cell>
        </row>
        <row r="307">
          <cell r="A307">
            <v>2008</v>
          </cell>
          <cell r="C307" t="str">
            <v>UT</v>
          </cell>
          <cell r="E307">
            <v>2663029</v>
          </cell>
        </row>
        <row r="308">
          <cell r="A308">
            <v>2008</v>
          </cell>
          <cell r="C308" t="str">
            <v>VT</v>
          </cell>
          <cell r="E308">
            <v>624151</v>
          </cell>
        </row>
        <row r="309">
          <cell r="A309">
            <v>2008</v>
          </cell>
          <cell r="C309" t="str">
            <v>VA</v>
          </cell>
          <cell r="E309">
            <v>7833496</v>
          </cell>
        </row>
        <row r="310">
          <cell r="A310">
            <v>2008</v>
          </cell>
          <cell r="C310" t="str">
            <v>WA</v>
          </cell>
          <cell r="E310">
            <v>6562231</v>
          </cell>
        </row>
        <row r="311">
          <cell r="A311">
            <v>2008</v>
          </cell>
          <cell r="C311" t="str">
            <v>WV</v>
          </cell>
          <cell r="E311">
            <v>1840310</v>
          </cell>
        </row>
        <row r="312">
          <cell r="A312">
            <v>2008</v>
          </cell>
          <cell r="C312" t="str">
            <v>WI</v>
          </cell>
          <cell r="E312">
            <v>5640996</v>
          </cell>
        </row>
        <row r="313">
          <cell r="A313">
            <v>2008</v>
          </cell>
          <cell r="C313" t="str">
            <v>WY</v>
          </cell>
          <cell r="E313">
            <v>546043</v>
          </cell>
        </row>
        <row r="314">
          <cell r="A314">
            <v>2007</v>
          </cell>
          <cell r="C314" t="str">
            <v>AL</v>
          </cell>
          <cell r="E314">
            <v>4672840</v>
          </cell>
        </row>
        <row r="315">
          <cell r="A315">
            <v>2007</v>
          </cell>
          <cell r="C315" t="str">
            <v>AK</v>
          </cell>
          <cell r="E315">
            <v>680300</v>
          </cell>
        </row>
        <row r="316">
          <cell r="A316">
            <v>2007</v>
          </cell>
          <cell r="C316" t="str">
            <v>AZ</v>
          </cell>
          <cell r="E316">
            <v>6167681</v>
          </cell>
        </row>
        <row r="317">
          <cell r="A317">
            <v>2007</v>
          </cell>
          <cell r="C317" t="str">
            <v>AR</v>
          </cell>
          <cell r="E317">
            <v>2848650</v>
          </cell>
        </row>
        <row r="318">
          <cell r="A318">
            <v>2007</v>
          </cell>
          <cell r="C318" t="str">
            <v>CA</v>
          </cell>
          <cell r="E318">
            <v>36250311</v>
          </cell>
        </row>
        <row r="319">
          <cell r="A319">
            <v>2007</v>
          </cell>
          <cell r="C319" t="str">
            <v>CO</v>
          </cell>
          <cell r="E319">
            <v>4803868</v>
          </cell>
        </row>
        <row r="320">
          <cell r="A320">
            <v>2007</v>
          </cell>
          <cell r="C320" t="str">
            <v>CT</v>
          </cell>
          <cell r="E320">
            <v>3527270</v>
          </cell>
        </row>
        <row r="321">
          <cell r="A321">
            <v>2007</v>
          </cell>
          <cell r="C321" t="str">
            <v>DE</v>
          </cell>
          <cell r="E321">
            <v>871749</v>
          </cell>
        </row>
        <row r="322">
          <cell r="A322">
            <v>2007</v>
          </cell>
          <cell r="C322" t="str">
            <v>DC</v>
          </cell>
          <cell r="E322">
            <v>574404</v>
          </cell>
        </row>
        <row r="323">
          <cell r="A323">
            <v>2007</v>
          </cell>
          <cell r="C323" t="str">
            <v>FL</v>
          </cell>
          <cell r="E323">
            <v>18367842</v>
          </cell>
        </row>
        <row r="324">
          <cell r="A324">
            <v>2007</v>
          </cell>
          <cell r="C324" t="str">
            <v>GA</v>
          </cell>
          <cell r="E324">
            <v>9349988</v>
          </cell>
        </row>
        <row r="325">
          <cell r="A325">
            <v>2007</v>
          </cell>
          <cell r="C325" t="str">
            <v>HI</v>
          </cell>
          <cell r="E325">
            <v>1315675</v>
          </cell>
        </row>
        <row r="326">
          <cell r="A326">
            <v>2007</v>
          </cell>
          <cell r="C326" t="str">
            <v>ID</v>
          </cell>
          <cell r="E326">
            <v>1505105</v>
          </cell>
        </row>
        <row r="327">
          <cell r="A327">
            <v>2007</v>
          </cell>
          <cell r="C327" t="str">
            <v>IL</v>
          </cell>
          <cell r="E327">
            <v>12695866</v>
          </cell>
        </row>
        <row r="328">
          <cell r="A328">
            <v>2007</v>
          </cell>
          <cell r="C328" t="str">
            <v>IN</v>
          </cell>
          <cell r="E328">
            <v>6379599</v>
          </cell>
        </row>
        <row r="329">
          <cell r="A329">
            <v>2007</v>
          </cell>
          <cell r="C329" t="str">
            <v>IA</v>
          </cell>
          <cell r="E329">
            <v>2999212</v>
          </cell>
        </row>
        <row r="330">
          <cell r="A330">
            <v>2007</v>
          </cell>
          <cell r="C330" t="str">
            <v>KS</v>
          </cell>
          <cell r="E330">
            <v>2783785</v>
          </cell>
        </row>
        <row r="331">
          <cell r="A331">
            <v>2007</v>
          </cell>
          <cell r="C331" t="str">
            <v>KY</v>
          </cell>
          <cell r="E331">
            <v>4256672</v>
          </cell>
        </row>
        <row r="332">
          <cell r="A332">
            <v>2007</v>
          </cell>
          <cell r="C332" t="str">
            <v>LA</v>
          </cell>
          <cell r="E332">
            <v>4375581</v>
          </cell>
        </row>
        <row r="333">
          <cell r="A333">
            <v>2007</v>
          </cell>
          <cell r="C333" t="str">
            <v>ME</v>
          </cell>
          <cell r="E333">
            <v>1327040</v>
          </cell>
        </row>
        <row r="334">
          <cell r="A334">
            <v>2007</v>
          </cell>
          <cell r="C334" t="str">
            <v>MD</v>
          </cell>
          <cell r="E334">
            <v>5653408</v>
          </cell>
        </row>
        <row r="335">
          <cell r="A335">
            <v>2007</v>
          </cell>
          <cell r="C335" t="str">
            <v>MA</v>
          </cell>
          <cell r="E335">
            <v>6431559</v>
          </cell>
        </row>
        <row r="336">
          <cell r="A336">
            <v>2007</v>
          </cell>
          <cell r="C336" t="str">
            <v>MI</v>
          </cell>
          <cell r="E336">
            <v>10001284</v>
          </cell>
        </row>
        <row r="337">
          <cell r="A337">
            <v>2007</v>
          </cell>
          <cell r="C337" t="str">
            <v>MN</v>
          </cell>
          <cell r="E337">
            <v>5207203</v>
          </cell>
        </row>
        <row r="338">
          <cell r="A338">
            <v>2007</v>
          </cell>
          <cell r="C338" t="str">
            <v>MS</v>
          </cell>
          <cell r="E338">
            <v>2928350</v>
          </cell>
        </row>
        <row r="339">
          <cell r="A339">
            <v>2007</v>
          </cell>
          <cell r="C339" t="str">
            <v>MO</v>
          </cell>
          <cell r="E339">
            <v>5887612</v>
          </cell>
        </row>
        <row r="340">
          <cell r="A340">
            <v>2007</v>
          </cell>
          <cell r="C340" t="str">
            <v>MT</v>
          </cell>
          <cell r="E340">
            <v>964706</v>
          </cell>
        </row>
        <row r="341">
          <cell r="A341">
            <v>2007</v>
          </cell>
          <cell r="C341" t="str">
            <v>NE</v>
          </cell>
          <cell r="E341">
            <v>1783440</v>
          </cell>
        </row>
        <row r="342">
          <cell r="A342">
            <v>2007</v>
          </cell>
          <cell r="C342" t="str">
            <v>NV</v>
          </cell>
          <cell r="E342">
            <v>2601072</v>
          </cell>
        </row>
        <row r="343">
          <cell r="A343">
            <v>2007</v>
          </cell>
          <cell r="C343" t="str">
            <v>NH</v>
          </cell>
          <cell r="E343">
            <v>1312540</v>
          </cell>
        </row>
        <row r="344">
          <cell r="A344">
            <v>2007</v>
          </cell>
          <cell r="C344" t="str">
            <v>NJ</v>
          </cell>
          <cell r="E344">
            <v>8677885</v>
          </cell>
        </row>
        <row r="345">
          <cell r="A345">
            <v>2007</v>
          </cell>
          <cell r="C345" t="str">
            <v>NM</v>
          </cell>
          <cell r="E345">
            <v>1990070</v>
          </cell>
        </row>
        <row r="346">
          <cell r="A346">
            <v>2007</v>
          </cell>
          <cell r="C346" t="str">
            <v>NY</v>
          </cell>
          <cell r="E346">
            <v>19132335</v>
          </cell>
        </row>
        <row r="347">
          <cell r="A347">
            <v>2007</v>
          </cell>
          <cell r="C347" t="str">
            <v>NC</v>
          </cell>
          <cell r="E347">
            <v>9118037</v>
          </cell>
        </row>
        <row r="348">
          <cell r="A348">
            <v>2007</v>
          </cell>
          <cell r="C348" t="str">
            <v>ND</v>
          </cell>
          <cell r="E348">
            <v>652822</v>
          </cell>
        </row>
        <row r="349">
          <cell r="A349">
            <v>2007</v>
          </cell>
          <cell r="C349" t="str">
            <v>OH</v>
          </cell>
          <cell r="E349">
            <v>11500468</v>
          </cell>
        </row>
        <row r="350">
          <cell r="A350">
            <v>2007</v>
          </cell>
          <cell r="C350" t="str">
            <v>OK</v>
          </cell>
          <cell r="E350">
            <v>3634349</v>
          </cell>
        </row>
        <row r="351">
          <cell r="A351">
            <v>2007</v>
          </cell>
          <cell r="C351" t="str">
            <v>OR</v>
          </cell>
          <cell r="E351">
            <v>3722417</v>
          </cell>
        </row>
        <row r="352">
          <cell r="A352">
            <v>2007</v>
          </cell>
          <cell r="C352" t="str">
            <v>PA</v>
          </cell>
          <cell r="E352">
            <v>12563937</v>
          </cell>
        </row>
        <row r="353">
          <cell r="A353">
            <v>2007</v>
          </cell>
          <cell r="C353" t="str">
            <v>RI</v>
          </cell>
          <cell r="E353">
            <v>1057315</v>
          </cell>
        </row>
        <row r="354">
          <cell r="A354">
            <v>2007</v>
          </cell>
          <cell r="C354" t="str">
            <v>SC</v>
          </cell>
          <cell r="E354">
            <v>4444110</v>
          </cell>
        </row>
        <row r="355">
          <cell r="A355">
            <v>2007</v>
          </cell>
          <cell r="C355" t="str">
            <v>SD</v>
          </cell>
          <cell r="E355">
            <v>791623</v>
          </cell>
        </row>
        <row r="356">
          <cell r="A356">
            <v>2007</v>
          </cell>
          <cell r="C356" t="str">
            <v>TN</v>
          </cell>
          <cell r="E356">
            <v>6175727</v>
          </cell>
        </row>
        <row r="357">
          <cell r="A357">
            <v>2007</v>
          </cell>
          <cell r="C357" t="str">
            <v>TX</v>
          </cell>
          <cell r="E357">
            <v>23831983</v>
          </cell>
        </row>
        <row r="358">
          <cell r="A358">
            <v>2007</v>
          </cell>
          <cell r="C358" t="str">
            <v>US</v>
          </cell>
          <cell r="E358">
            <v>301231207</v>
          </cell>
        </row>
        <row r="359">
          <cell r="A359">
            <v>2007</v>
          </cell>
          <cell r="C359" t="str">
            <v>UT</v>
          </cell>
          <cell r="E359">
            <v>2597746</v>
          </cell>
        </row>
        <row r="360">
          <cell r="A360">
            <v>2007</v>
          </cell>
          <cell r="C360" t="str">
            <v>VT</v>
          </cell>
          <cell r="E360">
            <v>623481</v>
          </cell>
        </row>
        <row r="361">
          <cell r="A361">
            <v>2007</v>
          </cell>
          <cell r="C361" t="str">
            <v>VA</v>
          </cell>
          <cell r="E361">
            <v>7751000</v>
          </cell>
        </row>
        <row r="362">
          <cell r="A362">
            <v>2007</v>
          </cell>
          <cell r="C362" t="str">
            <v>WA</v>
          </cell>
          <cell r="E362">
            <v>6461587</v>
          </cell>
        </row>
        <row r="363">
          <cell r="A363">
            <v>2007</v>
          </cell>
          <cell r="C363" t="str">
            <v>WV</v>
          </cell>
          <cell r="E363">
            <v>1834052</v>
          </cell>
        </row>
        <row r="364">
          <cell r="A364">
            <v>2007</v>
          </cell>
          <cell r="C364" t="str">
            <v>WI</v>
          </cell>
          <cell r="E364">
            <v>5610775</v>
          </cell>
        </row>
        <row r="365">
          <cell r="A365">
            <v>2007</v>
          </cell>
          <cell r="C365" t="str">
            <v>WY</v>
          </cell>
          <cell r="E365">
            <v>534876</v>
          </cell>
        </row>
        <row r="366">
          <cell r="A366">
            <v>2006</v>
          </cell>
          <cell r="C366" t="str">
            <v>AL</v>
          </cell>
          <cell r="E366">
            <v>4628981</v>
          </cell>
        </row>
        <row r="367">
          <cell r="A367">
            <v>2006</v>
          </cell>
          <cell r="C367" t="str">
            <v>AK</v>
          </cell>
          <cell r="E367">
            <v>675302</v>
          </cell>
        </row>
        <row r="368">
          <cell r="A368">
            <v>2006</v>
          </cell>
          <cell r="C368" t="str">
            <v>AZ</v>
          </cell>
          <cell r="E368">
            <v>6029141</v>
          </cell>
        </row>
        <row r="369">
          <cell r="A369">
            <v>2006</v>
          </cell>
          <cell r="C369" t="str">
            <v>AR</v>
          </cell>
          <cell r="E369">
            <v>2821761</v>
          </cell>
        </row>
        <row r="370">
          <cell r="A370">
            <v>2006</v>
          </cell>
          <cell r="C370" t="str">
            <v>CA</v>
          </cell>
          <cell r="E370">
            <v>36021202</v>
          </cell>
        </row>
        <row r="371">
          <cell r="A371">
            <v>2006</v>
          </cell>
          <cell r="C371" t="str">
            <v>CO</v>
          </cell>
          <cell r="E371">
            <v>4720423</v>
          </cell>
        </row>
        <row r="372">
          <cell r="A372">
            <v>2006</v>
          </cell>
          <cell r="C372" t="str">
            <v>CT</v>
          </cell>
          <cell r="E372">
            <v>3517460</v>
          </cell>
        </row>
        <row r="373">
          <cell r="A373">
            <v>2006</v>
          </cell>
          <cell r="C373" t="str">
            <v>DE</v>
          </cell>
          <cell r="E373">
            <v>859268</v>
          </cell>
        </row>
        <row r="374">
          <cell r="A374">
            <v>2006</v>
          </cell>
          <cell r="C374" t="str">
            <v>DC</v>
          </cell>
          <cell r="E374">
            <v>570681</v>
          </cell>
        </row>
        <row r="375">
          <cell r="A375">
            <v>2006</v>
          </cell>
          <cell r="C375" t="str">
            <v>FL</v>
          </cell>
          <cell r="E375">
            <v>18166990</v>
          </cell>
        </row>
        <row r="376">
          <cell r="A376">
            <v>2006</v>
          </cell>
          <cell r="C376" t="str">
            <v>GA</v>
          </cell>
          <cell r="E376">
            <v>9155813</v>
          </cell>
        </row>
        <row r="377">
          <cell r="A377">
            <v>2006</v>
          </cell>
          <cell r="C377" t="str">
            <v>HI</v>
          </cell>
          <cell r="E377">
            <v>1309731</v>
          </cell>
        </row>
        <row r="378">
          <cell r="A378">
            <v>2006</v>
          </cell>
          <cell r="C378" t="str">
            <v>ID</v>
          </cell>
          <cell r="E378">
            <v>1468669</v>
          </cell>
        </row>
        <row r="379">
          <cell r="A379">
            <v>2006</v>
          </cell>
          <cell r="C379" t="str">
            <v>IL</v>
          </cell>
          <cell r="E379">
            <v>12643955</v>
          </cell>
        </row>
        <row r="380">
          <cell r="A380">
            <v>2006</v>
          </cell>
          <cell r="C380" t="str">
            <v>IN</v>
          </cell>
          <cell r="E380">
            <v>6332669</v>
          </cell>
        </row>
        <row r="381">
          <cell r="A381">
            <v>2006</v>
          </cell>
          <cell r="C381" t="str">
            <v>IA</v>
          </cell>
          <cell r="E381">
            <v>2982644</v>
          </cell>
        </row>
        <row r="382">
          <cell r="A382">
            <v>2006</v>
          </cell>
          <cell r="C382" t="str">
            <v>KS</v>
          </cell>
          <cell r="E382">
            <v>2762931</v>
          </cell>
        </row>
        <row r="383">
          <cell r="A383">
            <v>2006</v>
          </cell>
          <cell r="C383" t="str">
            <v>KY</v>
          </cell>
          <cell r="E383">
            <v>4219239</v>
          </cell>
        </row>
        <row r="384">
          <cell r="A384">
            <v>2006</v>
          </cell>
          <cell r="C384" t="str">
            <v>LA</v>
          </cell>
          <cell r="E384">
            <v>4302665</v>
          </cell>
        </row>
        <row r="385">
          <cell r="A385">
            <v>2006</v>
          </cell>
          <cell r="C385" t="str">
            <v>ME</v>
          </cell>
          <cell r="E385">
            <v>1323619</v>
          </cell>
        </row>
        <row r="386">
          <cell r="A386">
            <v>2006</v>
          </cell>
          <cell r="C386" t="str">
            <v>MD</v>
          </cell>
          <cell r="E386">
            <v>5627367</v>
          </cell>
        </row>
        <row r="387">
          <cell r="A387">
            <v>2006</v>
          </cell>
          <cell r="C387" t="str">
            <v>MA</v>
          </cell>
          <cell r="E387">
            <v>6410084</v>
          </cell>
        </row>
        <row r="388">
          <cell r="A388">
            <v>2006</v>
          </cell>
          <cell r="C388" t="str">
            <v>MI</v>
          </cell>
          <cell r="E388">
            <v>10036081</v>
          </cell>
        </row>
        <row r="389">
          <cell r="A389">
            <v>2006</v>
          </cell>
          <cell r="C389" t="str">
            <v>MN</v>
          </cell>
          <cell r="E389">
            <v>5163555</v>
          </cell>
        </row>
        <row r="390">
          <cell r="A390">
            <v>2006</v>
          </cell>
          <cell r="C390" t="str">
            <v>MS</v>
          </cell>
          <cell r="E390">
            <v>2904978</v>
          </cell>
        </row>
        <row r="391">
          <cell r="A391">
            <v>2006</v>
          </cell>
          <cell r="C391" t="str">
            <v>MO</v>
          </cell>
          <cell r="E391">
            <v>5842704</v>
          </cell>
        </row>
        <row r="392">
          <cell r="A392">
            <v>2006</v>
          </cell>
          <cell r="C392" t="str">
            <v>MT</v>
          </cell>
          <cell r="E392">
            <v>952692</v>
          </cell>
        </row>
        <row r="393">
          <cell r="A393">
            <v>2006</v>
          </cell>
          <cell r="C393" t="str">
            <v>NE</v>
          </cell>
          <cell r="E393">
            <v>1772693</v>
          </cell>
        </row>
        <row r="394">
          <cell r="A394">
            <v>2006</v>
          </cell>
          <cell r="C394" t="str">
            <v>NV</v>
          </cell>
          <cell r="E394">
            <v>2522658</v>
          </cell>
        </row>
        <row r="395">
          <cell r="A395">
            <v>2006</v>
          </cell>
          <cell r="C395" t="str">
            <v>NH</v>
          </cell>
          <cell r="E395">
            <v>1308389</v>
          </cell>
        </row>
        <row r="396">
          <cell r="A396">
            <v>2006</v>
          </cell>
          <cell r="C396" t="str">
            <v>NJ</v>
          </cell>
          <cell r="E396">
            <v>8661679</v>
          </cell>
        </row>
        <row r="397">
          <cell r="A397">
            <v>2006</v>
          </cell>
          <cell r="C397" t="str">
            <v>NM</v>
          </cell>
          <cell r="E397">
            <v>1962137</v>
          </cell>
        </row>
        <row r="398">
          <cell r="A398">
            <v>2006</v>
          </cell>
          <cell r="C398" t="str">
            <v>NY</v>
          </cell>
          <cell r="E398">
            <v>19104631</v>
          </cell>
        </row>
        <row r="399">
          <cell r="A399">
            <v>2006</v>
          </cell>
          <cell r="C399" t="str">
            <v>NC</v>
          </cell>
          <cell r="E399">
            <v>8917270</v>
          </cell>
        </row>
        <row r="400">
          <cell r="A400">
            <v>2006</v>
          </cell>
          <cell r="C400" t="str">
            <v>ND</v>
          </cell>
          <cell r="E400">
            <v>649422</v>
          </cell>
        </row>
        <row r="401">
          <cell r="A401">
            <v>2006</v>
          </cell>
          <cell r="C401" t="str">
            <v>OH</v>
          </cell>
          <cell r="E401">
            <v>11481213</v>
          </cell>
        </row>
        <row r="402">
          <cell r="A402">
            <v>2006</v>
          </cell>
          <cell r="C402" t="str">
            <v>OK</v>
          </cell>
          <cell r="E402">
            <v>3594090</v>
          </cell>
        </row>
        <row r="403">
          <cell r="A403">
            <v>2006</v>
          </cell>
          <cell r="C403" t="str">
            <v>OR</v>
          </cell>
          <cell r="E403">
            <v>3670883</v>
          </cell>
        </row>
        <row r="404">
          <cell r="A404">
            <v>2006</v>
          </cell>
          <cell r="C404" t="str">
            <v>PA</v>
          </cell>
          <cell r="E404">
            <v>12510809</v>
          </cell>
        </row>
        <row r="405">
          <cell r="A405">
            <v>2006</v>
          </cell>
          <cell r="C405" t="str">
            <v>RI</v>
          </cell>
          <cell r="E405">
            <v>1063096</v>
          </cell>
        </row>
        <row r="406">
          <cell r="A406">
            <v>2006</v>
          </cell>
          <cell r="C406" t="str">
            <v>SC</v>
          </cell>
          <cell r="E406">
            <v>4357847</v>
          </cell>
        </row>
        <row r="407">
          <cell r="A407">
            <v>2006</v>
          </cell>
          <cell r="C407" t="str">
            <v>SD</v>
          </cell>
          <cell r="E407">
            <v>783033</v>
          </cell>
        </row>
        <row r="408">
          <cell r="A408">
            <v>2006</v>
          </cell>
          <cell r="C408" t="str">
            <v>TN</v>
          </cell>
          <cell r="E408">
            <v>6088766</v>
          </cell>
        </row>
        <row r="409">
          <cell r="A409">
            <v>2006</v>
          </cell>
          <cell r="C409" t="str">
            <v>TX</v>
          </cell>
          <cell r="E409">
            <v>23359580</v>
          </cell>
        </row>
        <row r="410">
          <cell r="A410">
            <v>2006</v>
          </cell>
          <cell r="C410" t="str">
            <v>US</v>
          </cell>
          <cell r="E410">
            <v>298379912</v>
          </cell>
        </row>
        <row r="411">
          <cell r="A411">
            <v>2006</v>
          </cell>
          <cell r="C411" t="str">
            <v>UT</v>
          </cell>
          <cell r="E411">
            <v>2525507</v>
          </cell>
        </row>
        <row r="412">
          <cell r="A412">
            <v>2006</v>
          </cell>
          <cell r="C412" t="str">
            <v>VT</v>
          </cell>
          <cell r="E412">
            <v>622892</v>
          </cell>
        </row>
        <row r="413">
          <cell r="A413">
            <v>2006</v>
          </cell>
          <cell r="C413" t="str">
            <v>VA</v>
          </cell>
          <cell r="E413">
            <v>7673725</v>
          </cell>
        </row>
        <row r="414">
          <cell r="A414">
            <v>2006</v>
          </cell>
          <cell r="C414" t="str">
            <v>WA</v>
          </cell>
          <cell r="E414">
            <v>6370753</v>
          </cell>
        </row>
        <row r="415">
          <cell r="A415">
            <v>2006</v>
          </cell>
          <cell r="C415" t="str">
            <v>WV</v>
          </cell>
          <cell r="E415">
            <v>1827912</v>
          </cell>
        </row>
        <row r="416">
          <cell r="A416">
            <v>2006</v>
          </cell>
          <cell r="C416" t="str">
            <v>WI</v>
          </cell>
          <cell r="E416">
            <v>5577655</v>
          </cell>
        </row>
        <row r="417">
          <cell r="A417">
            <v>2006</v>
          </cell>
          <cell r="C417" t="str">
            <v>WY</v>
          </cell>
          <cell r="E417">
            <v>522667</v>
          </cell>
        </row>
        <row r="418">
          <cell r="A418">
            <v>2005</v>
          </cell>
          <cell r="C418" t="str">
            <v>AL</v>
          </cell>
          <cell r="E418">
            <v>4569805</v>
          </cell>
        </row>
        <row r="419">
          <cell r="A419">
            <v>2005</v>
          </cell>
          <cell r="C419" t="str">
            <v>AK</v>
          </cell>
          <cell r="E419">
            <v>666946</v>
          </cell>
        </row>
        <row r="420">
          <cell r="A420">
            <v>2005</v>
          </cell>
          <cell r="C420" t="str">
            <v>AZ</v>
          </cell>
          <cell r="E420">
            <v>5839077</v>
          </cell>
        </row>
        <row r="421">
          <cell r="A421">
            <v>2005</v>
          </cell>
          <cell r="C421" t="str">
            <v>AR</v>
          </cell>
          <cell r="E421">
            <v>2781097</v>
          </cell>
        </row>
        <row r="422">
          <cell r="A422">
            <v>2005</v>
          </cell>
          <cell r="C422" t="str">
            <v>CA</v>
          </cell>
          <cell r="E422">
            <v>35827943</v>
          </cell>
        </row>
        <row r="423">
          <cell r="A423">
            <v>2005</v>
          </cell>
          <cell r="C423" t="str">
            <v>CO</v>
          </cell>
          <cell r="E423">
            <v>4631888</v>
          </cell>
        </row>
        <row r="424">
          <cell r="A424">
            <v>2005</v>
          </cell>
          <cell r="C424" t="str">
            <v>CT</v>
          </cell>
          <cell r="E424">
            <v>3506956</v>
          </cell>
        </row>
        <row r="425">
          <cell r="A425">
            <v>2005</v>
          </cell>
          <cell r="C425" t="str">
            <v>DE</v>
          </cell>
          <cell r="E425">
            <v>845150</v>
          </cell>
        </row>
        <row r="426">
          <cell r="A426">
            <v>2005</v>
          </cell>
          <cell r="C426" t="str">
            <v>DC</v>
          </cell>
          <cell r="E426">
            <v>567136</v>
          </cell>
        </row>
        <row r="427">
          <cell r="A427">
            <v>2005</v>
          </cell>
          <cell r="C427" t="str">
            <v>FL</v>
          </cell>
          <cell r="E427">
            <v>17842038</v>
          </cell>
        </row>
        <row r="428">
          <cell r="A428">
            <v>2005</v>
          </cell>
          <cell r="C428" t="str">
            <v>GA</v>
          </cell>
          <cell r="E428">
            <v>8925922</v>
          </cell>
        </row>
        <row r="429">
          <cell r="A429">
            <v>2005</v>
          </cell>
          <cell r="C429" t="str">
            <v>HI</v>
          </cell>
          <cell r="E429">
            <v>1292729</v>
          </cell>
        </row>
        <row r="430">
          <cell r="A430">
            <v>2005</v>
          </cell>
          <cell r="C430" t="str">
            <v>ID</v>
          </cell>
          <cell r="E430">
            <v>1428241</v>
          </cell>
        </row>
        <row r="431">
          <cell r="A431">
            <v>2005</v>
          </cell>
          <cell r="C431" t="str">
            <v>IL</v>
          </cell>
          <cell r="E431">
            <v>12609903</v>
          </cell>
        </row>
        <row r="432">
          <cell r="A432">
            <v>2005</v>
          </cell>
          <cell r="C432" t="str">
            <v>IN</v>
          </cell>
          <cell r="E432">
            <v>6278616</v>
          </cell>
        </row>
        <row r="433">
          <cell r="A433">
            <v>2005</v>
          </cell>
          <cell r="C433" t="str">
            <v>IA</v>
          </cell>
          <cell r="E433">
            <v>2964454</v>
          </cell>
        </row>
        <row r="434">
          <cell r="A434">
            <v>2005</v>
          </cell>
          <cell r="C434" t="str">
            <v>KS</v>
          </cell>
          <cell r="E434">
            <v>2745299</v>
          </cell>
        </row>
        <row r="435">
          <cell r="A435">
            <v>2005</v>
          </cell>
          <cell r="C435" t="str">
            <v>KY</v>
          </cell>
          <cell r="E435">
            <v>4182742</v>
          </cell>
        </row>
        <row r="436">
          <cell r="A436">
            <v>2005</v>
          </cell>
          <cell r="C436" t="str">
            <v>LA</v>
          </cell>
          <cell r="E436">
            <v>4576628</v>
          </cell>
        </row>
        <row r="437">
          <cell r="A437">
            <v>2005</v>
          </cell>
          <cell r="C437" t="str">
            <v>ME</v>
          </cell>
          <cell r="E437">
            <v>1318787</v>
          </cell>
        </row>
        <row r="438">
          <cell r="A438">
            <v>2005</v>
          </cell>
          <cell r="C438" t="str">
            <v>MD</v>
          </cell>
          <cell r="E438">
            <v>5592379</v>
          </cell>
        </row>
        <row r="439">
          <cell r="A439">
            <v>2005</v>
          </cell>
          <cell r="C439" t="str">
            <v>MA</v>
          </cell>
          <cell r="E439">
            <v>6403290</v>
          </cell>
        </row>
        <row r="440">
          <cell r="A440">
            <v>2005</v>
          </cell>
          <cell r="C440" t="str">
            <v>MI</v>
          </cell>
          <cell r="E440">
            <v>10051137</v>
          </cell>
        </row>
        <row r="441">
          <cell r="A441">
            <v>2005</v>
          </cell>
          <cell r="C441" t="str">
            <v>MN</v>
          </cell>
          <cell r="E441">
            <v>5119598</v>
          </cell>
        </row>
        <row r="442">
          <cell r="A442">
            <v>2005</v>
          </cell>
          <cell r="C442" t="str">
            <v>MS</v>
          </cell>
          <cell r="E442">
            <v>2905943</v>
          </cell>
        </row>
        <row r="443">
          <cell r="A443">
            <v>2005</v>
          </cell>
          <cell r="C443" t="str">
            <v>MO</v>
          </cell>
          <cell r="E443">
            <v>5790300</v>
          </cell>
        </row>
        <row r="444">
          <cell r="A444">
            <v>2005</v>
          </cell>
          <cell r="C444" t="str">
            <v>MT</v>
          </cell>
          <cell r="E444">
            <v>940102</v>
          </cell>
        </row>
        <row r="445">
          <cell r="A445">
            <v>2005</v>
          </cell>
          <cell r="C445" t="str">
            <v>NE</v>
          </cell>
          <cell r="E445">
            <v>1761497</v>
          </cell>
        </row>
        <row r="446">
          <cell r="A446">
            <v>2005</v>
          </cell>
          <cell r="C446" t="str">
            <v>NV</v>
          </cell>
          <cell r="E446">
            <v>2432143</v>
          </cell>
        </row>
        <row r="447">
          <cell r="A447">
            <v>2005</v>
          </cell>
          <cell r="C447" t="str">
            <v>NH</v>
          </cell>
          <cell r="E447">
            <v>1298492</v>
          </cell>
        </row>
        <row r="448">
          <cell r="A448">
            <v>2005</v>
          </cell>
          <cell r="C448" t="str">
            <v>NJ</v>
          </cell>
          <cell r="E448">
            <v>8651974</v>
          </cell>
        </row>
        <row r="449">
          <cell r="A449">
            <v>2005</v>
          </cell>
          <cell r="C449" t="str">
            <v>NM</v>
          </cell>
          <cell r="E449">
            <v>1932274</v>
          </cell>
        </row>
        <row r="450">
          <cell r="A450">
            <v>2005</v>
          </cell>
          <cell r="C450" t="str">
            <v>NY</v>
          </cell>
          <cell r="E450">
            <v>19132610</v>
          </cell>
        </row>
        <row r="451">
          <cell r="A451">
            <v>2005</v>
          </cell>
          <cell r="C451" t="str">
            <v>NC</v>
          </cell>
          <cell r="E451">
            <v>8705407</v>
          </cell>
        </row>
        <row r="452">
          <cell r="A452">
            <v>2005</v>
          </cell>
          <cell r="C452" t="str">
            <v>ND</v>
          </cell>
          <cell r="E452">
            <v>646089</v>
          </cell>
        </row>
        <row r="453">
          <cell r="A453">
            <v>2005</v>
          </cell>
          <cell r="C453" t="str">
            <v>OH</v>
          </cell>
          <cell r="E453">
            <v>11463320</v>
          </cell>
        </row>
        <row r="454">
          <cell r="A454">
            <v>2005</v>
          </cell>
          <cell r="C454" t="str">
            <v>OK</v>
          </cell>
          <cell r="E454">
            <v>3548597</v>
          </cell>
        </row>
        <row r="455">
          <cell r="A455">
            <v>2005</v>
          </cell>
          <cell r="C455" t="str">
            <v>OR</v>
          </cell>
          <cell r="E455">
            <v>3613202</v>
          </cell>
        </row>
        <row r="456">
          <cell r="A456">
            <v>2005</v>
          </cell>
          <cell r="C456" t="str">
            <v>PA</v>
          </cell>
          <cell r="E456">
            <v>12449990</v>
          </cell>
        </row>
        <row r="457">
          <cell r="A457">
            <v>2005</v>
          </cell>
          <cell r="C457" t="str">
            <v>RI</v>
          </cell>
          <cell r="E457">
            <v>1067916</v>
          </cell>
        </row>
        <row r="458">
          <cell r="A458">
            <v>2005</v>
          </cell>
          <cell r="C458" t="str">
            <v>SC</v>
          </cell>
          <cell r="E458">
            <v>4270150</v>
          </cell>
        </row>
        <row r="459">
          <cell r="A459">
            <v>2005</v>
          </cell>
          <cell r="C459" t="str">
            <v>SD</v>
          </cell>
          <cell r="E459">
            <v>775493</v>
          </cell>
        </row>
        <row r="460">
          <cell r="A460">
            <v>2005</v>
          </cell>
          <cell r="C460" t="str">
            <v>TN</v>
          </cell>
          <cell r="E460">
            <v>5991057</v>
          </cell>
        </row>
        <row r="461">
          <cell r="A461">
            <v>2005</v>
          </cell>
          <cell r="C461" t="str">
            <v>TX</v>
          </cell>
          <cell r="E461">
            <v>22778123</v>
          </cell>
        </row>
        <row r="462">
          <cell r="A462">
            <v>2005</v>
          </cell>
          <cell r="C462" t="str">
            <v>US</v>
          </cell>
          <cell r="E462">
            <v>295516599</v>
          </cell>
        </row>
        <row r="463">
          <cell r="A463">
            <v>2005</v>
          </cell>
          <cell r="C463" t="str">
            <v>UT</v>
          </cell>
          <cell r="E463">
            <v>2457719</v>
          </cell>
        </row>
        <row r="464">
          <cell r="A464">
            <v>2005</v>
          </cell>
          <cell r="C464" t="str">
            <v>VT</v>
          </cell>
          <cell r="E464">
            <v>621215</v>
          </cell>
        </row>
        <row r="465">
          <cell r="A465">
            <v>2005</v>
          </cell>
          <cell r="C465" t="str">
            <v>VA</v>
          </cell>
          <cell r="E465">
            <v>7577105</v>
          </cell>
        </row>
        <row r="466">
          <cell r="A466">
            <v>2005</v>
          </cell>
          <cell r="C466" t="str">
            <v>WA</v>
          </cell>
          <cell r="E466">
            <v>6257305</v>
          </cell>
        </row>
        <row r="467">
          <cell r="A467">
            <v>2005</v>
          </cell>
          <cell r="C467" t="str">
            <v>WV</v>
          </cell>
          <cell r="E467">
            <v>1820492</v>
          </cell>
        </row>
        <row r="468">
          <cell r="A468">
            <v>2005</v>
          </cell>
          <cell r="C468" t="str">
            <v>WI</v>
          </cell>
          <cell r="E468">
            <v>5546166</v>
          </cell>
        </row>
        <row r="469">
          <cell r="A469">
            <v>2005</v>
          </cell>
          <cell r="C469" t="str">
            <v>WY</v>
          </cell>
          <cell r="E469">
            <v>514157</v>
          </cell>
        </row>
        <row r="470">
          <cell r="A470">
            <v>2004</v>
          </cell>
          <cell r="C470" t="str">
            <v>AL</v>
          </cell>
          <cell r="E470">
            <v>4530729</v>
          </cell>
        </row>
        <row r="471">
          <cell r="A471">
            <v>2004</v>
          </cell>
          <cell r="C471" t="str">
            <v>AK</v>
          </cell>
          <cell r="E471">
            <v>659286</v>
          </cell>
        </row>
        <row r="472">
          <cell r="A472">
            <v>2004</v>
          </cell>
          <cell r="C472" t="str">
            <v>AZ</v>
          </cell>
          <cell r="E472">
            <v>5652404</v>
          </cell>
        </row>
        <row r="473">
          <cell r="A473">
            <v>2004</v>
          </cell>
          <cell r="C473" t="str">
            <v>AR</v>
          </cell>
          <cell r="E473">
            <v>2749686</v>
          </cell>
        </row>
        <row r="474">
          <cell r="A474">
            <v>2004</v>
          </cell>
          <cell r="C474" t="str">
            <v>CA</v>
          </cell>
          <cell r="E474">
            <v>35574576</v>
          </cell>
        </row>
        <row r="475">
          <cell r="A475">
            <v>2004</v>
          </cell>
          <cell r="C475" t="str">
            <v>CO</v>
          </cell>
          <cell r="E475">
            <v>4575013</v>
          </cell>
        </row>
        <row r="476">
          <cell r="A476">
            <v>2004</v>
          </cell>
          <cell r="C476" t="str">
            <v>CT</v>
          </cell>
          <cell r="E476">
            <v>3496094</v>
          </cell>
        </row>
        <row r="477">
          <cell r="A477">
            <v>2004</v>
          </cell>
          <cell r="C477" t="str">
            <v>DE</v>
          </cell>
          <cell r="E477">
            <v>830803</v>
          </cell>
        </row>
        <row r="478">
          <cell r="A478">
            <v>2004</v>
          </cell>
          <cell r="C478" t="str">
            <v>DC</v>
          </cell>
          <cell r="E478">
            <v>567754</v>
          </cell>
        </row>
        <row r="479">
          <cell r="A479">
            <v>2004</v>
          </cell>
          <cell r="C479" t="str">
            <v>FL</v>
          </cell>
          <cell r="E479">
            <v>17415318</v>
          </cell>
        </row>
        <row r="480">
          <cell r="A480">
            <v>2004</v>
          </cell>
          <cell r="C480" t="str">
            <v>GA</v>
          </cell>
          <cell r="E480">
            <v>8769252</v>
          </cell>
        </row>
        <row r="481">
          <cell r="A481">
            <v>2004</v>
          </cell>
          <cell r="C481" t="str">
            <v>HI</v>
          </cell>
          <cell r="E481">
            <v>1273569</v>
          </cell>
        </row>
        <row r="482">
          <cell r="A482">
            <v>2004</v>
          </cell>
          <cell r="C482" t="str">
            <v>ID</v>
          </cell>
          <cell r="E482">
            <v>1391802</v>
          </cell>
        </row>
        <row r="483">
          <cell r="A483">
            <v>2004</v>
          </cell>
          <cell r="C483" t="str">
            <v>IL</v>
          </cell>
          <cell r="E483">
            <v>12589773</v>
          </cell>
        </row>
        <row r="484">
          <cell r="A484">
            <v>2004</v>
          </cell>
          <cell r="C484" t="str">
            <v>IN</v>
          </cell>
          <cell r="E484">
            <v>6233007</v>
          </cell>
        </row>
        <row r="485">
          <cell r="A485">
            <v>2004</v>
          </cell>
          <cell r="C485" t="str">
            <v>IA</v>
          </cell>
          <cell r="E485">
            <v>2953635</v>
          </cell>
        </row>
        <row r="486">
          <cell r="A486">
            <v>2004</v>
          </cell>
          <cell r="C486" t="str">
            <v>KS</v>
          </cell>
          <cell r="E486">
            <v>2734373</v>
          </cell>
        </row>
        <row r="487">
          <cell r="A487">
            <v>2004</v>
          </cell>
          <cell r="C487" t="str">
            <v>KY</v>
          </cell>
          <cell r="E487">
            <v>4146101</v>
          </cell>
        </row>
        <row r="488">
          <cell r="A488">
            <v>2004</v>
          </cell>
          <cell r="C488" t="str">
            <v>LA</v>
          </cell>
          <cell r="E488">
            <v>4552238</v>
          </cell>
        </row>
        <row r="489">
          <cell r="A489">
            <v>2004</v>
          </cell>
          <cell r="C489" t="str">
            <v>ME</v>
          </cell>
          <cell r="E489">
            <v>1313688</v>
          </cell>
        </row>
        <row r="490">
          <cell r="A490">
            <v>2004</v>
          </cell>
          <cell r="C490" t="str">
            <v>MD</v>
          </cell>
          <cell r="E490">
            <v>5546935</v>
          </cell>
        </row>
        <row r="491">
          <cell r="A491">
            <v>2004</v>
          </cell>
          <cell r="C491" t="str">
            <v>MA</v>
          </cell>
          <cell r="E491">
            <v>6412281</v>
          </cell>
        </row>
        <row r="492">
          <cell r="A492">
            <v>2004</v>
          </cell>
          <cell r="C492" t="str">
            <v>MI</v>
          </cell>
          <cell r="E492">
            <v>10055315</v>
          </cell>
        </row>
        <row r="493">
          <cell r="A493">
            <v>2004</v>
          </cell>
          <cell r="C493" t="str">
            <v>MN</v>
          </cell>
          <cell r="E493">
            <v>5087713</v>
          </cell>
        </row>
        <row r="494">
          <cell r="A494">
            <v>2004</v>
          </cell>
          <cell r="C494" t="str">
            <v>MS</v>
          </cell>
          <cell r="E494">
            <v>2889010</v>
          </cell>
        </row>
        <row r="495">
          <cell r="A495">
            <v>2004</v>
          </cell>
          <cell r="C495" t="str">
            <v>MO</v>
          </cell>
          <cell r="E495">
            <v>5747741</v>
          </cell>
        </row>
        <row r="496">
          <cell r="A496">
            <v>2004</v>
          </cell>
          <cell r="C496" t="str">
            <v>MT</v>
          </cell>
          <cell r="E496">
            <v>930009</v>
          </cell>
        </row>
        <row r="497">
          <cell r="A497">
            <v>2004</v>
          </cell>
          <cell r="C497" t="str">
            <v>NE</v>
          </cell>
          <cell r="E497">
            <v>1749370</v>
          </cell>
        </row>
        <row r="498">
          <cell r="A498">
            <v>2004</v>
          </cell>
          <cell r="C498" t="str">
            <v>NV</v>
          </cell>
          <cell r="E498">
            <v>2346222</v>
          </cell>
        </row>
        <row r="499">
          <cell r="A499">
            <v>2004</v>
          </cell>
          <cell r="C499" t="str">
            <v>NH</v>
          </cell>
          <cell r="E499">
            <v>1290121</v>
          </cell>
        </row>
        <row r="500">
          <cell r="A500">
            <v>2004</v>
          </cell>
          <cell r="C500" t="str">
            <v>NJ</v>
          </cell>
          <cell r="E500">
            <v>8634561</v>
          </cell>
        </row>
        <row r="501">
          <cell r="A501">
            <v>2004</v>
          </cell>
          <cell r="C501" t="str">
            <v>NM</v>
          </cell>
          <cell r="E501">
            <v>1903808</v>
          </cell>
        </row>
        <row r="502">
          <cell r="A502">
            <v>2004</v>
          </cell>
          <cell r="C502" t="str">
            <v>NY</v>
          </cell>
          <cell r="E502">
            <v>19171567</v>
          </cell>
        </row>
        <row r="503">
          <cell r="A503">
            <v>2004</v>
          </cell>
          <cell r="C503" t="str">
            <v>NC</v>
          </cell>
          <cell r="E503">
            <v>8553152</v>
          </cell>
        </row>
        <row r="504">
          <cell r="A504">
            <v>2004</v>
          </cell>
          <cell r="C504" t="str">
            <v>ND</v>
          </cell>
          <cell r="E504">
            <v>644705</v>
          </cell>
        </row>
        <row r="505">
          <cell r="A505">
            <v>2004</v>
          </cell>
          <cell r="C505" t="str">
            <v>OH</v>
          </cell>
          <cell r="E505">
            <v>11452251</v>
          </cell>
        </row>
        <row r="506">
          <cell r="A506">
            <v>2004</v>
          </cell>
          <cell r="C506" t="str">
            <v>OK</v>
          </cell>
          <cell r="E506">
            <v>3525233</v>
          </cell>
        </row>
        <row r="507">
          <cell r="A507">
            <v>2004</v>
          </cell>
          <cell r="C507" t="str">
            <v>OR</v>
          </cell>
          <cell r="E507">
            <v>3569463</v>
          </cell>
        </row>
        <row r="508">
          <cell r="A508">
            <v>2004</v>
          </cell>
          <cell r="C508" t="str">
            <v>PA</v>
          </cell>
          <cell r="E508">
            <v>12410722</v>
          </cell>
        </row>
        <row r="509">
          <cell r="A509">
            <v>2004</v>
          </cell>
          <cell r="C509" t="str">
            <v>RI</v>
          </cell>
          <cell r="E509">
            <v>1074579</v>
          </cell>
        </row>
        <row r="510">
          <cell r="A510">
            <v>2004</v>
          </cell>
          <cell r="C510" t="str">
            <v>SC</v>
          </cell>
          <cell r="E510">
            <v>4210921</v>
          </cell>
        </row>
        <row r="511">
          <cell r="A511">
            <v>2004</v>
          </cell>
          <cell r="C511" t="str">
            <v>SD</v>
          </cell>
          <cell r="E511">
            <v>770396</v>
          </cell>
        </row>
        <row r="512">
          <cell r="A512">
            <v>2004</v>
          </cell>
          <cell r="C512" t="str">
            <v>TN</v>
          </cell>
          <cell r="E512">
            <v>5910809</v>
          </cell>
        </row>
        <row r="513">
          <cell r="A513">
            <v>2004</v>
          </cell>
          <cell r="C513" t="str">
            <v>TX</v>
          </cell>
          <cell r="E513">
            <v>22394023</v>
          </cell>
        </row>
        <row r="514">
          <cell r="A514">
            <v>2004</v>
          </cell>
          <cell r="C514" t="str">
            <v>US</v>
          </cell>
          <cell r="E514">
            <v>292805298</v>
          </cell>
        </row>
        <row r="515">
          <cell r="A515">
            <v>2004</v>
          </cell>
          <cell r="C515" t="str">
            <v>UT</v>
          </cell>
          <cell r="E515">
            <v>2401580</v>
          </cell>
        </row>
        <row r="516">
          <cell r="A516">
            <v>2004</v>
          </cell>
          <cell r="C516" t="str">
            <v>VT</v>
          </cell>
          <cell r="E516">
            <v>619920</v>
          </cell>
        </row>
        <row r="517">
          <cell r="A517">
            <v>2004</v>
          </cell>
          <cell r="C517" t="str">
            <v>VA</v>
          </cell>
          <cell r="E517">
            <v>7475575</v>
          </cell>
        </row>
        <row r="518">
          <cell r="A518">
            <v>2004</v>
          </cell>
          <cell r="C518" t="str">
            <v>WA</v>
          </cell>
          <cell r="E518">
            <v>6178645</v>
          </cell>
        </row>
        <row r="519">
          <cell r="A519">
            <v>2004</v>
          </cell>
          <cell r="C519" t="str">
            <v>WV</v>
          </cell>
          <cell r="E519">
            <v>1816438</v>
          </cell>
        </row>
        <row r="520">
          <cell r="A520">
            <v>2004</v>
          </cell>
          <cell r="C520" t="str">
            <v>WI</v>
          </cell>
          <cell r="E520">
            <v>5514026</v>
          </cell>
        </row>
        <row r="521">
          <cell r="A521">
            <v>2004</v>
          </cell>
          <cell r="C521" t="str">
            <v>WY</v>
          </cell>
          <cell r="E521">
            <v>509106</v>
          </cell>
        </row>
        <row r="522">
          <cell r="A522">
            <v>2003</v>
          </cell>
          <cell r="C522" t="str">
            <v>AL</v>
          </cell>
          <cell r="E522">
            <v>4503491</v>
          </cell>
        </row>
        <row r="523">
          <cell r="A523">
            <v>2003</v>
          </cell>
          <cell r="C523" t="str">
            <v>AK</v>
          </cell>
          <cell r="E523">
            <v>648414</v>
          </cell>
        </row>
        <row r="524">
          <cell r="A524">
            <v>2003</v>
          </cell>
          <cell r="C524" t="str">
            <v>AZ</v>
          </cell>
          <cell r="E524">
            <v>5510364</v>
          </cell>
        </row>
        <row r="525">
          <cell r="A525">
            <v>2003</v>
          </cell>
          <cell r="C525" t="str">
            <v>AR</v>
          </cell>
          <cell r="E525">
            <v>2724816</v>
          </cell>
        </row>
        <row r="526">
          <cell r="A526">
            <v>2003</v>
          </cell>
          <cell r="C526" t="str">
            <v>CA</v>
          </cell>
          <cell r="E526">
            <v>35253159</v>
          </cell>
        </row>
        <row r="527">
          <cell r="A527">
            <v>2003</v>
          </cell>
          <cell r="C527" t="str">
            <v>CO</v>
          </cell>
          <cell r="E527">
            <v>4528732</v>
          </cell>
        </row>
        <row r="528">
          <cell r="A528">
            <v>2003</v>
          </cell>
          <cell r="C528" t="str">
            <v>CT</v>
          </cell>
          <cell r="E528">
            <v>3484336</v>
          </cell>
        </row>
        <row r="529">
          <cell r="A529">
            <v>2003</v>
          </cell>
          <cell r="C529" t="str">
            <v>DE</v>
          </cell>
          <cell r="E529">
            <v>818003</v>
          </cell>
        </row>
        <row r="530">
          <cell r="A530">
            <v>2003</v>
          </cell>
          <cell r="C530" t="str">
            <v>DC</v>
          </cell>
          <cell r="E530">
            <v>568502</v>
          </cell>
        </row>
        <row r="531">
          <cell r="A531">
            <v>2003</v>
          </cell>
          <cell r="C531" t="str">
            <v>FL</v>
          </cell>
          <cell r="E531">
            <v>17004085</v>
          </cell>
        </row>
        <row r="532">
          <cell r="A532">
            <v>2003</v>
          </cell>
          <cell r="C532" t="str">
            <v>GA</v>
          </cell>
          <cell r="E532">
            <v>8622793</v>
          </cell>
        </row>
        <row r="533">
          <cell r="A533">
            <v>2003</v>
          </cell>
          <cell r="C533" t="str">
            <v>HI</v>
          </cell>
          <cell r="E533">
            <v>1251154</v>
          </cell>
        </row>
        <row r="534">
          <cell r="A534">
            <v>2003</v>
          </cell>
          <cell r="C534" t="str">
            <v>ID</v>
          </cell>
          <cell r="E534">
            <v>1363380</v>
          </cell>
        </row>
        <row r="535">
          <cell r="A535">
            <v>2003</v>
          </cell>
          <cell r="C535" t="str">
            <v>IL</v>
          </cell>
          <cell r="E535">
            <v>12556006</v>
          </cell>
        </row>
        <row r="536">
          <cell r="A536">
            <v>2003</v>
          </cell>
          <cell r="C536" t="str">
            <v>IN</v>
          </cell>
          <cell r="E536">
            <v>6196638</v>
          </cell>
        </row>
        <row r="537">
          <cell r="A537">
            <v>2003</v>
          </cell>
          <cell r="C537" t="str">
            <v>IA</v>
          </cell>
          <cell r="E537">
            <v>2941999</v>
          </cell>
        </row>
        <row r="538">
          <cell r="A538">
            <v>2003</v>
          </cell>
          <cell r="C538" t="str">
            <v>KS</v>
          </cell>
          <cell r="E538">
            <v>2723004</v>
          </cell>
        </row>
        <row r="539">
          <cell r="A539">
            <v>2003</v>
          </cell>
          <cell r="C539" t="str">
            <v>KY</v>
          </cell>
          <cell r="E539">
            <v>4117170</v>
          </cell>
        </row>
        <row r="540">
          <cell r="A540">
            <v>2003</v>
          </cell>
          <cell r="C540" t="str">
            <v>LA</v>
          </cell>
          <cell r="E540">
            <v>4521042</v>
          </cell>
        </row>
        <row r="541">
          <cell r="A541">
            <v>2003</v>
          </cell>
          <cell r="C541" t="str">
            <v>ME</v>
          </cell>
          <cell r="E541">
            <v>1306513</v>
          </cell>
        </row>
        <row r="542">
          <cell r="A542">
            <v>2003</v>
          </cell>
          <cell r="C542" t="str">
            <v>MD</v>
          </cell>
          <cell r="E542">
            <v>5496269</v>
          </cell>
        </row>
        <row r="543">
          <cell r="A543">
            <v>2003</v>
          </cell>
          <cell r="C543" t="str">
            <v>MA</v>
          </cell>
          <cell r="E543">
            <v>6422565</v>
          </cell>
        </row>
        <row r="544">
          <cell r="A544">
            <v>2003</v>
          </cell>
          <cell r="C544" t="str">
            <v>MI</v>
          </cell>
          <cell r="E544">
            <v>10041152</v>
          </cell>
        </row>
        <row r="545">
          <cell r="A545">
            <v>2003</v>
          </cell>
          <cell r="C545" t="str">
            <v>MN</v>
          </cell>
          <cell r="E545">
            <v>5053572</v>
          </cell>
        </row>
        <row r="546">
          <cell r="A546">
            <v>2003</v>
          </cell>
          <cell r="C546" t="str">
            <v>MS</v>
          </cell>
          <cell r="E546">
            <v>2868312</v>
          </cell>
        </row>
        <row r="547">
          <cell r="A547">
            <v>2003</v>
          </cell>
          <cell r="C547" t="str">
            <v>MO</v>
          </cell>
          <cell r="E547">
            <v>5709403</v>
          </cell>
        </row>
        <row r="548">
          <cell r="A548">
            <v>2003</v>
          </cell>
          <cell r="C548" t="str">
            <v>MT</v>
          </cell>
          <cell r="E548">
            <v>919630</v>
          </cell>
        </row>
        <row r="549">
          <cell r="A549">
            <v>2003</v>
          </cell>
          <cell r="C549" t="str">
            <v>NE</v>
          </cell>
          <cell r="E549">
            <v>1738643</v>
          </cell>
        </row>
        <row r="550">
          <cell r="A550">
            <v>2003</v>
          </cell>
          <cell r="C550" t="str">
            <v>NV</v>
          </cell>
          <cell r="E550">
            <v>2248850</v>
          </cell>
        </row>
        <row r="551">
          <cell r="A551">
            <v>2003</v>
          </cell>
          <cell r="C551" t="str">
            <v>NH</v>
          </cell>
          <cell r="E551">
            <v>1279840</v>
          </cell>
        </row>
        <row r="552">
          <cell r="A552">
            <v>2003</v>
          </cell>
          <cell r="C552" t="str">
            <v>NJ</v>
          </cell>
          <cell r="E552">
            <v>8601402</v>
          </cell>
        </row>
        <row r="553">
          <cell r="A553">
            <v>2003</v>
          </cell>
          <cell r="C553" t="str">
            <v>NM</v>
          </cell>
          <cell r="E553">
            <v>1877574</v>
          </cell>
        </row>
        <row r="554">
          <cell r="A554">
            <v>2003</v>
          </cell>
          <cell r="C554" t="str">
            <v>NY</v>
          </cell>
          <cell r="E554">
            <v>19175939</v>
          </cell>
        </row>
        <row r="555">
          <cell r="A555">
            <v>2003</v>
          </cell>
          <cell r="C555" t="str">
            <v>NC</v>
          </cell>
          <cell r="E555">
            <v>8422501</v>
          </cell>
        </row>
        <row r="556">
          <cell r="A556">
            <v>2003</v>
          </cell>
          <cell r="C556" t="str">
            <v>ND</v>
          </cell>
          <cell r="E556">
            <v>638817</v>
          </cell>
        </row>
        <row r="557">
          <cell r="A557">
            <v>2003</v>
          </cell>
          <cell r="C557" t="str">
            <v>OH</v>
          </cell>
          <cell r="E557">
            <v>11434788</v>
          </cell>
        </row>
        <row r="558">
          <cell r="A558">
            <v>2003</v>
          </cell>
          <cell r="C558" t="str">
            <v>OK</v>
          </cell>
          <cell r="E558">
            <v>3504892</v>
          </cell>
        </row>
        <row r="559">
          <cell r="A559">
            <v>2003</v>
          </cell>
          <cell r="C559" t="str">
            <v>OR</v>
          </cell>
          <cell r="E559">
            <v>3547376</v>
          </cell>
        </row>
        <row r="560">
          <cell r="A560">
            <v>2003</v>
          </cell>
          <cell r="C560" t="str">
            <v>PA</v>
          </cell>
          <cell r="E560">
            <v>12374658</v>
          </cell>
        </row>
        <row r="561">
          <cell r="A561">
            <v>2003</v>
          </cell>
          <cell r="C561" t="str">
            <v>RI</v>
          </cell>
          <cell r="E561">
            <v>1071342</v>
          </cell>
        </row>
        <row r="562">
          <cell r="A562">
            <v>2003</v>
          </cell>
          <cell r="C562" t="str">
            <v>SC</v>
          </cell>
          <cell r="E562">
            <v>4150297</v>
          </cell>
        </row>
        <row r="563">
          <cell r="A563">
            <v>2003</v>
          </cell>
          <cell r="C563" t="str">
            <v>SD</v>
          </cell>
          <cell r="E563">
            <v>763729</v>
          </cell>
        </row>
        <row r="564">
          <cell r="A564">
            <v>2003</v>
          </cell>
          <cell r="C564" t="str">
            <v>TN</v>
          </cell>
          <cell r="E564">
            <v>5847812</v>
          </cell>
        </row>
        <row r="565">
          <cell r="A565">
            <v>2003</v>
          </cell>
          <cell r="C565" t="str">
            <v>TX</v>
          </cell>
          <cell r="E565">
            <v>22030931</v>
          </cell>
        </row>
        <row r="566">
          <cell r="A566">
            <v>2003</v>
          </cell>
          <cell r="C566" t="str">
            <v>US</v>
          </cell>
          <cell r="E566">
            <v>290107933</v>
          </cell>
        </row>
        <row r="567">
          <cell r="A567">
            <v>2003</v>
          </cell>
          <cell r="C567" t="str">
            <v>UT</v>
          </cell>
          <cell r="E567">
            <v>2360137</v>
          </cell>
        </row>
        <row r="568">
          <cell r="A568">
            <v>2003</v>
          </cell>
          <cell r="C568" t="str">
            <v>VT</v>
          </cell>
          <cell r="E568">
            <v>617858</v>
          </cell>
        </row>
        <row r="569">
          <cell r="A569">
            <v>2003</v>
          </cell>
          <cell r="C569" t="str">
            <v>VA</v>
          </cell>
          <cell r="E569">
            <v>7366977</v>
          </cell>
        </row>
        <row r="570">
          <cell r="A570">
            <v>2003</v>
          </cell>
          <cell r="C570" t="str">
            <v>WA</v>
          </cell>
          <cell r="E570">
            <v>6104115</v>
          </cell>
        </row>
        <row r="571">
          <cell r="A571">
            <v>2003</v>
          </cell>
          <cell r="C571" t="str">
            <v>WV</v>
          </cell>
          <cell r="E571">
            <v>1812295</v>
          </cell>
        </row>
        <row r="572">
          <cell r="A572">
            <v>2003</v>
          </cell>
          <cell r="C572" t="str">
            <v>WI</v>
          </cell>
          <cell r="E572">
            <v>5479203</v>
          </cell>
        </row>
        <row r="573">
          <cell r="A573">
            <v>2003</v>
          </cell>
          <cell r="C573" t="str">
            <v>WY</v>
          </cell>
          <cell r="E573">
            <v>503453</v>
          </cell>
        </row>
        <row r="574">
          <cell r="A574">
            <v>2002</v>
          </cell>
          <cell r="C574" t="str">
            <v>AL</v>
          </cell>
          <cell r="E574">
            <v>4480089</v>
          </cell>
        </row>
        <row r="575">
          <cell r="A575">
            <v>2002</v>
          </cell>
          <cell r="C575" t="str">
            <v>AK</v>
          </cell>
          <cell r="E575">
            <v>642337</v>
          </cell>
        </row>
        <row r="576">
          <cell r="A576">
            <v>2002</v>
          </cell>
          <cell r="C576" t="str">
            <v>AZ</v>
          </cell>
          <cell r="E576">
            <v>5396255</v>
          </cell>
        </row>
        <row r="577">
          <cell r="A577">
            <v>2002</v>
          </cell>
          <cell r="C577" t="str">
            <v>AR</v>
          </cell>
          <cell r="E577">
            <v>2705927</v>
          </cell>
        </row>
        <row r="578">
          <cell r="A578">
            <v>2002</v>
          </cell>
          <cell r="C578" t="str">
            <v>CA</v>
          </cell>
          <cell r="E578">
            <v>34871843</v>
          </cell>
        </row>
        <row r="579">
          <cell r="A579">
            <v>2002</v>
          </cell>
          <cell r="C579" t="str">
            <v>CO</v>
          </cell>
          <cell r="E579">
            <v>4490406</v>
          </cell>
        </row>
        <row r="580">
          <cell r="A580">
            <v>2002</v>
          </cell>
          <cell r="C580" t="str">
            <v>CT</v>
          </cell>
          <cell r="E580">
            <v>3458749</v>
          </cell>
        </row>
        <row r="581">
          <cell r="A581">
            <v>2002</v>
          </cell>
          <cell r="C581" t="str">
            <v>DE</v>
          </cell>
          <cell r="E581">
            <v>806169</v>
          </cell>
        </row>
        <row r="582">
          <cell r="A582">
            <v>2002</v>
          </cell>
          <cell r="C582" t="str">
            <v>DC</v>
          </cell>
          <cell r="E582">
            <v>573158</v>
          </cell>
        </row>
        <row r="583">
          <cell r="A583">
            <v>2002</v>
          </cell>
          <cell r="C583" t="str">
            <v>FL</v>
          </cell>
          <cell r="E583">
            <v>16689370</v>
          </cell>
        </row>
        <row r="584">
          <cell r="A584">
            <v>2002</v>
          </cell>
          <cell r="C584" t="str">
            <v>GA</v>
          </cell>
          <cell r="E584">
            <v>8508256</v>
          </cell>
        </row>
        <row r="585">
          <cell r="A585">
            <v>2002</v>
          </cell>
          <cell r="C585" t="str">
            <v>HI</v>
          </cell>
          <cell r="E585">
            <v>1239613</v>
          </cell>
        </row>
        <row r="586">
          <cell r="A586">
            <v>2002</v>
          </cell>
          <cell r="C586" t="str">
            <v>ID</v>
          </cell>
          <cell r="E586">
            <v>1340372</v>
          </cell>
        </row>
        <row r="587">
          <cell r="A587">
            <v>2002</v>
          </cell>
          <cell r="C587" t="str">
            <v>IL</v>
          </cell>
          <cell r="E587">
            <v>12525556</v>
          </cell>
        </row>
        <row r="588">
          <cell r="A588">
            <v>2002</v>
          </cell>
          <cell r="C588" t="str">
            <v>IN</v>
          </cell>
          <cell r="E588">
            <v>6155967</v>
          </cell>
        </row>
        <row r="589">
          <cell r="A589">
            <v>2002</v>
          </cell>
          <cell r="C589" t="str">
            <v>IA</v>
          </cell>
          <cell r="E589">
            <v>2934234</v>
          </cell>
        </row>
        <row r="590">
          <cell r="A590">
            <v>2002</v>
          </cell>
          <cell r="C590" t="str">
            <v>KS</v>
          </cell>
          <cell r="E590">
            <v>2713535</v>
          </cell>
        </row>
        <row r="591">
          <cell r="A591">
            <v>2002</v>
          </cell>
          <cell r="C591" t="str">
            <v>KY</v>
          </cell>
          <cell r="E591">
            <v>4089875</v>
          </cell>
        </row>
        <row r="592">
          <cell r="A592">
            <v>2002</v>
          </cell>
          <cell r="C592" t="str">
            <v>LA</v>
          </cell>
          <cell r="E592">
            <v>4497267</v>
          </cell>
        </row>
        <row r="593">
          <cell r="A593">
            <v>2002</v>
          </cell>
          <cell r="C593" t="str">
            <v>ME</v>
          </cell>
          <cell r="E593">
            <v>1295960</v>
          </cell>
        </row>
        <row r="594">
          <cell r="A594">
            <v>2002</v>
          </cell>
          <cell r="C594" t="str">
            <v>MD</v>
          </cell>
          <cell r="E594">
            <v>5440389</v>
          </cell>
        </row>
        <row r="595">
          <cell r="A595">
            <v>2002</v>
          </cell>
          <cell r="C595" t="str">
            <v>MA</v>
          </cell>
          <cell r="E595">
            <v>6417206</v>
          </cell>
        </row>
        <row r="596">
          <cell r="A596">
            <v>2002</v>
          </cell>
          <cell r="C596" t="str">
            <v>MI</v>
          </cell>
          <cell r="E596">
            <v>10015710</v>
          </cell>
        </row>
        <row r="597">
          <cell r="A597">
            <v>2002</v>
          </cell>
          <cell r="C597" t="str">
            <v>MN</v>
          </cell>
          <cell r="E597">
            <v>5018935</v>
          </cell>
        </row>
        <row r="598">
          <cell r="A598">
            <v>2002</v>
          </cell>
          <cell r="C598" t="str">
            <v>MS</v>
          </cell>
          <cell r="E598">
            <v>2858681</v>
          </cell>
        </row>
        <row r="599">
          <cell r="A599">
            <v>2002</v>
          </cell>
          <cell r="C599" t="str">
            <v>MO</v>
          </cell>
          <cell r="E599">
            <v>5674825</v>
          </cell>
        </row>
        <row r="600">
          <cell r="A600">
            <v>2002</v>
          </cell>
          <cell r="C600" t="str">
            <v>MT</v>
          </cell>
          <cell r="E600">
            <v>911667</v>
          </cell>
        </row>
        <row r="601">
          <cell r="A601">
            <v>2002</v>
          </cell>
          <cell r="C601" t="str">
            <v>NE</v>
          </cell>
          <cell r="E601">
            <v>1728292</v>
          </cell>
        </row>
        <row r="602">
          <cell r="A602">
            <v>2002</v>
          </cell>
          <cell r="C602" t="str">
            <v>NV</v>
          </cell>
          <cell r="E602">
            <v>2173791</v>
          </cell>
        </row>
        <row r="603">
          <cell r="A603">
            <v>2002</v>
          </cell>
          <cell r="C603" t="str">
            <v>NH</v>
          </cell>
          <cell r="E603">
            <v>1269089</v>
          </cell>
        </row>
        <row r="604">
          <cell r="A604">
            <v>2002</v>
          </cell>
          <cell r="C604" t="str">
            <v>NJ</v>
          </cell>
          <cell r="E604">
            <v>8552643</v>
          </cell>
        </row>
        <row r="605">
          <cell r="A605">
            <v>2002</v>
          </cell>
          <cell r="C605" t="str">
            <v>NM</v>
          </cell>
          <cell r="E605">
            <v>1855309</v>
          </cell>
        </row>
        <row r="606">
          <cell r="A606">
            <v>2002</v>
          </cell>
          <cell r="C606" t="str">
            <v>NY</v>
          </cell>
          <cell r="E606">
            <v>19137800</v>
          </cell>
        </row>
        <row r="607">
          <cell r="A607">
            <v>2002</v>
          </cell>
          <cell r="C607" t="str">
            <v>NC</v>
          </cell>
          <cell r="E607">
            <v>8326201</v>
          </cell>
        </row>
        <row r="608">
          <cell r="A608">
            <v>2002</v>
          </cell>
          <cell r="C608" t="str">
            <v>ND</v>
          </cell>
          <cell r="E608">
            <v>638168</v>
          </cell>
        </row>
        <row r="609">
          <cell r="A609">
            <v>2002</v>
          </cell>
          <cell r="C609" t="str">
            <v>OH</v>
          </cell>
          <cell r="E609">
            <v>11407889</v>
          </cell>
        </row>
        <row r="610">
          <cell r="A610">
            <v>2002</v>
          </cell>
          <cell r="C610" t="str">
            <v>OK</v>
          </cell>
          <cell r="E610">
            <v>3489080</v>
          </cell>
        </row>
        <row r="611">
          <cell r="A611">
            <v>2002</v>
          </cell>
          <cell r="C611" t="str">
            <v>OR</v>
          </cell>
          <cell r="E611">
            <v>3513424</v>
          </cell>
        </row>
        <row r="612">
          <cell r="A612">
            <v>2002</v>
          </cell>
          <cell r="C612" t="str">
            <v>PA</v>
          </cell>
          <cell r="E612">
            <v>12331031</v>
          </cell>
        </row>
        <row r="613">
          <cell r="A613">
            <v>2002</v>
          </cell>
          <cell r="C613" t="str">
            <v>RI</v>
          </cell>
          <cell r="E613">
            <v>1065995</v>
          </cell>
        </row>
        <row r="614">
          <cell r="A614">
            <v>2002</v>
          </cell>
          <cell r="C614" t="str">
            <v>SC</v>
          </cell>
          <cell r="E614">
            <v>4107795</v>
          </cell>
        </row>
        <row r="615">
          <cell r="A615">
            <v>2002</v>
          </cell>
          <cell r="C615" t="str">
            <v>SD</v>
          </cell>
          <cell r="E615">
            <v>760020</v>
          </cell>
        </row>
        <row r="616">
          <cell r="A616">
            <v>2002</v>
          </cell>
          <cell r="C616" t="str">
            <v>TN</v>
          </cell>
          <cell r="E616">
            <v>5795918</v>
          </cell>
        </row>
        <row r="617">
          <cell r="A617">
            <v>2002</v>
          </cell>
          <cell r="C617" t="str">
            <v>TX</v>
          </cell>
          <cell r="E617">
            <v>21690325</v>
          </cell>
        </row>
        <row r="618">
          <cell r="A618">
            <v>2002</v>
          </cell>
          <cell r="C618" t="str">
            <v>US</v>
          </cell>
          <cell r="E618">
            <v>287625193</v>
          </cell>
        </row>
        <row r="619">
          <cell r="A619">
            <v>2002</v>
          </cell>
          <cell r="C619" t="str">
            <v>UT</v>
          </cell>
          <cell r="E619">
            <v>2324815</v>
          </cell>
        </row>
        <row r="620">
          <cell r="A620">
            <v>2002</v>
          </cell>
          <cell r="C620" t="str">
            <v>VT</v>
          </cell>
          <cell r="E620">
            <v>615442</v>
          </cell>
        </row>
        <row r="621">
          <cell r="A621">
            <v>2002</v>
          </cell>
          <cell r="C621" t="str">
            <v>VA</v>
          </cell>
          <cell r="E621">
            <v>7286873</v>
          </cell>
        </row>
        <row r="622">
          <cell r="A622">
            <v>2002</v>
          </cell>
          <cell r="C622" t="str">
            <v>WA</v>
          </cell>
          <cell r="E622">
            <v>6052349</v>
          </cell>
        </row>
        <row r="623">
          <cell r="A623">
            <v>2002</v>
          </cell>
          <cell r="C623" t="str">
            <v>WV</v>
          </cell>
          <cell r="E623">
            <v>1805414</v>
          </cell>
        </row>
        <row r="624">
          <cell r="A624">
            <v>2002</v>
          </cell>
          <cell r="C624" t="str">
            <v>WI</v>
          </cell>
          <cell r="E624">
            <v>5445162</v>
          </cell>
        </row>
        <row r="625">
          <cell r="A625">
            <v>2002</v>
          </cell>
          <cell r="C625" t="str">
            <v>WY</v>
          </cell>
          <cell r="E625">
            <v>500017</v>
          </cell>
        </row>
        <row r="626">
          <cell r="A626">
            <v>2001</v>
          </cell>
          <cell r="C626" t="str">
            <v>AL</v>
          </cell>
          <cell r="E626">
            <v>4467634</v>
          </cell>
        </row>
        <row r="627">
          <cell r="A627">
            <v>2001</v>
          </cell>
          <cell r="C627" t="str">
            <v>AK</v>
          </cell>
          <cell r="E627">
            <v>633714</v>
          </cell>
        </row>
        <row r="628">
          <cell r="A628">
            <v>2001</v>
          </cell>
          <cell r="C628" t="str">
            <v>AZ</v>
          </cell>
          <cell r="E628">
            <v>5273477</v>
          </cell>
        </row>
        <row r="629">
          <cell r="A629">
            <v>2001</v>
          </cell>
          <cell r="C629" t="str">
            <v>AR</v>
          </cell>
          <cell r="E629">
            <v>2691571</v>
          </cell>
        </row>
        <row r="630">
          <cell r="A630">
            <v>2001</v>
          </cell>
          <cell r="C630" t="str">
            <v>CA</v>
          </cell>
          <cell r="E630">
            <v>34479458</v>
          </cell>
        </row>
        <row r="631">
          <cell r="A631">
            <v>2001</v>
          </cell>
          <cell r="C631" t="str">
            <v>CO</v>
          </cell>
          <cell r="E631">
            <v>4425687</v>
          </cell>
        </row>
        <row r="632">
          <cell r="A632">
            <v>2001</v>
          </cell>
          <cell r="C632" t="str">
            <v>CT</v>
          </cell>
          <cell r="E632">
            <v>3432835</v>
          </cell>
        </row>
        <row r="633">
          <cell r="A633">
            <v>2001</v>
          </cell>
          <cell r="C633" t="str">
            <v>DE</v>
          </cell>
          <cell r="E633">
            <v>795699</v>
          </cell>
        </row>
        <row r="634">
          <cell r="A634">
            <v>2001</v>
          </cell>
          <cell r="C634" t="str">
            <v>DC</v>
          </cell>
          <cell r="E634">
            <v>574504</v>
          </cell>
        </row>
        <row r="635">
          <cell r="A635">
            <v>2001</v>
          </cell>
          <cell r="C635" t="str">
            <v>FL</v>
          </cell>
          <cell r="E635">
            <v>16356966</v>
          </cell>
        </row>
        <row r="636">
          <cell r="A636">
            <v>2001</v>
          </cell>
          <cell r="C636" t="str">
            <v>GA</v>
          </cell>
          <cell r="E636">
            <v>8377038</v>
          </cell>
        </row>
        <row r="637">
          <cell r="A637">
            <v>2001</v>
          </cell>
          <cell r="C637" t="str">
            <v>HI</v>
          </cell>
          <cell r="E637">
            <v>1225948</v>
          </cell>
        </row>
        <row r="638">
          <cell r="A638">
            <v>2001</v>
          </cell>
          <cell r="C638" t="str">
            <v>ID</v>
          </cell>
          <cell r="E638">
            <v>1319962</v>
          </cell>
        </row>
        <row r="639">
          <cell r="A639">
            <v>2001</v>
          </cell>
          <cell r="C639" t="str">
            <v>IL</v>
          </cell>
          <cell r="E639">
            <v>12488445</v>
          </cell>
        </row>
        <row r="640">
          <cell r="A640">
            <v>2001</v>
          </cell>
          <cell r="C640" t="str">
            <v>IN</v>
          </cell>
          <cell r="E640">
            <v>6127760</v>
          </cell>
        </row>
        <row r="641">
          <cell r="A641">
            <v>2001</v>
          </cell>
          <cell r="C641" t="str">
            <v>IA</v>
          </cell>
          <cell r="E641">
            <v>2931997</v>
          </cell>
        </row>
        <row r="642">
          <cell r="A642">
            <v>2001</v>
          </cell>
          <cell r="C642" t="str">
            <v>KS</v>
          </cell>
          <cell r="E642">
            <v>2702162</v>
          </cell>
        </row>
        <row r="643">
          <cell r="A643">
            <v>2001</v>
          </cell>
          <cell r="C643" t="str">
            <v>KY</v>
          </cell>
          <cell r="E643">
            <v>4068132</v>
          </cell>
        </row>
        <row r="644">
          <cell r="A644">
            <v>2001</v>
          </cell>
          <cell r="C644" t="str">
            <v>LA</v>
          </cell>
          <cell r="E644">
            <v>4477875</v>
          </cell>
        </row>
        <row r="645">
          <cell r="A645">
            <v>2001</v>
          </cell>
          <cell r="C645" t="str">
            <v>ME</v>
          </cell>
          <cell r="E645">
            <v>1285692</v>
          </cell>
        </row>
        <row r="646">
          <cell r="A646">
            <v>2001</v>
          </cell>
          <cell r="C646" t="str">
            <v>MD</v>
          </cell>
          <cell r="E646">
            <v>5374691</v>
          </cell>
        </row>
        <row r="647">
          <cell r="A647">
            <v>2001</v>
          </cell>
          <cell r="C647" t="str">
            <v>MA</v>
          </cell>
          <cell r="E647">
            <v>6397634</v>
          </cell>
        </row>
        <row r="648">
          <cell r="A648">
            <v>2001</v>
          </cell>
          <cell r="C648" t="str">
            <v>MI</v>
          </cell>
          <cell r="E648">
            <v>9991120</v>
          </cell>
        </row>
        <row r="649">
          <cell r="A649">
            <v>2001</v>
          </cell>
          <cell r="C649" t="str">
            <v>MN</v>
          </cell>
          <cell r="E649">
            <v>4982796</v>
          </cell>
        </row>
        <row r="650">
          <cell r="A650">
            <v>2001</v>
          </cell>
          <cell r="C650" t="str">
            <v>MS</v>
          </cell>
          <cell r="E650">
            <v>2852994</v>
          </cell>
        </row>
        <row r="651">
          <cell r="A651">
            <v>2001</v>
          </cell>
          <cell r="C651" t="str">
            <v>MO</v>
          </cell>
          <cell r="E651">
            <v>5641142</v>
          </cell>
        </row>
        <row r="652">
          <cell r="A652">
            <v>2001</v>
          </cell>
          <cell r="C652" t="str">
            <v>MT</v>
          </cell>
          <cell r="E652">
            <v>906961</v>
          </cell>
        </row>
        <row r="653">
          <cell r="A653">
            <v>2001</v>
          </cell>
          <cell r="C653" t="str">
            <v>NE</v>
          </cell>
          <cell r="E653">
            <v>1719836</v>
          </cell>
        </row>
        <row r="654">
          <cell r="A654">
            <v>2001</v>
          </cell>
          <cell r="C654" t="str">
            <v>NV</v>
          </cell>
          <cell r="E654">
            <v>2098399</v>
          </cell>
        </row>
        <row r="655">
          <cell r="A655">
            <v>2001</v>
          </cell>
          <cell r="C655" t="str">
            <v>NH</v>
          </cell>
          <cell r="E655">
            <v>1255517</v>
          </cell>
        </row>
        <row r="656">
          <cell r="A656">
            <v>2001</v>
          </cell>
          <cell r="C656" t="str">
            <v>NJ</v>
          </cell>
          <cell r="E656">
            <v>8492671</v>
          </cell>
        </row>
        <row r="657">
          <cell r="A657">
            <v>2001</v>
          </cell>
          <cell r="C657" t="str">
            <v>NM</v>
          </cell>
          <cell r="E657">
            <v>1831690</v>
          </cell>
        </row>
        <row r="658">
          <cell r="A658">
            <v>2001</v>
          </cell>
          <cell r="C658" t="str">
            <v>NY</v>
          </cell>
          <cell r="E658">
            <v>19082838</v>
          </cell>
        </row>
        <row r="659">
          <cell r="A659">
            <v>2001</v>
          </cell>
          <cell r="C659" t="str">
            <v>NC</v>
          </cell>
          <cell r="E659">
            <v>8210122</v>
          </cell>
        </row>
        <row r="660">
          <cell r="A660">
            <v>2001</v>
          </cell>
          <cell r="C660" t="str">
            <v>ND</v>
          </cell>
          <cell r="E660">
            <v>639062</v>
          </cell>
        </row>
        <row r="661">
          <cell r="A661">
            <v>2001</v>
          </cell>
          <cell r="C661" t="str">
            <v>OH</v>
          </cell>
          <cell r="E661">
            <v>11387404</v>
          </cell>
        </row>
        <row r="662">
          <cell r="A662">
            <v>2001</v>
          </cell>
          <cell r="C662" t="str">
            <v>OK</v>
          </cell>
          <cell r="E662">
            <v>3467100</v>
          </cell>
        </row>
        <row r="663">
          <cell r="A663">
            <v>2001</v>
          </cell>
          <cell r="C663" t="str">
            <v>OR</v>
          </cell>
          <cell r="E663">
            <v>3467937</v>
          </cell>
        </row>
        <row r="664">
          <cell r="A664">
            <v>2001</v>
          </cell>
          <cell r="C664" t="str">
            <v>PA</v>
          </cell>
          <cell r="E664">
            <v>12298970</v>
          </cell>
        </row>
        <row r="665">
          <cell r="A665">
            <v>2001</v>
          </cell>
          <cell r="C665" t="str">
            <v>RI</v>
          </cell>
          <cell r="E665">
            <v>1057142</v>
          </cell>
        </row>
        <row r="666">
          <cell r="A666">
            <v>2001</v>
          </cell>
          <cell r="C666" t="str">
            <v>SC</v>
          </cell>
          <cell r="E666">
            <v>4064995</v>
          </cell>
        </row>
        <row r="667">
          <cell r="A667">
            <v>2001</v>
          </cell>
          <cell r="C667" t="str">
            <v>SD</v>
          </cell>
          <cell r="E667">
            <v>757972</v>
          </cell>
        </row>
        <row r="668">
          <cell r="A668">
            <v>2001</v>
          </cell>
          <cell r="C668" t="str">
            <v>TN</v>
          </cell>
          <cell r="E668">
            <v>5750789</v>
          </cell>
        </row>
        <row r="669">
          <cell r="A669">
            <v>2001</v>
          </cell>
          <cell r="C669" t="str">
            <v>TX</v>
          </cell>
          <cell r="E669">
            <v>21319622</v>
          </cell>
        </row>
        <row r="670">
          <cell r="A670">
            <v>2001</v>
          </cell>
          <cell r="C670" t="str">
            <v>US</v>
          </cell>
          <cell r="E670">
            <v>284968955</v>
          </cell>
        </row>
        <row r="671">
          <cell r="A671">
            <v>2001</v>
          </cell>
          <cell r="C671" t="str">
            <v>UT</v>
          </cell>
          <cell r="E671">
            <v>2283715</v>
          </cell>
        </row>
        <row r="672">
          <cell r="A672">
            <v>2001</v>
          </cell>
          <cell r="C672" t="str">
            <v>VT</v>
          </cell>
          <cell r="E672">
            <v>612223</v>
          </cell>
        </row>
        <row r="673">
          <cell r="A673">
            <v>2001</v>
          </cell>
          <cell r="C673" t="str">
            <v>VA</v>
          </cell>
          <cell r="E673">
            <v>7198362</v>
          </cell>
        </row>
        <row r="674">
          <cell r="A674">
            <v>2001</v>
          </cell>
          <cell r="C674" t="str">
            <v>WA</v>
          </cell>
          <cell r="E674">
            <v>5985722</v>
          </cell>
        </row>
        <row r="675">
          <cell r="A675">
            <v>2001</v>
          </cell>
          <cell r="C675" t="str">
            <v>WV</v>
          </cell>
          <cell r="E675">
            <v>1801481</v>
          </cell>
        </row>
        <row r="676">
          <cell r="A676">
            <v>2001</v>
          </cell>
          <cell r="C676" t="str">
            <v>WI</v>
          </cell>
          <cell r="E676">
            <v>5406835</v>
          </cell>
        </row>
        <row r="677">
          <cell r="A677">
            <v>2001</v>
          </cell>
          <cell r="C677" t="str">
            <v>WY</v>
          </cell>
          <cell r="E677">
            <v>494657</v>
          </cell>
        </row>
        <row r="678">
          <cell r="A678">
            <v>2000</v>
          </cell>
          <cell r="C678" t="str">
            <v>AL</v>
          </cell>
          <cell r="E678">
            <v>4452173</v>
          </cell>
        </row>
        <row r="679">
          <cell r="A679">
            <v>2000</v>
          </cell>
          <cell r="C679" t="str">
            <v>AK</v>
          </cell>
          <cell r="E679">
            <v>627963</v>
          </cell>
        </row>
        <row r="680">
          <cell r="A680">
            <v>2000</v>
          </cell>
          <cell r="C680" t="str">
            <v>AZ</v>
          </cell>
          <cell r="E680">
            <v>5160586</v>
          </cell>
        </row>
        <row r="681">
          <cell r="A681">
            <v>2000</v>
          </cell>
          <cell r="C681" t="str">
            <v>AR</v>
          </cell>
          <cell r="E681">
            <v>2678588</v>
          </cell>
        </row>
        <row r="682">
          <cell r="A682">
            <v>2000</v>
          </cell>
          <cell r="C682" t="str">
            <v>CA</v>
          </cell>
          <cell r="E682">
            <v>33987977</v>
          </cell>
        </row>
        <row r="683">
          <cell r="A683">
            <v>2000</v>
          </cell>
          <cell r="C683" t="str">
            <v>CO</v>
          </cell>
          <cell r="E683">
            <v>4326921</v>
          </cell>
        </row>
        <row r="684">
          <cell r="A684">
            <v>2000</v>
          </cell>
          <cell r="C684" t="str">
            <v>CT</v>
          </cell>
          <cell r="E684">
            <v>3411777</v>
          </cell>
        </row>
        <row r="685">
          <cell r="A685">
            <v>2000</v>
          </cell>
          <cell r="C685" t="str">
            <v>DE</v>
          </cell>
          <cell r="E685">
            <v>786373</v>
          </cell>
        </row>
        <row r="686">
          <cell r="A686">
            <v>2000</v>
          </cell>
          <cell r="C686" t="str">
            <v>DC</v>
          </cell>
          <cell r="E686">
            <v>572046</v>
          </cell>
        </row>
        <row r="687">
          <cell r="A687">
            <v>2000</v>
          </cell>
          <cell r="C687" t="str">
            <v>FL</v>
          </cell>
          <cell r="E687">
            <v>16047515</v>
          </cell>
        </row>
        <row r="688">
          <cell r="A688">
            <v>2000</v>
          </cell>
          <cell r="C688" t="str">
            <v>GA</v>
          </cell>
          <cell r="E688">
            <v>8227303</v>
          </cell>
        </row>
        <row r="689">
          <cell r="A689">
            <v>2000</v>
          </cell>
          <cell r="C689" t="str">
            <v>HI</v>
          </cell>
          <cell r="E689">
            <v>1213519</v>
          </cell>
        </row>
        <row r="690">
          <cell r="A690">
            <v>2000</v>
          </cell>
          <cell r="C690" t="str">
            <v>ID</v>
          </cell>
          <cell r="E690">
            <v>1299430</v>
          </cell>
        </row>
        <row r="691">
          <cell r="A691">
            <v>2000</v>
          </cell>
          <cell r="C691" t="str">
            <v>IL</v>
          </cell>
          <cell r="E691">
            <v>12434161</v>
          </cell>
        </row>
        <row r="692">
          <cell r="A692">
            <v>2000</v>
          </cell>
          <cell r="C692" t="str">
            <v>IN</v>
          </cell>
          <cell r="E692">
            <v>6091866</v>
          </cell>
        </row>
        <row r="693">
          <cell r="A693">
            <v>2000</v>
          </cell>
          <cell r="C693" t="str">
            <v>IA</v>
          </cell>
          <cell r="E693">
            <v>2929067</v>
          </cell>
        </row>
        <row r="694">
          <cell r="A694">
            <v>2000</v>
          </cell>
          <cell r="C694" t="str">
            <v>KS</v>
          </cell>
          <cell r="E694">
            <v>2693681</v>
          </cell>
        </row>
        <row r="695">
          <cell r="A695">
            <v>2000</v>
          </cell>
          <cell r="C695" t="str">
            <v>KY</v>
          </cell>
          <cell r="E695">
            <v>4049021</v>
          </cell>
        </row>
        <row r="696">
          <cell r="A696">
            <v>2000</v>
          </cell>
          <cell r="C696" t="str">
            <v>LA</v>
          </cell>
          <cell r="E696">
            <v>4471885</v>
          </cell>
        </row>
        <row r="697">
          <cell r="A697">
            <v>2000</v>
          </cell>
          <cell r="C697" t="str">
            <v>ME</v>
          </cell>
          <cell r="E697">
            <v>1277072</v>
          </cell>
        </row>
        <row r="698">
          <cell r="A698">
            <v>2000</v>
          </cell>
          <cell r="C698" t="str">
            <v>MD</v>
          </cell>
          <cell r="E698">
            <v>5311034</v>
          </cell>
        </row>
        <row r="699">
          <cell r="A699">
            <v>2000</v>
          </cell>
          <cell r="C699" t="str">
            <v>MA</v>
          </cell>
          <cell r="E699">
            <v>6361104</v>
          </cell>
        </row>
        <row r="700">
          <cell r="A700">
            <v>2000</v>
          </cell>
          <cell r="C700" t="str">
            <v>MI</v>
          </cell>
          <cell r="E700">
            <v>9952450</v>
          </cell>
        </row>
        <row r="701">
          <cell r="A701">
            <v>2000</v>
          </cell>
          <cell r="C701" t="str">
            <v>MN</v>
          </cell>
          <cell r="E701">
            <v>4933692</v>
          </cell>
        </row>
        <row r="702">
          <cell r="A702">
            <v>2000</v>
          </cell>
          <cell r="C702" t="str">
            <v>MS</v>
          </cell>
          <cell r="E702">
            <v>2848353</v>
          </cell>
        </row>
        <row r="703">
          <cell r="A703">
            <v>2000</v>
          </cell>
          <cell r="C703" t="str">
            <v>MO</v>
          </cell>
          <cell r="E703">
            <v>5607285</v>
          </cell>
        </row>
        <row r="704">
          <cell r="A704">
            <v>2000</v>
          </cell>
          <cell r="C704" t="str">
            <v>MT</v>
          </cell>
          <cell r="E704">
            <v>903773</v>
          </cell>
        </row>
        <row r="705">
          <cell r="A705">
            <v>2000</v>
          </cell>
          <cell r="C705" t="str">
            <v>NE</v>
          </cell>
          <cell r="E705">
            <v>1713820</v>
          </cell>
        </row>
        <row r="706">
          <cell r="A706">
            <v>2000</v>
          </cell>
          <cell r="C706" t="str">
            <v>NV</v>
          </cell>
          <cell r="E706">
            <v>2018741</v>
          </cell>
        </row>
        <row r="707">
          <cell r="A707">
            <v>2000</v>
          </cell>
          <cell r="C707" t="str">
            <v>NH</v>
          </cell>
          <cell r="E707">
            <v>1239882</v>
          </cell>
        </row>
        <row r="708">
          <cell r="A708">
            <v>2000</v>
          </cell>
          <cell r="C708" t="str">
            <v>NJ</v>
          </cell>
          <cell r="E708">
            <v>8430621</v>
          </cell>
        </row>
        <row r="709">
          <cell r="A709">
            <v>2000</v>
          </cell>
          <cell r="C709" t="str">
            <v>NM</v>
          </cell>
          <cell r="E709">
            <v>1821204</v>
          </cell>
        </row>
        <row r="710">
          <cell r="A710">
            <v>2000</v>
          </cell>
          <cell r="C710" t="str">
            <v>NY</v>
          </cell>
          <cell r="E710">
            <v>19001780</v>
          </cell>
        </row>
        <row r="711">
          <cell r="A711">
            <v>2000</v>
          </cell>
          <cell r="C711" t="str">
            <v>NC</v>
          </cell>
          <cell r="E711">
            <v>8081614</v>
          </cell>
        </row>
        <row r="712">
          <cell r="A712">
            <v>2000</v>
          </cell>
          <cell r="C712" t="str">
            <v>ND</v>
          </cell>
          <cell r="E712">
            <v>642023</v>
          </cell>
        </row>
        <row r="713">
          <cell r="A713">
            <v>2000</v>
          </cell>
          <cell r="C713" t="str">
            <v>OH</v>
          </cell>
          <cell r="E713">
            <v>11363543</v>
          </cell>
        </row>
        <row r="714">
          <cell r="A714">
            <v>2000</v>
          </cell>
          <cell r="C714" t="str">
            <v>OK</v>
          </cell>
          <cell r="E714">
            <v>3454365</v>
          </cell>
        </row>
        <row r="715">
          <cell r="A715">
            <v>2000</v>
          </cell>
          <cell r="C715" t="str">
            <v>OR</v>
          </cell>
          <cell r="E715">
            <v>3429708</v>
          </cell>
        </row>
        <row r="716">
          <cell r="A716">
            <v>2000</v>
          </cell>
          <cell r="C716" t="str">
            <v>PA</v>
          </cell>
          <cell r="E716">
            <v>12284173</v>
          </cell>
        </row>
        <row r="717">
          <cell r="A717">
            <v>2000</v>
          </cell>
          <cell r="C717" t="str">
            <v>RI</v>
          </cell>
          <cell r="E717">
            <v>1050268</v>
          </cell>
        </row>
        <row r="718">
          <cell r="A718">
            <v>2000</v>
          </cell>
          <cell r="C718" t="str">
            <v>SC</v>
          </cell>
          <cell r="E718">
            <v>4024223</v>
          </cell>
        </row>
        <row r="719">
          <cell r="A719">
            <v>2000</v>
          </cell>
          <cell r="C719" t="str">
            <v>SD</v>
          </cell>
          <cell r="E719">
            <v>755844</v>
          </cell>
        </row>
        <row r="720">
          <cell r="A720">
            <v>2000</v>
          </cell>
          <cell r="C720" t="str">
            <v>TN</v>
          </cell>
          <cell r="E720">
            <v>5703719</v>
          </cell>
        </row>
        <row r="721">
          <cell r="A721">
            <v>2000</v>
          </cell>
          <cell r="C721" t="str">
            <v>TX</v>
          </cell>
          <cell r="E721">
            <v>20944499</v>
          </cell>
        </row>
        <row r="722">
          <cell r="A722">
            <v>2000</v>
          </cell>
          <cell r="C722" t="str">
            <v>US</v>
          </cell>
          <cell r="E722">
            <v>282162411</v>
          </cell>
        </row>
        <row r="723">
          <cell r="A723">
            <v>2000</v>
          </cell>
          <cell r="C723" t="str">
            <v>UT</v>
          </cell>
          <cell r="E723">
            <v>2244502</v>
          </cell>
        </row>
        <row r="724">
          <cell r="A724">
            <v>2000</v>
          </cell>
          <cell r="C724" t="str">
            <v>VT</v>
          </cell>
          <cell r="E724">
            <v>609618</v>
          </cell>
        </row>
        <row r="725">
          <cell r="A725">
            <v>2000</v>
          </cell>
          <cell r="C725" t="str">
            <v>VA</v>
          </cell>
          <cell r="E725">
            <v>7105817</v>
          </cell>
        </row>
        <row r="726">
          <cell r="A726">
            <v>2000</v>
          </cell>
          <cell r="C726" t="str">
            <v>WA</v>
          </cell>
          <cell r="E726">
            <v>5910512</v>
          </cell>
        </row>
        <row r="727">
          <cell r="A727">
            <v>2000</v>
          </cell>
          <cell r="C727" t="str">
            <v>WV</v>
          </cell>
          <cell r="E727">
            <v>1807021</v>
          </cell>
        </row>
        <row r="728">
          <cell r="A728">
            <v>2000</v>
          </cell>
          <cell r="C728" t="str">
            <v>WI</v>
          </cell>
          <cell r="E728">
            <v>5373999</v>
          </cell>
        </row>
        <row r="729">
          <cell r="A729">
            <v>2000</v>
          </cell>
          <cell r="C729" t="str">
            <v>WY</v>
          </cell>
          <cell r="E729">
            <v>494300</v>
          </cell>
        </row>
        <row r="730">
          <cell r="A730">
            <v>1999</v>
          </cell>
          <cell r="C730" t="str">
            <v>AL</v>
          </cell>
          <cell r="E730">
            <v>4430141</v>
          </cell>
        </row>
        <row r="731">
          <cell r="A731">
            <v>1999</v>
          </cell>
          <cell r="C731" t="str">
            <v>AK</v>
          </cell>
          <cell r="E731">
            <v>624779</v>
          </cell>
        </row>
        <row r="732">
          <cell r="A732">
            <v>1999</v>
          </cell>
          <cell r="C732" t="str">
            <v>AZ</v>
          </cell>
          <cell r="E732">
            <v>5023823</v>
          </cell>
        </row>
        <row r="733">
          <cell r="A733">
            <v>1999</v>
          </cell>
          <cell r="C733" t="str">
            <v>AR</v>
          </cell>
          <cell r="E733">
            <v>2651860</v>
          </cell>
        </row>
        <row r="734">
          <cell r="A734">
            <v>1999</v>
          </cell>
          <cell r="C734" t="str">
            <v>CA</v>
          </cell>
          <cell r="E734">
            <v>33499204</v>
          </cell>
        </row>
        <row r="735">
          <cell r="A735">
            <v>1999</v>
          </cell>
          <cell r="C735" t="str">
            <v>CO</v>
          </cell>
          <cell r="E735">
            <v>4226018</v>
          </cell>
        </row>
        <row r="736">
          <cell r="A736">
            <v>1999</v>
          </cell>
          <cell r="C736" t="str">
            <v>CT</v>
          </cell>
          <cell r="E736">
            <v>3386401</v>
          </cell>
        </row>
        <row r="737">
          <cell r="A737">
            <v>1999</v>
          </cell>
          <cell r="C737" t="str">
            <v>DE</v>
          </cell>
          <cell r="E737">
            <v>774990</v>
          </cell>
        </row>
        <row r="738">
          <cell r="A738">
            <v>1999</v>
          </cell>
          <cell r="C738" t="str">
            <v>DC</v>
          </cell>
          <cell r="E738">
            <v>570213</v>
          </cell>
        </row>
        <row r="739">
          <cell r="A739">
            <v>1999</v>
          </cell>
          <cell r="C739" t="str">
            <v>FL</v>
          </cell>
          <cell r="E739">
            <v>15759421</v>
          </cell>
        </row>
        <row r="740">
          <cell r="A740">
            <v>1999</v>
          </cell>
          <cell r="C740" t="str">
            <v>GA</v>
          </cell>
          <cell r="E740">
            <v>8045965</v>
          </cell>
        </row>
        <row r="741">
          <cell r="A741">
            <v>1999</v>
          </cell>
          <cell r="C741" t="str">
            <v>HI</v>
          </cell>
          <cell r="E741">
            <v>1210300</v>
          </cell>
        </row>
        <row r="742">
          <cell r="A742">
            <v>1999</v>
          </cell>
          <cell r="C742" t="str">
            <v>ID</v>
          </cell>
          <cell r="E742">
            <v>1275674</v>
          </cell>
        </row>
        <row r="743">
          <cell r="A743">
            <v>1999</v>
          </cell>
          <cell r="C743" t="str">
            <v>IL</v>
          </cell>
          <cell r="E743">
            <v>12359020</v>
          </cell>
        </row>
        <row r="744">
          <cell r="A744">
            <v>1999</v>
          </cell>
          <cell r="C744" t="str">
            <v>IN</v>
          </cell>
          <cell r="E744">
            <v>6044969</v>
          </cell>
        </row>
        <row r="745">
          <cell r="A745">
            <v>1999</v>
          </cell>
          <cell r="C745" t="str">
            <v>IA</v>
          </cell>
          <cell r="E745">
            <v>2917634</v>
          </cell>
        </row>
        <row r="746">
          <cell r="A746">
            <v>1999</v>
          </cell>
          <cell r="C746" t="str">
            <v>KS</v>
          </cell>
          <cell r="E746">
            <v>2678338</v>
          </cell>
        </row>
        <row r="747">
          <cell r="A747">
            <v>1999</v>
          </cell>
          <cell r="C747" t="str">
            <v>KY</v>
          </cell>
          <cell r="E747">
            <v>4018053</v>
          </cell>
        </row>
        <row r="748">
          <cell r="A748">
            <v>1999</v>
          </cell>
          <cell r="C748" t="str">
            <v>LA</v>
          </cell>
          <cell r="E748">
            <v>4460811</v>
          </cell>
        </row>
        <row r="749">
          <cell r="A749">
            <v>1999</v>
          </cell>
          <cell r="C749" t="str">
            <v>ME</v>
          </cell>
          <cell r="E749">
            <v>1266808</v>
          </cell>
        </row>
        <row r="750">
          <cell r="A750">
            <v>1999</v>
          </cell>
          <cell r="C750" t="str">
            <v>MD</v>
          </cell>
          <cell r="E750">
            <v>5254509</v>
          </cell>
        </row>
        <row r="751">
          <cell r="A751">
            <v>1999</v>
          </cell>
          <cell r="C751" t="str">
            <v>MA</v>
          </cell>
          <cell r="E751">
            <v>6317345</v>
          </cell>
        </row>
        <row r="752">
          <cell r="A752">
            <v>1999</v>
          </cell>
          <cell r="C752" t="str">
            <v>MI</v>
          </cell>
          <cell r="E752">
            <v>9897116</v>
          </cell>
        </row>
        <row r="753">
          <cell r="A753">
            <v>1999</v>
          </cell>
          <cell r="C753" t="str">
            <v>MN</v>
          </cell>
          <cell r="E753">
            <v>4873481</v>
          </cell>
        </row>
        <row r="754">
          <cell r="A754">
            <v>1999</v>
          </cell>
          <cell r="C754" t="str">
            <v>MS</v>
          </cell>
          <cell r="E754">
            <v>2828408</v>
          </cell>
        </row>
        <row r="755">
          <cell r="A755">
            <v>1999</v>
          </cell>
          <cell r="C755" t="str">
            <v>MO</v>
          </cell>
          <cell r="E755">
            <v>5561948</v>
          </cell>
        </row>
        <row r="756">
          <cell r="A756">
            <v>1999</v>
          </cell>
          <cell r="C756" t="str">
            <v>MT</v>
          </cell>
          <cell r="E756">
            <v>897507</v>
          </cell>
        </row>
        <row r="757">
          <cell r="A757">
            <v>1999</v>
          </cell>
          <cell r="C757" t="str">
            <v>NE</v>
          </cell>
          <cell r="E757">
            <v>1704764</v>
          </cell>
        </row>
        <row r="758">
          <cell r="A758">
            <v>1999</v>
          </cell>
          <cell r="C758" t="str">
            <v>NV</v>
          </cell>
          <cell r="E758">
            <v>1934718</v>
          </cell>
        </row>
        <row r="759">
          <cell r="A759">
            <v>1999</v>
          </cell>
          <cell r="C759" t="str">
            <v>NH</v>
          </cell>
          <cell r="E759">
            <v>1222014</v>
          </cell>
        </row>
        <row r="760">
          <cell r="A760">
            <v>1999</v>
          </cell>
          <cell r="C760" t="str">
            <v>NJ</v>
          </cell>
          <cell r="E760">
            <v>8359592</v>
          </cell>
        </row>
        <row r="761">
          <cell r="A761">
            <v>1999</v>
          </cell>
          <cell r="C761" t="str">
            <v>NM</v>
          </cell>
          <cell r="E761">
            <v>1808082</v>
          </cell>
        </row>
        <row r="762">
          <cell r="A762">
            <v>1999</v>
          </cell>
          <cell r="C762" t="str">
            <v>NY</v>
          </cell>
          <cell r="E762">
            <v>18882725</v>
          </cell>
        </row>
        <row r="763">
          <cell r="A763">
            <v>1999</v>
          </cell>
          <cell r="C763" t="str">
            <v>NC</v>
          </cell>
          <cell r="E763">
            <v>7949361</v>
          </cell>
        </row>
        <row r="764">
          <cell r="A764">
            <v>1999</v>
          </cell>
          <cell r="C764" t="str">
            <v>ND</v>
          </cell>
          <cell r="E764">
            <v>644259</v>
          </cell>
        </row>
        <row r="765">
          <cell r="A765">
            <v>1999</v>
          </cell>
          <cell r="C765" t="str">
            <v>OH</v>
          </cell>
          <cell r="E765">
            <v>11335454</v>
          </cell>
        </row>
        <row r="766">
          <cell r="A766">
            <v>1999</v>
          </cell>
          <cell r="C766" t="str">
            <v>OK</v>
          </cell>
          <cell r="E766">
            <v>3437147</v>
          </cell>
        </row>
        <row r="767">
          <cell r="A767">
            <v>1999</v>
          </cell>
          <cell r="C767" t="str">
            <v>OR</v>
          </cell>
          <cell r="E767">
            <v>3393941</v>
          </cell>
        </row>
        <row r="768">
          <cell r="A768">
            <v>1999</v>
          </cell>
          <cell r="C768" t="str">
            <v>PA</v>
          </cell>
          <cell r="E768">
            <v>12263805</v>
          </cell>
        </row>
        <row r="769">
          <cell r="A769">
            <v>1999</v>
          </cell>
          <cell r="C769" t="str">
            <v>RI</v>
          </cell>
          <cell r="E769">
            <v>1040402</v>
          </cell>
        </row>
        <row r="770">
          <cell r="A770">
            <v>1999</v>
          </cell>
          <cell r="C770" t="str">
            <v>SC</v>
          </cell>
          <cell r="E770">
            <v>3974682</v>
          </cell>
        </row>
        <row r="771">
          <cell r="A771">
            <v>1999</v>
          </cell>
          <cell r="C771" t="str">
            <v>SD</v>
          </cell>
          <cell r="E771">
            <v>750412</v>
          </cell>
        </row>
        <row r="772">
          <cell r="A772">
            <v>1999</v>
          </cell>
          <cell r="C772" t="str">
            <v>TN</v>
          </cell>
          <cell r="E772">
            <v>5638706</v>
          </cell>
        </row>
        <row r="773">
          <cell r="A773">
            <v>1999</v>
          </cell>
          <cell r="C773" t="str">
            <v>TX</v>
          </cell>
          <cell r="E773">
            <v>20558220</v>
          </cell>
        </row>
        <row r="774">
          <cell r="A774">
            <v>1999</v>
          </cell>
          <cell r="C774" t="str">
            <v>US</v>
          </cell>
          <cell r="E774">
            <v>279040168</v>
          </cell>
        </row>
        <row r="775">
          <cell r="A775">
            <v>1999</v>
          </cell>
          <cell r="C775" t="str">
            <v>UT</v>
          </cell>
          <cell r="E775">
            <v>2203482</v>
          </cell>
        </row>
        <row r="776">
          <cell r="A776">
            <v>1999</v>
          </cell>
          <cell r="C776" t="str">
            <v>VT</v>
          </cell>
          <cell r="E776">
            <v>604683</v>
          </cell>
        </row>
        <row r="777">
          <cell r="A777">
            <v>1999</v>
          </cell>
          <cell r="C777" t="str">
            <v>VA</v>
          </cell>
          <cell r="E777">
            <v>7000174</v>
          </cell>
        </row>
        <row r="778">
          <cell r="A778">
            <v>1999</v>
          </cell>
          <cell r="C778" t="str">
            <v>WA</v>
          </cell>
          <cell r="E778">
            <v>5842564</v>
          </cell>
        </row>
        <row r="779">
          <cell r="A779">
            <v>1999</v>
          </cell>
          <cell r="C779" t="str">
            <v>WV</v>
          </cell>
          <cell r="E779">
            <v>1811799</v>
          </cell>
        </row>
        <row r="780">
          <cell r="A780">
            <v>1999</v>
          </cell>
          <cell r="C780" t="str">
            <v>WI</v>
          </cell>
          <cell r="E780">
            <v>5332666</v>
          </cell>
        </row>
        <row r="781">
          <cell r="A781">
            <v>1999</v>
          </cell>
          <cell r="C781" t="str">
            <v>WY</v>
          </cell>
          <cell r="E781">
            <v>491780</v>
          </cell>
        </row>
        <row r="782">
          <cell r="A782">
            <v>1998</v>
          </cell>
          <cell r="C782" t="str">
            <v>AL</v>
          </cell>
          <cell r="E782">
            <v>4404701</v>
          </cell>
        </row>
        <row r="783">
          <cell r="A783">
            <v>1998</v>
          </cell>
          <cell r="C783" t="str">
            <v>AK</v>
          </cell>
          <cell r="E783">
            <v>619932</v>
          </cell>
        </row>
        <row r="784">
          <cell r="A784">
            <v>1998</v>
          </cell>
          <cell r="C784" t="str">
            <v>AZ</v>
          </cell>
          <cell r="E784">
            <v>4883342</v>
          </cell>
        </row>
        <row r="785">
          <cell r="A785">
            <v>1998</v>
          </cell>
          <cell r="C785" t="str">
            <v>AR</v>
          </cell>
          <cell r="E785">
            <v>2626289</v>
          </cell>
        </row>
        <row r="786">
          <cell r="A786">
            <v>1998</v>
          </cell>
          <cell r="C786" t="str">
            <v>CA</v>
          </cell>
          <cell r="E786">
            <v>32987675</v>
          </cell>
        </row>
        <row r="787">
          <cell r="A787">
            <v>1998</v>
          </cell>
          <cell r="C787" t="str">
            <v>CO</v>
          </cell>
          <cell r="E787">
            <v>4116639</v>
          </cell>
        </row>
        <row r="788">
          <cell r="A788">
            <v>1998</v>
          </cell>
          <cell r="C788" t="str">
            <v>CT</v>
          </cell>
          <cell r="E788">
            <v>3365352</v>
          </cell>
        </row>
        <row r="789">
          <cell r="A789">
            <v>1998</v>
          </cell>
          <cell r="C789" t="str">
            <v>DE</v>
          </cell>
          <cell r="E789">
            <v>763335</v>
          </cell>
        </row>
        <row r="790">
          <cell r="A790">
            <v>1998</v>
          </cell>
          <cell r="C790" t="str">
            <v>DC</v>
          </cell>
          <cell r="E790">
            <v>565230</v>
          </cell>
        </row>
        <row r="791">
          <cell r="A791">
            <v>1998</v>
          </cell>
          <cell r="C791" t="str">
            <v>FL</v>
          </cell>
          <cell r="E791">
            <v>15486559</v>
          </cell>
        </row>
        <row r="792">
          <cell r="A792">
            <v>1998</v>
          </cell>
          <cell r="C792" t="str">
            <v>GA</v>
          </cell>
          <cell r="E792">
            <v>7863536</v>
          </cell>
        </row>
        <row r="793">
          <cell r="A793">
            <v>1998</v>
          </cell>
          <cell r="C793" t="str">
            <v>HI</v>
          </cell>
          <cell r="E793">
            <v>1215233</v>
          </cell>
        </row>
        <row r="794">
          <cell r="A794">
            <v>1998</v>
          </cell>
          <cell r="C794" t="str">
            <v>ID</v>
          </cell>
          <cell r="E794">
            <v>1252330</v>
          </cell>
        </row>
        <row r="795">
          <cell r="A795">
            <v>1998</v>
          </cell>
          <cell r="C795" t="str">
            <v>IL</v>
          </cell>
          <cell r="E795">
            <v>12271847</v>
          </cell>
        </row>
        <row r="796">
          <cell r="A796">
            <v>1998</v>
          </cell>
          <cell r="C796" t="str">
            <v>IN</v>
          </cell>
          <cell r="E796">
            <v>5998880</v>
          </cell>
        </row>
        <row r="797">
          <cell r="A797">
            <v>1998</v>
          </cell>
          <cell r="C797" t="str">
            <v>IA</v>
          </cell>
          <cell r="E797">
            <v>2902872</v>
          </cell>
        </row>
        <row r="798">
          <cell r="A798">
            <v>1998</v>
          </cell>
          <cell r="C798" t="str">
            <v>KS</v>
          </cell>
          <cell r="E798">
            <v>2660598</v>
          </cell>
        </row>
        <row r="799">
          <cell r="A799">
            <v>1998</v>
          </cell>
          <cell r="C799" t="str">
            <v>KY</v>
          </cell>
          <cell r="E799">
            <v>3985390</v>
          </cell>
        </row>
        <row r="800">
          <cell r="A800">
            <v>1998</v>
          </cell>
          <cell r="C800" t="str">
            <v>LA</v>
          </cell>
          <cell r="E800">
            <v>4440344</v>
          </cell>
        </row>
        <row r="801">
          <cell r="A801">
            <v>1998</v>
          </cell>
          <cell r="C801" t="str">
            <v>ME</v>
          </cell>
          <cell r="E801">
            <v>1259127</v>
          </cell>
        </row>
        <row r="802">
          <cell r="A802">
            <v>1998</v>
          </cell>
          <cell r="C802" t="str">
            <v>MD</v>
          </cell>
          <cell r="E802">
            <v>5204464</v>
          </cell>
        </row>
        <row r="803">
          <cell r="A803">
            <v>1998</v>
          </cell>
          <cell r="C803" t="str">
            <v>MA</v>
          </cell>
          <cell r="E803">
            <v>6271838</v>
          </cell>
        </row>
        <row r="804">
          <cell r="A804">
            <v>1998</v>
          </cell>
          <cell r="C804" t="str">
            <v>MI</v>
          </cell>
          <cell r="E804">
            <v>9847942</v>
          </cell>
        </row>
        <row r="805">
          <cell r="A805">
            <v>1998</v>
          </cell>
          <cell r="C805" t="str">
            <v>MN</v>
          </cell>
          <cell r="E805">
            <v>4813412</v>
          </cell>
        </row>
        <row r="806">
          <cell r="A806">
            <v>1998</v>
          </cell>
          <cell r="C806" t="str">
            <v>MS</v>
          </cell>
          <cell r="E806">
            <v>2804834</v>
          </cell>
        </row>
        <row r="807">
          <cell r="A807">
            <v>1998</v>
          </cell>
          <cell r="C807" t="str">
            <v>MO</v>
          </cell>
          <cell r="E807">
            <v>5521765</v>
          </cell>
        </row>
        <row r="808">
          <cell r="A808">
            <v>1998</v>
          </cell>
          <cell r="C808" t="str">
            <v>MT</v>
          </cell>
          <cell r="E808">
            <v>892431</v>
          </cell>
        </row>
        <row r="809">
          <cell r="A809">
            <v>1998</v>
          </cell>
          <cell r="C809" t="str">
            <v>NE</v>
          </cell>
          <cell r="E809">
            <v>1695816</v>
          </cell>
        </row>
        <row r="810">
          <cell r="A810">
            <v>1998</v>
          </cell>
          <cell r="C810" t="str">
            <v>NV</v>
          </cell>
          <cell r="E810">
            <v>1853191</v>
          </cell>
        </row>
        <row r="811">
          <cell r="A811">
            <v>1998</v>
          </cell>
          <cell r="C811" t="str">
            <v>NH</v>
          </cell>
          <cell r="E811">
            <v>1205940</v>
          </cell>
        </row>
        <row r="812">
          <cell r="A812">
            <v>1998</v>
          </cell>
          <cell r="C812" t="str">
            <v>NJ</v>
          </cell>
          <cell r="E812">
            <v>8287418</v>
          </cell>
        </row>
        <row r="813">
          <cell r="A813">
            <v>1998</v>
          </cell>
          <cell r="C813" t="str">
            <v>NM</v>
          </cell>
          <cell r="E813">
            <v>1793484</v>
          </cell>
        </row>
        <row r="814">
          <cell r="A814">
            <v>1998</v>
          </cell>
          <cell r="C814" t="str">
            <v>NY</v>
          </cell>
          <cell r="E814">
            <v>18755906</v>
          </cell>
        </row>
        <row r="815">
          <cell r="A815">
            <v>1998</v>
          </cell>
          <cell r="C815" t="str">
            <v>NC</v>
          </cell>
          <cell r="E815">
            <v>7809121</v>
          </cell>
        </row>
        <row r="816">
          <cell r="A816">
            <v>1998</v>
          </cell>
          <cell r="C816" t="str">
            <v>ND</v>
          </cell>
          <cell r="E816">
            <v>647532</v>
          </cell>
        </row>
        <row r="817">
          <cell r="A817">
            <v>1998</v>
          </cell>
          <cell r="C817" t="str">
            <v>OH</v>
          </cell>
          <cell r="E817">
            <v>11311536</v>
          </cell>
        </row>
        <row r="818">
          <cell r="A818">
            <v>1998</v>
          </cell>
          <cell r="C818" t="str">
            <v>OK</v>
          </cell>
          <cell r="E818">
            <v>3405194</v>
          </cell>
        </row>
        <row r="819">
          <cell r="A819">
            <v>1998</v>
          </cell>
          <cell r="C819" t="str">
            <v>OR</v>
          </cell>
          <cell r="E819">
            <v>3352449</v>
          </cell>
        </row>
        <row r="820">
          <cell r="A820">
            <v>1998</v>
          </cell>
          <cell r="C820" t="str">
            <v>PA</v>
          </cell>
          <cell r="E820">
            <v>12245672</v>
          </cell>
        </row>
        <row r="821">
          <cell r="A821">
            <v>1998</v>
          </cell>
          <cell r="C821" t="str">
            <v>RI</v>
          </cell>
          <cell r="E821">
            <v>1031155</v>
          </cell>
        </row>
        <row r="822">
          <cell r="A822">
            <v>1998</v>
          </cell>
          <cell r="C822" t="str">
            <v>SC</v>
          </cell>
          <cell r="E822">
            <v>3919235</v>
          </cell>
        </row>
        <row r="823">
          <cell r="A823">
            <v>1998</v>
          </cell>
          <cell r="C823" t="str">
            <v>SD</v>
          </cell>
          <cell r="E823">
            <v>746058</v>
          </cell>
        </row>
        <row r="824">
          <cell r="A824">
            <v>1998</v>
          </cell>
          <cell r="C824" t="str">
            <v>TN</v>
          </cell>
          <cell r="E824">
            <v>5570045</v>
          </cell>
        </row>
        <row r="825">
          <cell r="A825">
            <v>1998</v>
          </cell>
          <cell r="C825" t="str">
            <v>TX</v>
          </cell>
          <cell r="E825">
            <v>20157531</v>
          </cell>
        </row>
        <row r="826">
          <cell r="A826">
            <v>1998</v>
          </cell>
          <cell r="C826" t="str">
            <v>US</v>
          </cell>
          <cell r="E826">
            <v>275854104</v>
          </cell>
        </row>
        <row r="827">
          <cell r="A827">
            <v>1998</v>
          </cell>
          <cell r="C827" t="str">
            <v>UT</v>
          </cell>
          <cell r="E827">
            <v>2165960</v>
          </cell>
        </row>
        <row r="828">
          <cell r="A828">
            <v>1998</v>
          </cell>
          <cell r="C828" t="str">
            <v>VT</v>
          </cell>
          <cell r="E828">
            <v>600416</v>
          </cell>
        </row>
        <row r="829">
          <cell r="A829">
            <v>1998</v>
          </cell>
          <cell r="C829" t="str">
            <v>VA</v>
          </cell>
          <cell r="E829">
            <v>6900918</v>
          </cell>
        </row>
        <row r="830">
          <cell r="A830">
            <v>1998</v>
          </cell>
          <cell r="C830" t="str">
            <v>WA</v>
          </cell>
          <cell r="E830">
            <v>5769562</v>
          </cell>
        </row>
        <row r="831">
          <cell r="A831">
            <v>1998</v>
          </cell>
          <cell r="C831" t="str">
            <v>WV</v>
          </cell>
          <cell r="E831">
            <v>1815609</v>
          </cell>
        </row>
        <row r="832">
          <cell r="A832">
            <v>1998</v>
          </cell>
          <cell r="C832" t="str">
            <v>WI</v>
          </cell>
          <cell r="E832">
            <v>5297672</v>
          </cell>
        </row>
        <row r="833">
          <cell r="A833">
            <v>1998</v>
          </cell>
          <cell r="C833" t="str">
            <v>WY</v>
          </cell>
          <cell r="E833">
            <v>490787</v>
          </cell>
        </row>
        <row r="834">
          <cell r="A834">
            <v>1997</v>
          </cell>
          <cell r="C834" t="str">
            <v>AL</v>
          </cell>
          <cell r="E834">
            <v>4367935</v>
          </cell>
        </row>
        <row r="835">
          <cell r="A835">
            <v>1997</v>
          </cell>
          <cell r="C835" t="str">
            <v>AK</v>
          </cell>
          <cell r="E835">
            <v>612968</v>
          </cell>
        </row>
        <row r="836">
          <cell r="A836">
            <v>1997</v>
          </cell>
          <cell r="C836" t="str">
            <v>AZ</v>
          </cell>
          <cell r="E836">
            <v>4736990</v>
          </cell>
        </row>
        <row r="837">
          <cell r="A837">
            <v>1997</v>
          </cell>
          <cell r="C837" t="str">
            <v>AR</v>
          </cell>
          <cell r="E837">
            <v>2601090</v>
          </cell>
        </row>
        <row r="838">
          <cell r="A838">
            <v>1997</v>
          </cell>
          <cell r="C838" t="str">
            <v>CA</v>
          </cell>
          <cell r="E838">
            <v>32486010</v>
          </cell>
        </row>
        <row r="839">
          <cell r="A839">
            <v>1997</v>
          </cell>
          <cell r="C839" t="str">
            <v>CO</v>
          </cell>
          <cell r="E839">
            <v>4018293</v>
          </cell>
        </row>
        <row r="840">
          <cell r="A840">
            <v>1997</v>
          </cell>
          <cell r="C840" t="str">
            <v>CT</v>
          </cell>
          <cell r="E840">
            <v>3349348</v>
          </cell>
        </row>
        <row r="841">
          <cell r="A841">
            <v>1997</v>
          </cell>
          <cell r="C841" t="str">
            <v>DE</v>
          </cell>
          <cell r="E841">
            <v>751487</v>
          </cell>
        </row>
        <row r="842">
          <cell r="A842">
            <v>1997</v>
          </cell>
          <cell r="C842" t="str">
            <v>DC</v>
          </cell>
          <cell r="E842">
            <v>567736</v>
          </cell>
        </row>
        <row r="843">
          <cell r="A843">
            <v>1997</v>
          </cell>
          <cell r="C843" t="str">
            <v>FL</v>
          </cell>
          <cell r="E843">
            <v>15186304</v>
          </cell>
        </row>
        <row r="844">
          <cell r="A844">
            <v>1997</v>
          </cell>
          <cell r="C844" t="str">
            <v>GA</v>
          </cell>
          <cell r="E844">
            <v>7685099</v>
          </cell>
        </row>
        <row r="845">
          <cell r="A845">
            <v>1997</v>
          </cell>
          <cell r="C845" t="str">
            <v>HI</v>
          </cell>
          <cell r="E845">
            <v>1211640</v>
          </cell>
        </row>
        <row r="846">
          <cell r="A846">
            <v>1997</v>
          </cell>
          <cell r="C846" t="str">
            <v>ID</v>
          </cell>
          <cell r="E846">
            <v>1228520</v>
          </cell>
        </row>
        <row r="847">
          <cell r="A847">
            <v>1997</v>
          </cell>
          <cell r="C847" t="str">
            <v>IL</v>
          </cell>
          <cell r="E847">
            <v>12185715</v>
          </cell>
        </row>
        <row r="848">
          <cell r="A848">
            <v>1997</v>
          </cell>
          <cell r="C848" t="str">
            <v>IN</v>
          </cell>
          <cell r="E848">
            <v>5955267</v>
          </cell>
        </row>
        <row r="849">
          <cell r="A849">
            <v>1997</v>
          </cell>
          <cell r="C849" t="str">
            <v>IA</v>
          </cell>
          <cell r="E849">
            <v>2891119</v>
          </cell>
        </row>
        <row r="850">
          <cell r="A850">
            <v>1997</v>
          </cell>
          <cell r="C850" t="str">
            <v>KS</v>
          </cell>
          <cell r="E850">
            <v>2635292</v>
          </cell>
        </row>
        <row r="851">
          <cell r="A851">
            <v>1997</v>
          </cell>
          <cell r="C851" t="str">
            <v>KY</v>
          </cell>
          <cell r="E851">
            <v>3952747</v>
          </cell>
        </row>
        <row r="852">
          <cell r="A852">
            <v>1997</v>
          </cell>
          <cell r="C852" t="str">
            <v>LA</v>
          </cell>
          <cell r="E852">
            <v>4421071</v>
          </cell>
        </row>
        <row r="853">
          <cell r="A853">
            <v>1997</v>
          </cell>
          <cell r="C853" t="str">
            <v>ME</v>
          </cell>
          <cell r="E853">
            <v>1254774</v>
          </cell>
        </row>
        <row r="854">
          <cell r="A854">
            <v>1997</v>
          </cell>
          <cell r="C854" t="str">
            <v>MD</v>
          </cell>
          <cell r="E854">
            <v>5157328</v>
          </cell>
        </row>
        <row r="855">
          <cell r="A855">
            <v>1997</v>
          </cell>
          <cell r="C855" t="str">
            <v>MA</v>
          </cell>
          <cell r="E855">
            <v>6226058</v>
          </cell>
        </row>
        <row r="856">
          <cell r="A856">
            <v>1997</v>
          </cell>
          <cell r="C856" t="str">
            <v>MI</v>
          </cell>
          <cell r="E856">
            <v>9809051</v>
          </cell>
        </row>
        <row r="857">
          <cell r="A857">
            <v>1997</v>
          </cell>
          <cell r="C857" t="str">
            <v>MN</v>
          </cell>
          <cell r="E857">
            <v>4763390</v>
          </cell>
        </row>
        <row r="858">
          <cell r="A858">
            <v>1997</v>
          </cell>
          <cell r="C858" t="str">
            <v>MS</v>
          </cell>
          <cell r="E858">
            <v>2777004</v>
          </cell>
        </row>
        <row r="859">
          <cell r="A859">
            <v>1997</v>
          </cell>
          <cell r="C859" t="str">
            <v>MO</v>
          </cell>
          <cell r="E859">
            <v>5481193</v>
          </cell>
        </row>
        <row r="860">
          <cell r="A860">
            <v>1997</v>
          </cell>
          <cell r="C860" t="str">
            <v>MT</v>
          </cell>
          <cell r="E860">
            <v>889865</v>
          </cell>
        </row>
        <row r="861">
          <cell r="A861">
            <v>1997</v>
          </cell>
          <cell r="C861" t="str">
            <v>NE</v>
          </cell>
          <cell r="E861">
            <v>1686418</v>
          </cell>
        </row>
        <row r="862">
          <cell r="A862">
            <v>1997</v>
          </cell>
          <cell r="C862" t="str">
            <v>NV</v>
          </cell>
          <cell r="E862">
            <v>1764104</v>
          </cell>
        </row>
        <row r="863">
          <cell r="A863">
            <v>1997</v>
          </cell>
          <cell r="C863" t="str">
            <v>NH</v>
          </cell>
          <cell r="E863">
            <v>1189425</v>
          </cell>
        </row>
        <row r="864">
          <cell r="A864">
            <v>1997</v>
          </cell>
          <cell r="C864" t="str">
            <v>NJ</v>
          </cell>
          <cell r="E864">
            <v>8218808</v>
          </cell>
        </row>
        <row r="865">
          <cell r="A865">
            <v>1997</v>
          </cell>
          <cell r="C865" t="str">
            <v>NM</v>
          </cell>
          <cell r="E865">
            <v>1774839</v>
          </cell>
        </row>
        <row r="866">
          <cell r="A866">
            <v>1997</v>
          </cell>
          <cell r="C866" t="str">
            <v>NY</v>
          </cell>
          <cell r="E866">
            <v>18656546</v>
          </cell>
        </row>
        <row r="867">
          <cell r="A867">
            <v>1997</v>
          </cell>
          <cell r="C867" t="str">
            <v>NC</v>
          </cell>
          <cell r="E867">
            <v>7656825</v>
          </cell>
        </row>
        <row r="868">
          <cell r="A868">
            <v>1997</v>
          </cell>
          <cell r="C868" t="str">
            <v>ND</v>
          </cell>
          <cell r="E868">
            <v>649716</v>
          </cell>
        </row>
        <row r="869">
          <cell r="A869">
            <v>1997</v>
          </cell>
          <cell r="C869" t="str">
            <v>OH</v>
          </cell>
          <cell r="E869">
            <v>11277357</v>
          </cell>
        </row>
        <row r="870">
          <cell r="A870">
            <v>1997</v>
          </cell>
          <cell r="C870" t="str">
            <v>OK</v>
          </cell>
          <cell r="E870">
            <v>3372917</v>
          </cell>
        </row>
        <row r="871">
          <cell r="A871">
            <v>1997</v>
          </cell>
          <cell r="C871" t="str">
            <v>OR</v>
          </cell>
          <cell r="E871">
            <v>3304310</v>
          </cell>
        </row>
        <row r="872">
          <cell r="A872">
            <v>1997</v>
          </cell>
          <cell r="C872" t="str">
            <v>PA</v>
          </cell>
          <cell r="E872">
            <v>12227814</v>
          </cell>
        </row>
        <row r="873">
          <cell r="A873">
            <v>1997</v>
          </cell>
          <cell r="C873" t="str">
            <v>RI</v>
          </cell>
          <cell r="E873">
            <v>1025353</v>
          </cell>
        </row>
        <row r="874">
          <cell r="A874">
            <v>1997</v>
          </cell>
          <cell r="C874" t="str">
            <v>SC</v>
          </cell>
          <cell r="E874">
            <v>3859696</v>
          </cell>
        </row>
        <row r="875">
          <cell r="A875">
            <v>1997</v>
          </cell>
          <cell r="C875" t="str">
            <v>SD</v>
          </cell>
          <cell r="E875">
            <v>744223</v>
          </cell>
        </row>
        <row r="876">
          <cell r="A876">
            <v>1997</v>
          </cell>
          <cell r="C876" t="str">
            <v>TN</v>
          </cell>
          <cell r="E876">
            <v>5499233</v>
          </cell>
        </row>
        <row r="877">
          <cell r="A877">
            <v>1997</v>
          </cell>
          <cell r="C877" t="str">
            <v>TX</v>
          </cell>
          <cell r="E877">
            <v>19740317</v>
          </cell>
        </row>
        <row r="878">
          <cell r="A878">
            <v>1997</v>
          </cell>
          <cell r="C878" t="str">
            <v>US</v>
          </cell>
          <cell r="E878">
            <v>272646925</v>
          </cell>
        </row>
        <row r="879">
          <cell r="A879">
            <v>1997</v>
          </cell>
          <cell r="C879" t="str">
            <v>UT</v>
          </cell>
          <cell r="E879">
            <v>2119784</v>
          </cell>
        </row>
        <row r="880">
          <cell r="A880">
            <v>1997</v>
          </cell>
          <cell r="C880" t="str">
            <v>VT</v>
          </cell>
          <cell r="E880">
            <v>597239</v>
          </cell>
        </row>
        <row r="881">
          <cell r="A881">
            <v>1997</v>
          </cell>
          <cell r="C881" t="str">
            <v>VA</v>
          </cell>
          <cell r="E881">
            <v>6829183</v>
          </cell>
        </row>
        <row r="882">
          <cell r="A882">
            <v>1997</v>
          </cell>
          <cell r="C882" t="str">
            <v>WA</v>
          </cell>
          <cell r="E882">
            <v>5674747</v>
          </cell>
        </row>
        <row r="883">
          <cell r="A883">
            <v>1997</v>
          </cell>
          <cell r="C883" t="str">
            <v>WV</v>
          </cell>
          <cell r="E883">
            <v>1819113</v>
          </cell>
        </row>
        <row r="884">
          <cell r="A884">
            <v>1997</v>
          </cell>
          <cell r="C884" t="str">
            <v>WI</v>
          </cell>
          <cell r="E884">
            <v>5266213</v>
          </cell>
        </row>
        <row r="885">
          <cell r="A885">
            <v>1997</v>
          </cell>
          <cell r="C885" t="str">
            <v>WY</v>
          </cell>
          <cell r="E885">
            <v>489451</v>
          </cell>
        </row>
        <row r="886">
          <cell r="A886">
            <v>1996</v>
          </cell>
          <cell r="C886" t="str">
            <v>AL</v>
          </cell>
          <cell r="E886">
            <v>4331102</v>
          </cell>
        </row>
        <row r="887">
          <cell r="A887">
            <v>1996</v>
          </cell>
          <cell r="C887" t="str">
            <v>AK</v>
          </cell>
          <cell r="E887">
            <v>608569</v>
          </cell>
        </row>
        <row r="888">
          <cell r="A888">
            <v>1996</v>
          </cell>
          <cell r="C888" t="str">
            <v>AZ</v>
          </cell>
          <cell r="E888">
            <v>4586940</v>
          </cell>
        </row>
        <row r="889">
          <cell r="A889">
            <v>1996</v>
          </cell>
          <cell r="C889" t="str">
            <v>AR</v>
          </cell>
          <cell r="E889">
            <v>2572109</v>
          </cell>
        </row>
        <row r="890">
          <cell r="A890">
            <v>1996</v>
          </cell>
          <cell r="C890" t="str">
            <v>CA</v>
          </cell>
          <cell r="E890">
            <v>32018834</v>
          </cell>
        </row>
        <row r="891">
          <cell r="A891">
            <v>1996</v>
          </cell>
          <cell r="C891" t="str">
            <v>CO</v>
          </cell>
          <cell r="E891">
            <v>3919972</v>
          </cell>
        </row>
        <row r="892">
          <cell r="A892">
            <v>1996</v>
          </cell>
          <cell r="C892" t="str">
            <v>CT</v>
          </cell>
          <cell r="E892">
            <v>3336685</v>
          </cell>
        </row>
        <row r="893">
          <cell r="A893">
            <v>1996</v>
          </cell>
          <cell r="C893" t="str">
            <v>DE</v>
          </cell>
          <cell r="E893">
            <v>740977</v>
          </cell>
        </row>
        <row r="894">
          <cell r="A894">
            <v>1996</v>
          </cell>
          <cell r="C894" t="str">
            <v>DC</v>
          </cell>
          <cell r="E894">
            <v>572377</v>
          </cell>
        </row>
        <row r="895">
          <cell r="A895">
            <v>1996</v>
          </cell>
          <cell r="C895" t="str">
            <v>FL</v>
          </cell>
          <cell r="E895">
            <v>14853360</v>
          </cell>
        </row>
        <row r="896">
          <cell r="A896">
            <v>1996</v>
          </cell>
          <cell r="C896" t="str">
            <v>GA</v>
          </cell>
          <cell r="E896">
            <v>7501069</v>
          </cell>
        </row>
        <row r="897">
          <cell r="A897">
            <v>1996</v>
          </cell>
          <cell r="C897" t="str">
            <v>HI</v>
          </cell>
          <cell r="E897">
            <v>1203755</v>
          </cell>
        </row>
        <row r="898">
          <cell r="A898">
            <v>1996</v>
          </cell>
          <cell r="C898" t="str">
            <v>ID</v>
          </cell>
          <cell r="E898">
            <v>1203083</v>
          </cell>
        </row>
        <row r="899">
          <cell r="A899">
            <v>1996</v>
          </cell>
          <cell r="C899" t="str">
            <v>IL</v>
          </cell>
          <cell r="E899">
            <v>12101997</v>
          </cell>
        </row>
        <row r="900">
          <cell r="A900">
            <v>1996</v>
          </cell>
          <cell r="C900" t="str">
            <v>IN</v>
          </cell>
          <cell r="E900">
            <v>5906013</v>
          </cell>
        </row>
        <row r="901">
          <cell r="A901">
            <v>1996</v>
          </cell>
          <cell r="C901" t="str">
            <v>IA</v>
          </cell>
          <cell r="E901">
            <v>2880000</v>
          </cell>
        </row>
        <row r="902">
          <cell r="A902">
            <v>1996</v>
          </cell>
          <cell r="C902" t="str">
            <v>KS</v>
          </cell>
          <cell r="E902">
            <v>2614554</v>
          </cell>
        </row>
        <row r="903">
          <cell r="A903">
            <v>1996</v>
          </cell>
          <cell r="C903" t="str">
            <v>KY</v>
          </cell>
          <cell r="E903">
            <v>3919535</v>
          </cell>
        </row>
        <row r="904">
          <cell r="A904">
            <v>1996</v>
          </cell>
          <cell r="C904" t="str">
            <v>LA</v>
          </cell>
          <cell r="E904">
            <v>4398877</v>
          </cell>
        </row>
        <row r="905">
          <cell r="A905">
            <v>1996</v>
          </cell>
          <cell r="C905" t="str">
            <v>ME</v>
          </cell>
          <cell r="E905">
            <v>1249060</v>
          </cell>
        </row>
        <row r="906">
          <cell r="A906">
            <v>1996</v>
          </cell>
          <cell r="C906" t="str">
            <v>MD</v>
          </cell>
          <cell r="E906">
            <v>5111986</v>
          </cell>
        </row>
        <row r="907">
          <cell r="A907">
            <v>1996</v>
          </cell>
          <cell r="C907" t="str">
            <v>MA</v>
          </cell>
          <cell r="E907">
            <v>6179756</v>
          </cell>
        </row>
        <row r="908">
          <cell r="A908">
            <v>1996</v>
          </cell>
          <cell r="C908" t="str">
            <v>MI</v>
          </cell>
          <cell r="E908">
            <v>9758645</v>
          </cell>
        </row>
        <row r="909">
          <cell r="A909">
            <v>1996</v>
          </cell>
          <cell r="C909" t="str">
            <v>MN</v>
          </cell>
          <cell r="E909">
            <v>4712827</v>
          </cell>
        </row>
        <row r="910">
          <cell r="A910">
            <v>1996</v>
          </cell>
          <cell r="C910" t="str">
            <v>MS</v>
          </cell>
          <cell r="E910">
            <v>2748085</v>
          </cell>
        </row>
        <row r="911">
          <cell r="A911">
            <v>1996</v>
          </cell>
          <cell r="C911" t="str">
            <v>MO</v>
          </cell>
          <cell r="E911">
            <v>5431553</v>
          </cell>
        </row>
        <row r="912">
          <cell r="A912">
            <v>1996</v>
          </cell>
          <cell r="C912" t="str">
            <v>MT</v>
          </cell>
          <cell r="E912">
            <v>886254</v>
          </cell>
        </row>
        <row r="913">
          <cell r="A913">
            <v>1996</v>
          </cell>
          <cell r="C913" t="str">
            <v>NE</v>
          </cell>
          <cell r="E913">
            <v>1673740</v>
          </cell>
        </row>
        <row r="914">
          <cell r="A914">
            <v>1996</v>
          </cell>
          <cell r="C914" t="str">
            <v>NV</v>
          </cell>
          <cell r="E914">
            <v>1666320</v>
          </cell>
        </row>
        <row r="915">
          <cell r="A915">
            <v>1996</v>
          </cell>
          <cell r="C915" t="str">
            <v>NH</v>
          </cell>
          <cell r="E915">
            <v>1174719</v>
          </cell>
        </row>
        <row r="916">
          <cell r="A916">
            <v>1996</v>
          </cell>
          <cell r="C916" t="str">
            <v>NJ</v>
          </cell>
          <cell r="E916">
            <v>8149596</v>
          </cell>
        </row>
        <row r="917">
          <cell r="A917">
            <v>1996</v>
          </cell>
          <cell r="C917" t="str">
            <v>NM</v>
          </cell>
          <cell r="E917">
            <v>1752326</v>
          </cell>
        </row>
        <row r="918">
          <cell r="A918">
            <v>1996</v>
          </cell>
          <cell r="C918" t="str">
            <v>NY</v>
          </cell>
          <cell r="E918">
            <v>18588460</v>
          </cell>
        </row>
        <row r="919">
          <cell r="A919">
            <v>1996</v>
          </cell>
          <cell r="C919" t="str">
            <v>NC</v>
          </cell>
          <cell r="E919">
            <v>7500670</v>
          </cell>
        </row>
        <row r="920">
          <cell r="A920">
            <v>1996</v>
          </cell>
          <cell r="C920" t="str">
            <v>ND</v>
          </cell>
          <cell r="E920">
            <v>650382</v>
          </cell>
        </row>
        <row r="921">
          <cell r="A921">
            <v>1996</v>
          </cell>
          <cell r="C921" t="str">
            <v>OH</v>
          </cell>
          <cell r="E921">
            <v>11242827</v>
          </cell>
        </row>
        <row r="922">
          <cell r="A922">
            <v>1996</v>
          </cell>
          <cell r="C922" t="str">
            <v>OK</v>
          </cell>
          <cell r="E922">
            <v>3340129</v>
          </cell>
        </row>
        <row r="923">
          <cell r="A923">
            <v>1996</v>
          </cell>
          <cell r="C923" t="str">
            <v>OR</v>
          </cell>
          <cell r="E923">
            <v>3247111</v>
          </cell>
        </row>
        <row r="924">
          <cell r="A924">
            <v>1996</v>
          </cell>
          <cell r="C924" t="str">
            <v>PA</v>
          </cell>
          <cell r="E924">
            <v>12220464</v>
          </cell>
        </row>
        <row r="925">
          <cell r="A925">
            <v>1996</v>
          </cell>
          <cell r="C925" t="str">
            <v>RI</v>
          </cell>
          <cell r="E925">
            <v>1020893</v>
          </cell>
        </row>
        <row r="926">
          <cell r="A926">
            <v>1996</v>
          </cell>
          <cell r="C926" t="str">
            <v>SC</v>
          </cell>
          <cell r="E926">
            <v>3796200</v>
          </cell>
        </row>
        <row r="927">
          <cell r="A927">
            <v>1996</v>
          </cell>
          <cell r="C927" t="str">
            <v>SD</v>
          </cell>
          <cell r="E927">
            <v>742213</v>
          </cell>
        </row>
        <row r="928">
          <cell r="A928">
            <v>1996</v>
          </cell>
          <cell r="C928" t="str">
            <v>TN</v>
          </cell>
          <cell r="E928">
            <v>5416643</v>
          </cell>
        </row>
        <row r="929">
          <cell r="A929">
            <v>1996</v>
          </cell>
          <cell r="C929" t="str">
            <v>TX</v>
          </cell>
          <cell r="E929">
            <v>19340342</v>
          </cell>
        </row>
        <row r="930">
          <cell r="A930">
            <v>1996</v>
          </cell>
          <cell r="C930" t="str">
            <v>US</v>
          </cell>
          <cell r="E930">
            <v>269394284</v>
          </cell>
        </row>
        <row r="931">
          <cell r="A931">
            <v>1996</v>
          </cell>
          <cell r="C931" t="str">
            <v>UT</v>
          </cell>
          <cell r="E931">
            <v>2067976</v>
          </cell>
        </row>
        <row r="932">
          <cell r="A932">
            <v>1996</v>
          </cell>
          <cell r="C932" t="str">
            <v>VT</v>
          </cell>
          <cell r="E932">
            <v>593701</v>
          </cell>
        </row>
        <row r="933">
          <cell r="A933">
            <v>1996</v>
          </cell>
          <cell r="C933" t="str">
            <v>VA</v>
          </cell>
          <cell r="E933">
            <v>6750884</v>
          </cell>
        </row>
        <row r="934">
          <cell r="A934">
            <v>1996</v>
          </cell>
          <cell r="C934" t="str">
            <v>WA</v>
          </cell>
          <cell r="E934">
            <v>5569753</v>
          </cell>
        </row>
        <row r="935">
          <cell r="A935">
            <v>1996</v>
          </cell>
          <cell r="C935" t="str">
            <v>WV</v>
          </cell>
          <cell r="E935">
            <v>1822808</v>
          </cell>
        </row>
        <row r="936">
          <cell r="A936">
            <v>1996</v>
          </cell>
          <cell r="C936" t="str">
            <v>WI</v>
          </cell>
          <cell r="E936">
            <v>5229986</v>
          </cell>
        </row>
        <row r="937">
          <cell r="A937">
            <v>1996</v>
          </cell>
          <cell r="C937" t="str">
            <v>WY</v>
          </cell>
          <cell r="E937">
            <v>488167</v>
          </cell>
        </row>
        <row r="938">
          <cell r="A938">
            <v>1995</v>
          </cell>
          <cell r="C938" t="str">
            <v>AL</v>
          </cell>
          <cell r="E938">
            <v>4296800</v>
          </cell>
        </row>
        <row r="939">
          <cell r="A939">
            <v>1995</v>
          </cell>
          <cell r="C939" t="str">
            <v>AK</v>
          </cell>
          <cell r="E939">
            <v>604412</v>
          </cell>
        </row>
        <row r="940">
          <cell r="A940">
            <v>1995</v>
          </cell>
          <cell r="C940" t="str">
            <v>AZ</v>
          </cell>
          <cell r="E940">
            <v>4432499</v>
          </cell>
        </row>
        <row r="941">
          <cell r="A941">
            <v>1995</v>
          </cell>
          <cell r="C941" t="str">
            <v>AR</v>
          </cell>
          <cell r="E941">
            <v>2535399</v>
          </cell>
        </row>
        <row r="942">
          <cell r="A942">
            <v>1995</v>
          </cell>
          <cell r="C942" t="str">
            <v>CA</v>
          </cell>
          <cell r="E942">
            <v>31696582</v>
          </cell>
        </row>
        <row r="943">
          <cell r="A943">
            <v>1995</v>
          </cell>
          <cell r="C943" t="str">
            <v>CO</v>
          </cell>
          <cell r="E943">
            <v>3826653</v>
          </cell>
        </row>
        <row r="944">
          <cell r="A944">
            <v>1995</v>
          </cell>
          <cell r="C944" t="str">
            <v>CT</v>
          </cell>
          <cell r="E944">
            <v>3324144</v>
          </cell>
        </row>
        <row r="945">
          <cell r="A945">
            <v>1995</v>
          </cell>
          <cell r="C945" t="str">
            <v>DE</v>
          </cell>
          <cell r="E945">
            <v>729734</v>
          </cell>
        </row>
        <row r="946">
          <cell r="A946">
            <v>1995</v>
          </cell>
          <cell r="C946" t="str">
            <v>DC</v>
          </cell>
          <cell r="E946">
            <v>580517</v>
          </cell>
        </row>
        <row r="947">
          <cell r="A947">
            <v>1995</v>
          </cell>
          <cell r="C947" t="str">
            <v>FL</v>
          </cell>
          <cell r="E947">
            <v>14537875</v>
          </cell>
        </row>
        <row r="948">
          <cell r="A948">
            <v>1995</v>
          </cell>
          <cell r="C948" t="str">
            <v>GA</v>
          </cell>
          <cell r="E948">
            <v>7328413</v>
          </cell>
        </row>
        <row r="949">
          <cell r="A949">
            <v>1995</v>
          </cell>
          <cell r="C949" t="str">
            <v>HI</v>
          </cell>
          <cell r="E949">
            <v>1196854</v>
          </cell>
        </row>
        <row r="950">
          <cell r="A950">
            <v>1995</v>
          </cell>
          <cell r="C950" t="str">
            <v>ID</v>
          </cell>
          <cell r="E950">
            <v>1177322</v>
          </cell>
        </row>
        <row r="951">
          <cell r="A951">
            <v>1995</v>
          </cell>
          <cell r="C951" t="str">
            <v>IL</v>
          </cell>
          <cell r="E951">
            <v>12008437</v>
          </cell>
        </row>
        <row r="952">
          <cell r="A952">
            <v>1995</v>
          </cell>
          <cell r="C952" t="str">
            <v>IN</v>
          </cell>
          <cell r="E952">
            <v>5851459</v>
          </cell>
        </row>
        <row r="953">
          <cell r="A953">
            <v>1995</v>
          </cell>
          <cell r="C953" t="str">
            <v>IA</v>
          </cell>
          <cell r="E953">
            <v>2867373</v>
          </cell>
        </row>
        <row r="954">
          <cell r="A954">
            <v>1995</v>
          </cell>
          <cell r="C954" t="str">
            <v>KS</v>
          </cell>
          <cell r="E954">
            <v>2601007</v>
          </cell>
        </row>
        <row r="955">
          <cell r="A955">
            <v>1995</v>
          </cell>
          <cell r="C955" t="str">
            <v>KY</v>
          </cell>
          <cell r="E955">
            <v>3887427</v>
          </cell>
        </row>
        <row r="956">
          <cell r="A956">
            <v>1995</v>
          </cell>
          <cell r="C956" t="str">
            <v>LA</v>
          </cell>
          <cell r="E956">
            <v>4378779</v>
          </cell>
        </row>
        <row r="957">
          <cell r="A957">
            <v>1995</v>
          </cell>
          <cell r="C957" t="str">
            <v>ME</v>
          </cell>
          <cell r="E957">
            <v>1243480</v>
          </cell>
        </row>
        <row r="958">
          <cell r="A958">
            <v>1995</v>
          </cell>
          <cell r="C958" t="str">
            <v>MD</v>
          </cell>
          <cell r="E958">
            <v>5070033</v>
          </cell>
        </row>
        <row r="959">
          <cell r="A959">
            <v>1995</v>
          </cell>
          <cell r="C959" t="str">
            <v>MA</v>
          </cell>
          <cell r="E959">
            <v>6141445</v>
          </cell>
        </row>
        <row r="960">
          <cell r="A960">
            <v>1995</v>
          </cell>
          <cell r="C960" t="str">
            <v>MI</v>
          </cell>
          <cell r="E960">
            <v>9676211</v>
          </cell>
        </row>
        <row r="961">
          <cell r="A961">
            <v>1995</v>
          </cell>
          <cell r="C961" t="str">
            <v>MN</v>
          </cell>
          <cell r="E961">
            <v>4660180</v>
          </cell>
        </row>
        <row r="962">
          <cell r="A962">
            <v>1995</v>
          </cell>
          <cell r="C962" t="str">
            <v>MS</v>
          </cell>
          <cell r="E962">
            <v>2722659</v>
          </cell>
        </row>
        <row r="963">
          <cell r="A963">
            <v>1995</v>
          </cell>
          <cell r="C963" t="str">
            <v>MO</v>
          </cell>
          <cell r="E963">
            <v>5378247</v>
          </cell>
        </row>
        <row r="964">
          <cell r="A964">
            <v>1995</v>
          </cell>
          <cell r="C964" t="str">
            <v>MT</v>
          </cell>
          <cell r="E964">
            <v>876553</v>
          </cell>
        </row>
        <row r="965">
          <cell r="A965">
            <v>1995</v>
          </cell>
          <cell r="C965" t="str">
            <v>NE</v>
          </cell>
          <cell r="E965">
            <v>1656992</v>
          </cell>
        </row>
        <row r="966">
          <cell r="A966">
            <v>1995</v>
          </cell>
          <cell r="C966" t="str">
            <v>NV</v>
          </cell>
          <cell r="E966">
            <v>1581578</v>
          </cell>
        </row>
        <row r="967">
          <cell r="A967">
            <v>1995</v>
          </cell>
          <cell r="C967" t="str">
            <v>NH</v>
          </cell>
          <cell r="E967">
            <v>1157561</v>
          </cell>
        </row>
        <row r="968">
          <cell r="A968">
            <v>1995</v>
          </cell>
          <cell r="C968" t="str">
            <v>NJ</v>
          </cell>
          <cell r="E968">
            <v>8083242</v>
          </cell>
        </row>
        <row r="969">
          <cell r="A969">
            <v>1995</v>
          </cell>
          <cell r="C969" t="str">
            <v>NM</v>
          </cell>
          <cell r="E969">
            <v>1720394</v>
          </cell>
        </row>
        <row r="970">
          <cell r="A970">
            <v>1995</v>
          </cell>
          <cell r="C970" t="str">
            <v>NY</v>
          </cell>
          <cell r="E970">
            <v>18524104</v>
          </cell>
        </row>
        <row r="971">
          <cell r="A971">
            <v>1995</v>
          </cell>
          <cell r="C971" t="str">
            <v>NC</v>
          </cell>
          <cell r="E971">
            <v>7344674</v>
          </cell>
        </row>
        <row r="972">
          <cell r="A972">
            <v>1995</v>
          </cell>
          <cell r="C972" t="str">
            <v>ND</v>
          </cell>
          <cell r="E972">
            <v>647832</v>
          </cell>
        </row>
        <row r="973">
          <cell r="A973">
            <v>1995</v>
          </cell>
          <cell r="C973" t="str">
            <v>OH</v>
          </cell>
          <cell r="E973">
            <v>11202751</v>
          </cell>
        </row>
        <row r="974">
          <cell r="A974">
            <v>1995</v>
          </cell>
          <cell r="C974" t="str">
            <v>OK</v>
          </cell>
          <cell r="E974">
            <v>3308208</v>
          </cell>
        </row>
        <row r="975">
          <cell r="A975">
            <v>1995</v>
          </cell>
          <cell r="C975" t="str">
            <v>OR</v>
          </cell>
          <cell r="E975">
            <v>3184369</v>
          </cell>
        </row>
        <row r="976">
          <cell r="A976">
            <v>1995</v>
          </cell>
          <cell r="C976" t="str">
            <v>PA</v>
          </cell>
          <cell r="E976">
            <v>12198403</v>
          </cell>
        </row>
        <row r="977">
          <cell r="A977">
            <v>1995</v>
          </cell>
          <cell r="C977" t="str">
            <v>RI</v>
          </cell>
          <cell r="E977">
            <v>1017002</v>
          </cell>
        </row>
        <row r="978">
          <cell r="A978">
            <v>1995</v>
          </cell>
          <cell r="C978" t="str">
            <v>SC</v>
          </cell>
          <cell r="E978">
            <v>3748582</v>
          </cell>
        </row>
        <row r="979">
          <cell r="A979">
            <v>1995</v>
          </cell>
          <cell r="C979" t="str">
            <v>SD</v>
          </cell>
          <cell r="E979">
            <v>737925</v>
          </cell>
        </row>
        <row r="980">
          <cell r="A980">
            <v>1995</v>
          </cell>
          <cell r="C980" t="str">
            <v>TN</v>
          </cell>
          <cell r="E980">
            <v>5326936</v>
          </cell>
        </row>
        <row r="981">
          <cell r="A981">
            <v>1995</v>
          </cell>
          <cell r="C981" t="str">
            <v>TX</v>
          </cell>
          <cell r="E981">
            <v>18958751</v>
          </cell>
        </row>
        <row r="982">
          <cell r="A982">
            <v>1995</v>
          </cell>
          <cell r="C982" t="str">
            <v>US</v>
          </cell>
          <cell r="E982">
            <v>266278393</v>
          </cell>
        </row>
        <row r="983">
          <cell r="A983">
            <v>1995</v>
          </cell>
          <cell r="C983" t="str">
            <v>UT</v>
          </cell>
          <cell r="E983">
            <v>2014177</v>
          </cell>
        </row>
        <row r="984">
          <cell r="A984">
            <v>1995</v>
          </cell>
          <cell r="C984" t="str">
            <v>VT</v>
          </cell>
          <cell r="E984">
            <v>589002</v>
          </cell>
        </row>
        <row r="985">
          <cell r="A985">
            <v>1995</v>
          </cell>
          <cell r="C985" t="str">
            <v>VA</v>
          </cell>
          <cell r="E985">
            <v>6670693</v>
          </cell>
        </row>
        <row r="986">
          <cell r="A986">
            <v>1995</v>
          </cell>
          <cell r="C986" t="str">
            <v>WA</v>
          </cell>
          <cell r="E986">
            <v>5481027</v>
          </cell>
        </row>
        <row r="987">
          <cell r="A987">
            <v>1995</v>
          </cell>
          <cell r="C987" t="str">
            <v>WV</v>
          </cell>
          <cell r="E987">
            <v>1823700</v>
          </cell>
        </row>
        <row r="988">
          <cell r="A988">
            <v>1995</v>
          </cell>
          <cell r="C988" t="str">
            <v>WI</v>
          </cell>
          <cell r="E988">
            <v>5184836</v>
          </cell>
        </row>
        <row r="989">
          <cell r="A989">
            <v>1995</v>
          </cell>
          <cell r="C989" t="str">
            <v>WY</v>
          </cell>
          <cell r="E989">
            <v>485160</v>
          </cell>
        </row>
        <row r="990">
          <cell r="A990">
            <v>1994</v>
          </cell>
          <cell r="C990" t="str">
            <v>AL</v>
          </cell>
          <cell r="E990">
            <v>4260229</v>
          </cell>
        </row>
        <row r="991">
          <cell r="A991">
            <v>1994</v>
          </cell>
          <cell r="C991" t="str">
            <v>AK</v>
          </cell>
          <cell r="E991">
            <v>603308</v>
          </cell>
        </row>
        <row r="992">
          <cell r="A992">
            <v>1994</v>
          </cell>
          <cell r="C992" t="str">
            <v>AZ</v>
          </cell>
          <cell r="E992">
            <v>4245089</v>
          </cell>
        </row>
        <row r="993">
          <cell r="A993">
            <v>1994</v>
          </cell>
          <cell r="C993" t="str">
            <v>AR</v>
          </cell>
          <cell r="E993">
            <v>2494019</v>
          </cell>
        </row>
        <row r="994">
          <cell r="A994">
            <v>1994</v>
          </cell>
          <cell r="C994" t="str">
            <v>CA</v>
          </cell>
          <cell r="E994">
            <v>31484435</v>
          </cell>
        </row>
        <row r="995">
          <cell r="A995">
            <v>1994</v>
          </cell>
          <cell r="C995" t="str">
            <v>CO</v>
          </cell>
          <cell r="E995">
            <v>3724168</v>
          </cell>
        </row>
        <row r="996">
          <cell r="A996">
            <v>1994</v>
          </cell>
          <cell r="C996" t="str">
            <v>CT</v>
          </cell>
          <cell r="E996">
            <v>3316121</v>
          </cell>
        </row>
        <row r="997">
          <cell r="A997">
            <v>1994</v>
          </cell>
          <cell r="C997" t="str">
            <v>DE</v>
          </cell>
          <cell r="E997">
            <v>717545</v>
          </cell>
        </row>
        <row r="998">
          <cell r="A998">
            <v>1994</v>
          </cell>
          <cell r="C998" t="str">
            <v>DC</v>
          </cell>
          <cell r="E998">
            <v>589239</v>
          </cell>
        </row>
        <row r="999">
          <cell r="A999">
            <v>1994</v>
          </cell>
          <cell r="C999" t="str">
            <v>FL</v>
          </cell>
          <cell r="E999">
            <v>14239444</v>
          </cell>
        </row>
        <row r="1000">
          <cell r="A1000">
            <v>1994</v>
          </cell>
          <cell r="C1000" t="str">
            <v>GA</v>
          </cell>
          <cell r="E1000">
            <v>7157165</v>
          </cell>
        </row>
        <row r="1001">
          <cell r="A1001">
            <v>1994</v>
          </cell>
          <cell r="C1001" t="str">
            <v>HI</v>
          </cell>
          <cell r="E1001">
            <v>1187536</v>
          </cell>
        </row>
        <row r="1002">
          <cell r="A1002">
            <v>1994</v>
          </cell>
          <cell r="C1002" t="str">
            <v>ID</v>
          </cell>
          <cell r="E1002">
            <v>1145140</v>
          </cell>
        </row>
        <row r="1003">
          <cell r="A1003">
            <v>1994</v>
          </cell>
          <cell r="C1003" t="str">
            <v>IL</v>
          </cell>
          <cell r="E1003">
            <v>11912585</v>
          </cell>
        </row>
        <row r="1004">
          <cell r="A1004">
            <v>1994</v>
          </cell>
          <cell r="C1004" t="str">
            <v>IN</v>
          </cell>
          <cell r="E1004">
            <v>5793526</v>
          </cell>
        </row>
        <row r="1005">
          <cell r="A1005">
            <v>1994</v>
          </cell>
          <cell r="C1005" t="str">
            <v>IA</v>
          </cell>
          <cell r="E1005">
            <v>2850746</v>
          </cell>
        </row>
        <row r="1006">
          <cell r="A1006">
            <v>1994</v>
          </cell>
          <cell r="C1006" t="str">
            <v>KS</v>
          </cell>
          <cell r="E1006">
            <v>2580513</v>
          </cell>
        </row>
        <row r="1007">
          <cell r="A1007">
            <v>1994</v>
          </cell>
          <cell r="C1007" t="str">
            <v>KY</v>
          </cell>
          <cell r="E1007">
            <v>3849088</v>
          </cell>
        </row>
        <row r="1008">
          <cell r="A1008">
            <v>1994</v>
          </cell>
          <cell r="C1008" t="str">
            <v>LA</v>
          </cell>
          <cell r="E1008">
            <v>4347481</v>
          </cell>
        </row>
        <row r="1009">
          <cell r="A1009">
            <v>1994</v>
          </cell>
          <cell r="C1009" t="str">
            <v>ME</v>
          </cell>
          <cell r="E1009">
            <v>1242662</v>
          </cell>
        </row>
        <row r="1010">
          <cell r="A1010">
            <v>1994</v>
          </cell>
          <cell r="C1010" t="str">
            <v>MD</v>
          </cell>
          <cell r="E1010">
            <v>5023060</v>
          </cell>
        </row>
        <row r="1011">
          <cell r="A1011">
            <v>1994</v>
          </cell>
          <cell r="C1011" t="str">
            <v>MA</v>
          </cell>
          <cell r="E1011">
            <v>6095241</v>
          </cell>
        </row>
        <row r="1012">
          <cell r="A1012">
            <v>1994</v>
          </cell>
          <cell r="C1012" t="str">
            <v>MI</v>
          </cell>
          <cell r="E1012">
            <v>9597737</v>
          </cell>
        </row>
        <row r="1013">
          <cell r="A1013">
            <v>1994</v>
          </cell>
          <cell r="C1013" t="str">
            <v>MN</v>
          </cell>
          <cell r="E1013">
            <v>4610355</v>
          </cell>
        </row>
        <row r="1014">
          <cell r="A1014">
            <v>1994</v>
          </cell>
          <cell r="C1014" t="str">
            <v>MS</v>
          </cell>
          <cell r="E1014">
            <v>2688992</v>
          </cell>
        </row>
        <row r="1015">
          <cell r="A1015">
            <v>1994</v>
          </cell>
          <cell r="C1015" t="str">
            <v>MO</v>
          </cell>
          <cell r="E1015">
            <v>5324497</v>
          </cell>
        </row>
        <row r="1016">
          <cell r="A1016">
            <v>1994</v>
          </cell>
          <cell r="C1016" t="str">
            <v>MT</v>
          </cell>
          <cell r="E1016">
            <v>861306</v>
          </cell>
        </row>
        <row r="1017">
          <cell r="A1017">
            <v>1994</v>
          </cell>
          <cell r="C1017" t="str">
            <v>NE</v>
          </cell>
          <cell r="E1017">
            <v>1639041</v>
          </cell>
        </row>
        <row r="1018">
          <cell r="A1018">
            <v>1994</v>
          </cell>
          <cell r="C1018" t="str">
            <v>NV</v>
          </cell>
          <cell r="E1018">
            <v>1499298</v>
          </cell>
        </row>
        <row r="1019">
          <cell r="A1019">
            <v>1994</v>
          </cell>
          <cell r="C1019" t="str">
            <v>NH</v>
          </cell>
          <cell r="E1019">
            <v>1142560</v>
          </cell>
        </row>
        <row r="1020">
          <cell r="A1020">
            <v>1994</v>
          </cell>
          <cell r="C1020" t="str">
            <v>NJ</v>
          </cell>
          <cell r="E1020">
            <v>8014306</v>
          </cell>
        </row>
        <row r="1021">
          <cell r="A1021">
            <v>1994</v>
          </cell>
          <cell r="C1021" t="str">
            <v>NM</v>
          </cell>
          <cell r="E1021">
            <v>1682398</v>
          </cell>
        </row>
        <row r="1022">
          <cell r="A1022">
            <v>1994</v>
          </cell>
          <cell r="C1022" t="str">
            <v>NY</v>
          </cell>
          <cell r="E1022">
            <v>18459470</v>
          </cell>
        </row>
        <row r="1023">
          <cell r="A1023">
            <v>1994</v>
          </cell>
          <cell r="C1023" t="str">
            <v>NC</v>
          </cell>
          <cell r="E1023">
            <v>7187398</v>
          </cell>
        </row>
        <row r="1024">
          <cell r="A1024">
            <v>1994</v>
          </cell>
          <cell r="C1024" t="str">
            <v>ND</v>
          </cell>
          <cell r="E1024">
            <v>644804</v>
          </cell>
        </row>
        <row r="1025">
          <cell r="A1025">
            <v>1994</v>
          </cell>
          <cell r="C1025" t="str">
            <v>OH</v>
          </cell>
          <cell r="E1025">
            <v>11152454</v>
          </cell>
        </row>
        <row r="1026">
          <cell r="A1026">
            <v>1994</v>
          </cell>
          <cell r="C1026" t="str">
            <v>OK</v>
          </cell>
          <cell r="E1026">
            <v>3280940</v>
          </cell>
        </row>
        <row r="1027">
          <cell r="A1027">
            <v>1994</v>
          </cell>
          <cell r="C1027" t="str">
            <v>OR</v>
          </cell>
          <cell r="E1027">
            <v>3121264</v>
          </cell>
        </row>
        <row r="1028">
          <cell r="A1028">
            <v>1994</v>
          </cell>
          <cell r="C1028" t="str">
            <v>PA</v>
          </cell>
          <cell r="E1028">
            <v>12166050</v>
          </cell>
        </row>
        <row r="1029">
          <cell r="A1029">
            <v>1994</v>
          </cell>
          <cell r="C1029" t="str">
            <v>RI</v>
          </cell>
          <cell r="E1029">
            <v>1015960</v>
          </cell>
        </row>
        <row r="1030">
          <cell r="A1030">
            <v>1994</v>
          </cell>
          <cell r="C1030" t="str">
            <v>SC</v>
          </cell>
          <cell r="E1030">
            <v>3705397</v>
          </cell>
        </row>
        <row r="1031">
          <cell r="A1031">
            <v>1994</v>
          </cell>
          <cell r="C1031" t="str">
            <v>SD</v>
          </cell>
          <cell r="E1031">
            <v>730790</v>
          </cell>
        </row>
        <row r="1032">
          <cell r="A1032">
            <v>1994</v>
          </cell>
          <cell r="C1032" t="str">
            <v>TN</v>
          </cell>
          <cell r="E1032">
            <v>5231438</v>
          </cell>
        </row>
        <row r="1033">
          <cell r="A1033">
            <v>1994</v>
          </cell>
          <cell r="C1033" t="str">
            <v>TX</v>
          </cell>
          <cell r="E1033">
            <v>18564062</v>
          </cell>
        </row>
        <row r="1034">
          <cell r="A1034">
            <v>1994</v>
          </cell>
          <cell r="C1034" t="str">
            <v>US</v>
          </cell>
          <cell r="E1034">
            <v>263125821</v>
          </cell>
        </row>
        <row r="1035">
          <cell r="A1035">
            <v>1994</v>
          </cell>
          <cell r="C1035" t="str">
            <v>UT</v>
          </cell>
          <cell r="E1035">
            <v>1960446</v>
          </cell>
        </row>
        <row r="1036">
          <cell r="A1036">
            <v>1994</v>
          </cell>
          <cell r="C1036" t="str">
            <v>VT</v>
          </cell>
          <cell r="E1036">
            <v>583836</v>
          </cell>
        </row>
        <row r="1037">
          <cell r="A1037">
            <v>1994</v>
          </cell>
          <cell r="C1037" t="str">
            <v>VA</v>
          </cell>
          <cell r="E1037">
            <v>6593139</v>
          </cell>
        </row>
        <row r="1038">
          <cell r="A1038">
            <v>1994</v>
          </cell>
          <cell r="C1038" t="str">
            <v>WA</v>
          </cell>
          <cell r="E1038">
            <v>5375161</v>
          </cell>
        </row>
        <row r="1039">
          <cell r="A1039">
            <v>1994</v>
          </cell>
          <cell r="C1039" t="str">
            <v>WV</v>
          </cell>
          <cell r="E1039">
            <v>1820421</v>
          </cell>
        </row>
        <row r="1040">
          <cell r="A1040">
            <v>1994</v>
          </cell>
          <cell r="C1040" t="str">
            <v>WI</v>
          </cell>
          <cell r="E1040">
            <v>5133678</v>
          </cell>
        </row>
        <row r="1041">
          <cell r="A1041">
            <v>1994</v>
          </cell>
          <cell r="C1041" t="str">
            <v>WY</v>
          </cell>
          <cell r="E1041">
            <v>480283</v>
          </cell>
        </row>
        <row r="1042">
          <cell r="A1042">
            <v>1993</v>
          </cell>
          <cell r="C1042" t="str">
            <v>AL</v>
          </cell>
          <cell r="E1042">
            <v>4214202</v>
          </cell>
        </row>
        <row r="1043">
          <cell r="A1043">
            <v>1993</v>
          </cell>
          <cell r="C1043" t="str">
            <v>AK</v>
          </cell>
          <cell r="E1043">
            <v>599432</v>
          </cell>
        </row>
        <row r="1044">
          <cell r="A1044">
            <v>1993</v>
          </cell>
          <cell r="C1044" t="str">
            <v>AZ</v>
          </cell>
          <cell r="E1044">
            <v>4065440</v>
          </cell>
        </row>
        <row r="1045">
          <cell r="A1045">
            <v>1993</v>
          </cell>
          <cell r="C1045" t="str">
            <v>AR</v>
          </cell>
          <cell r="E1045">
            <v>2456303</v>
          </cell>
        </row>
        <row r="1046">
          <cell r="A1046">
            <v>1993</v>
          </cell>
          <cell r="C1046" t="str">
            <v>CA</v>
          </cell>
          <cell r="E1046">
            <v>31274928</v>
          </cell>
        </row>
        <row r="1047">
          <cell r="A1047">
            <v>1993</v>
          </cell>
          <cell r="C1047" t="str">
            <v>CO</v>
          </cell>
          <cell r="E1047">
            <v>3613734</v>
          </cell>
        </row>
        <row r="1048">
          <cell r="A1048">
            <v>1993</v>
          </cell>
          <cell r="C1048" t="str">
            <v>CT</v>
          </cell>
          <cell r="E1048">
            <v>3309175</v>
          </cell>
        </row>
        <row r="1049">
          <cell r="A1049">
            <v>1993</v>
          </cell>
          <cell r="C1049" t="str">
            <v>DE</v>
          </cell>
          <cell r="E1049">
            <v>706378</v>
          </cell>
        </row>
        <row r="1050">
          <cell r="A1050">
            <v>1993</v>
          </cell>
          <cell r="C1050" t="str">
            <v>DC</v>
          </cell>
          <cell r="E1050">
            <v>595301</v>
          </cell>
        </row>
        <row r="1051">
          <cell r="A1051">
            <v>1993</v>
          </cell>
          <cell r="C1051" t="str">
            <v>FL</v>
          </cell>
          <cell r="E1051">
            <v>13927185</v>
          </cell>
        </row>
        <row r="1052">
          <cell r="A1052">
            <v>1993</v>
          </cell>
          <cell r="C1052" t="str">
            <v>GA</v>
          </cell>
          <cell r="E1052">
            <v>6978240</v>
          </cell>
        </row>
        <row r="1053">
          <cell r="A1053">
            <v>1993</v>
          </cell>
          <cell r="C1053" t="str">
            <v>HI</v>
          </cell>
          <cell r="E1053">
            <v>1172838</v>
          </cell>
        </row>
        <row r="1054">
          <cell r="A1054">
            <v>1993</v>
          </cell>
          <cell r="C1054" t="str">
            <v>ID</v>
          </cell>
          <cell r="E1054">
            <v>1108768</v>
          </cell>
        </row>
        <row r="1055">
          <cell r="A1055">
            <v>1993</v>
          </cell>
          <cell r="C1055" t="str">
            <v>IL</v>
          </cell>
          <cell r="E1055">
            <v>11809579</v>
          </cell>
        </row>
        <row r="1056">
          <cell r="A1056">
            <v>1993</v>
          </cell>
          <cell r="C1056" t="str">
            <v>IN</v>
          </cell>
          <cell r="E1056">
            <v>5739019</v>
          </cell>
        </row>
        <row r="1057">
          <cell r="A1057">
            <v>1993</v>
          </cell>
          <cell r="C1057" t="str">
            <v>IA</v>
          </cell>
          <cell r="E1057">
            <v>2836972</v>
          </cell>
        </row>
        <row r="1058">
          <cell r="A1058">
            <v>1993</v>
          </cell>
          <cell r="C1058" t="str">
            <v>KS</v>
          </cell>
          <cell r="E1058">
            <v>2556547</v>
          </cell>
        </row>
        <row r="1059">
          <cell r="A1059">
            <v>1993</v>
          </cell>
          <cell r="C1059" t="str">
            <v>KY</v>
          </cell>
          <cell r="E1059">
            <v>3812206</v>
          </cell>
        </row>
        <row r="1060">
          <cell r="A1060">
            <v>1993</v>
          </cell>
          <cell r="C1060" t="str">
            <v>LA</v>
          </cell>
          <cell r="E1060">
            <v>4316428</v>
          </cell>
        </row>
        <row r="1061">
          <cell r="A1061">
            <v>1993</v>
          </cell>
          <cell r="C1061" t="str">
            <v>ME</v>
          </cell>
          <cell r="E1061">
            <v>1242302</v>
          </cell>
        </row>
        <row r="1062">
          <cell r="A1062">
            <v>1993</v>
          </cell>
          <cell r="C1062" t="str">
            <v>MD</v>
          </cell>
          <cell r="E1062">
            <v>4971889</v>
          </cell>
        </row>
        <row r="1063">
          <cell r="A1063">
            <v>1993</v>
          </cell>
          <cell r="C1063" t="str">
            <v>MA</v>
          </cell>
          <cell r="E1063">
            <v>6060569</v>
          </cell>
        </row>
        <row r="1064">
          <cell r="A1064">
            <v>1993</v>
          </cell>
          <cell r="C1064" t="str">
            <v>MI</v>
          </cell>
          <cell r="E1064">
            <v>9540114</v>
          </cell>
        </row>
        <row r="1065">
          <cell r="A1065">
            <v>1993</v>
          </cell>
          <cell r="C1065" t="str">
            <v>MN</v>
          </cell>
          <cell r="E1065">
            <v>4555954</v>
          </cell>
        </row>
        <row r="1066">
          <cell r="A1066">
            <v>1993</v>
          </cell>
          <cell r="C1066" t="str">
            <v>MS</v>
          </cell>
          <cell r="E1066">
            <v>2655100</v>
          </cell>
        </row>
        <row r="1067">
          <cell r="A1067">
            <v>1993</v>
          </cell>
          <cell r="C1067" t="str">
            <v>MO</v>
          </cell>
          <cell r="E1067">
            <v>5271175</v>
          </cell>
        </row>
        <row r="1068">
          <cell r="A1068">
            <v>1993</v>
          </cell>
          <cell r="C1068" t="str">
            <v>MT</v>
          </cell>
          <cell r="E1068">
            <v>844761</v>
          </cell>
        </row>
        <row r="1069">
          <cell r="A1069">
            <v>1993</v>
          </cell>
          <cell r="C1069" t="str">
            <v>NE</v>
          </cell>
          <cell r="E1069">
            <v>1625590</v>
          </cell>
        </row>
        <row r="1070">
          <cell r="A1070">
            <v>1993</v>
          </cell>
          <cell r="C1070" t="str">
            <v>NV</v>
          </cell>
          <cell r="E1070">
            <v>1411215</v>
          </cell>
        </row>
        <row r="1071">
          <cell r="A1071">
            <v>1993</v>
          </cell>
          <cell r="C1071" t="str">
            <v>NH</v>
          </cell>
          <cell r="E1071">
            <v>1129458</v>
          </cell>
        </row>
        <row r="1072">
          <cell r="A1072">
            <v>1993</v>
          </cell>
          <cell r="C1072" t="str">
            <v>NJ</v>
          </cell>
          <cell r="E1072">
            <v>7948915</v>
          </cell>
        </row>
        <row r="1073">
          <cell r="A1073">
            <v>1993</v>
          </cell>
          <cell r="C1073" t="str">
            <v>NM</v>
          </cell>
          <cell r="E1073">
            <v>1636453</v>
          </cell>
        </row>
        <row r="1074">
          <cell r="A1074">
            <v>1993</v>
          </cell>
          <cell r="C1074" t="str">
            <v>NY</v>
          </cell>
          <cell r="E1074">
            <v>18374954</v>
          </cell>
        </row>
        <row r="1075">
          <cell r="A1075">
            <v>1993</v>
          </cell>
          <cell r="C1075" t="str">
            <v>NC</v>
          </cell>
          <cell r="E1075">
            <v>7042818</v>
          </cell>
        </row>
        <row r="1076">
          <cell r="A1076">
            <v>1993</v>
          </cell>
          <cell r="C1076" t="str">
            <v>ND</v>
          </cell>
          <cell r="E1076">
            <v>641216</v>
          </cell>
        </row>
        <row r="1077">
          <cell r="A1077">
            <v>1993</v>
          </cell>
          <cell r="C1077" t="str">
            <v>OH</v>
          </cell>
          <cell r="E1077">
            <v>11101140</v>
          </cell>
        </row>
        <row r="1078">
          <cell r="A1078">
            <v>1993</v>
          </cell>
          <cell r="C1078" t="str">
            <v>OK</v>
          </cell>
          <cell r="E1078">
            <v>3252285</v>
          </cell>
        </row>
        <row r="1079">
          <cell r="A1079">
            <v>1993</v>
          </cell>
          <cell r="C1079" t="str">
            <v>OR</v>
          </cell>
          <cell r="E1079">
            <v>3060367</v>
          </cell>
        </row>
        <row r="1080">
          <cell r="A1080">
            <v>1993</v>
          </cell>
          <cell r="C1080" t="str">
            <v>PA</v>
          </cell>
          <cell r="E1080">
            <v>12119724</v>
          </cell>
        </row>
        <row r="1081">
          <cell r="A1081">
            <v>1993</v>
          </cell>
          <cell r="C1081" t="str">
            <v>RI</v>
          </cell>
          <cell r="E1081">
            <v>1015112</v>
          </cell>
        </row>
        <row r="1082">
          <cell r="A1082">
            <v>1993</v>
          </cell>
          <cell r="C1082" t="str">
            <v>SC</v>
          </cell>
          <cell r="E1082">
            <v>3663314</v>
          </cell>
        </row>
        <row r="1083">
          <cell r="A1083">
            <v>1993</v>
          </cell>
          <cell r="C1083" t="str">
            <v>SD</v>
          </cell>
          <cell r="E1083">
            <v>722159</v>
          </cell>
        </row>
        <row r="1084">
          <cell r="A1084">
            <v>1993</v>
          </cell>
          <cell r="C1084" t="str">
            <v>TN</v>
          </cell>
          <cell r="E1084">
            <v>5137584</v>
          </cell>
        </row>
        <row r="1085">
          <cell r="A1085">
            <v>1993</v>
          </cell>
          <cell r="C1085" t="str">
            <v>TX</v>
          </cell>
          <cell r="E1085">
            <v>18161612</v>
          </cell>
        </row>
        <row r="1086">
          <cell r="A1086">
            <v>1993</v>
          </cell>
          <cell r="C1086" t="str">
            <v>US</v>
          </cell>
          <cell r="E1086">
            <v>259918588</v>
          </cell>
        </row>
        <row r="1087">
          <cell r="A1087">
            <v>1993</v>
          </cell>
          <cell r="C1087" t="str">
            <v>UT</v>
          </cell>
          <cell r="E1087">
            <v>1898404</v>
          </cell>
        </row>
        <row r="1088">
          <cell r="A1088">
            <v>1993</v>
          </cell>
          <cell r="C1088" t="str">
            <v>VT</v>
          </cell>
          <cell r="E1088">
            <v>577748</v>
          </cell>
        </row>
        <row r="1089">
          <cell r="A1089">
            <v>1993</v>
          </cell>
          <cell r="C1089" t="str">
            <v>VA</v>
          </cell>
          <cell r="E1089">
            <v>6509630</v>
          </cell>
        </row>
        <row r="1090">
          <cell r="A1090">
            <v>1993</v>
          </cell>
          <cell r="C1090" t="str">
            <v>WA</v>
          </cell>
          <cell r="E1090">
            <v>5278842</v>
          </cell>
        </row>
        <row r="1091">
          <cell r="A1091">
            <v>1993</v>
          </cell>
          <cell r="C1091" t="str">
            <v>WV</v>
          </cell>
          <cell r="E1091">
            <v>1817539</v>
          </cell>
        </row>
        <row r="1092">
          <cell r="A1092">
            <v>1993</v>
          </cell>
          <cell r="C1092" t="str">
            <v>WI</v>
          </cell>
          <cell r="E1092">
            <v>5084889</v>
          </cell>
        </row>
        <row r="1093">
          <cell r="A1093">
            <v>1993</v>
          </cell>
          <cell r="C1093" t="str">
            <v>WY</v>
          </cell>
          <cell r="E1093">
            <v>473081</v>
          </cell>
        </row>
        <row r="1094">
          <cell r="A1094">
            <v>1992</v>
          </cell>
          <cell r="C1094" t="str">
            <v>AL</v>
          </cell>
          <cell r="E1094">
            <v>4154014</v>
          </cell>
        </row>
        <row r="1095">
          <cell r="A1095">
            <v>1992</v>
          </cell>
          <cell r="C1095" t="str">
            <v>AK</v>
          </cell>
          <cell r="E1095">
            <v>588736</v>
          </cell>
        </row>
        <row r="1096">
          <cell r="A1096">
            <v>1992</v>
          </cell>
          <cell r="C1096" t="str">
            <v>AZ</v>
          </cell>
          <cell r="E1096">
            <v>3915740</v>
          </cell>
        </row>
        <row r="1097">
          <cell r="A1097">
            <v>1992</v>
          </cell>
          <cell r="C1097" t="str">
            <v>AR</v>
          </cell>
          <cell r="E1097">
            <v>2415984</v>
          </cell>
        </row>
        <row r="1098">
          <cell r="A1098">
            <v>1992</v>
          </cell>
          <cell r="C1098" t="str">
            <v>CA</v>
          </cell>
          <cell r="E1098">
            <v>30974659</v>
          </cell>
        </row>
        <row r="1099">
          <cell r="A1099">
            <v>1992</v>
          </cell>
          <cell r="C1099" t="str">
            <v>CO</v>
          </cell>
          <cell r="E1099">
            <v>3495939</v>
          </cell>
        </row>
        <row r="1100">
          <cell r="A1100">
            <v>1992</v>
          </cell>
          <cell r="C1100" t="str">
            <v>CT</v>
          </cell>
          <cell r="E1100">
            <v>3300712</v>
          </cell>
        </row>
        <row r="1101">
          <cell r="A1101">
            <v>1992</v>
          </cell>
          <cell r="C1101" t="str">
            <v>DE</v>
          </cell>
          <cell r="E1101">
            <v>694925</v>
          </cell>
        </row>
        <row r="1102">
          <cell r="A1102">
            <v>1992</v>
          </cell>
          <cell r="C1102" t="str">
            <v>DC</v>
          </cell>
          <cell r="E1102">
            <v>597565</v>
          </cell>
        </row>
        <row r="1103">
          <cell r="A1103">
            <v>1992</v>
          </cell>
          <cell r="C1103" t="str">
            <v>FL</v>
          </cell>
          <cell r="E1103">
            <v>13650553</v>
          </cell>
        </row>
        <row r="1104">
          <cell r="A1104">
            <v>1992</v>
          </cell>
          <cell r="C1104" t="str">
            <v>GA</v>
          </cell>
          <cell r="E1104">
            <v>6817203</v>
          </cell>
        </row>
        <row r="1105">
          <cell r="A1105">
            <v>1992</v>
          </cell>
          <cell r="C1105" t="str">
            <v>HI</v>
          </cell>
          <cell r="E1105">
            <v>1158613</v>
          </cell>
        </row>
        <row r="1106">
          <cell r="A1106">
            <v>1992</v>
          </cell>
          <cell r="C1106" t="str">
            <v>ID</v>
          </cell>
          <cell r="E1106">
            <v>1071685</v>
          </cell>
        </row>
        <row r="1107">
          <cell r="A1107">
            <v>1992</v>
          </cell>
          <cell r="C1107" t="str">
            <v>IL</v>
          </cell>
          <cell r="E1107">
            <v>11694184</v>
          </cell>
        </row>
        <row r="1108">
          <cell r="A1108">
            <v>1992</v>
          </cell>
          <cell r="C1108" t="str">
            <v>IN</v>
          </cell>
          <cell r="E1108">
            <v>5674547</v>
          </cell>
        </row>
        <row r="1109">
          <cell r="A1109">
            <v>1992</v>
          </cell>
          <cell r="C1109" t="str">
            <v>IA</v>
          </cell>
          <cell r="E1109">
            <v>2818401</v>
          </cell>
        </row>
        <row r="1110">
          <cell r="A1110">
            <v>1992</v>
          </cell>
          <cell r="C1110" t="str">
            <v>KS</v>
          </cell>
          <cell r="E1110">
            <v>2532394</v>
          </cell>
        </row>
        <row r="1111">
          <cell r="A1111">
            <v>1992</v>
          </cell>
          <cell r="C1111" t="str">
            <v>KY</v>
          </cell>
          <cell r="E1111">
            <v>3765469</v>
          </cell>
        </row>
        <row r="1112">
          <cell r="A1112">
            <v>1992</v>
          </cell>
          <cell r="C1112" t="str">
            <v>LA</v>
          </cell>
          <cell r="E1112">
            <v>4293003</v>
          </cell>
        </row>
        <row r="1113">
          <cell r="A1113">
            <v>1992</v>
          </cell>
          <cell r="C1113" t="str">
            <v>ME</v>
          </cell>
          <cell r="E1113">
            <v>1238508</v>
          </cell>
        </row>
        <row r="1114">
          <cell r="A1114">
            <v>1992</v>
          </cell>
          <cell r="C1114" t="str">
            <v>MD</v>
          </cell>
          <cell r="E1114">
            <v>4923368</v>
          </cell>
        </row>
        <row r="1115">
          <cell r="A1115">
            <v>1992</v>
          </cell>
          <cell r="C1115" t="str">
            <v>MA</v>
          </cell>
          <cell r="E1115">
            <v>6028709</v>
          </cell>
        </row>
        <row r="1116">
          <cell r="A1116">
            <v>1992</v>
          </cell>
          <cell r="C1116" t="str">
            <v>MI</v>
          </cell>
          <cell r="E1116">
            <v>9479065</v>
          </cell>
        </row>
        <row r="1117">
          <cell r="A1117">
            <v>1992</v>
          </cell>
          <cell r="C1117" t="str">
            <v>MN</v>
          </cell>
          <cell r="E1117">
            <v>4495572</v>
          </cell>
        </row>
        <row r="1118">
          <cell r="A1118">
            <v>1992</v>
          </cell>
          <cell r="C1118" t="str">
            <v>MS</v>
          </cell>
          <cell r="E1118">
            <v>2623734</v>
          </cell>
        </row>
        <row r="1119">
          <cell r="A1119">
            <v>1992</v>
          </cell>
          <cell r="C1119" t="str">
            <v>MO</v>
          </cell>
          <cell r="E1119">
            <v>5217101</v>
          </cell>
        </row>
        <row r="1120">
          <cell r="A1120">
            <v>1992</v>
          </cell>
          <cell r="C1120" t="str">
            <v>MT</v>
          </cell>
          <cell r="E1120">
            <v>825770</v>
          </cell>
        </row>
        <row r="1121">
          <cell r="A1121">
            <v>1992</v>
          </cell>
          <cell r="C1121" t="str">
            <v>NE</v>
          </cell>
          <cell r="E1121">
            <v>1611687</v>
          </cell>
        </row>
        <row r="1122">
          <cell r="A1122">
            <v>1992</v>
          </cell>
          <cell r="C1122" t="str">
            <v>NV</v>
          </cell>
          <cell r="E1122">
            <v>1351367</v>
          </cell>
        </row>
        <row r="1123">
          <cell r="A1123">
            <v>1992</v>
          </cell>
          <cell r="C1123" t="str">
            <v>NH</v>
          </cell>
          <cell r="E1123">
            <v>1117784</v>
          </cell>
        </row>
        <row r="1124">
          <cell r="A1124">
            <v>1992</v>
          </cell>
          <cell r="C1124" t="str">
            <v>NJ</v>
          </cell>
          <cell r="E1124">
            <v>7880508</v>
          </cell>
        </row>
        <row r="1125">
          <cell r="A1125">
            <v>1992</v>
          </cell>
          <cell r="C1125" t="str">
            <v>NM</v>
          </cell>
          <cell r="E1125">
            <v>1595442</v>
          </cell>
        </row>
        <row r="1126">
          <cell r="A1126">
            <v>1992</v>
          </cell>
          <cell r="C1126" t="str">
            <v>NY</v>
          </cell>
          <cell r="E1126">
            <v>18246653</v>
          </cell>
        </row>
        <row r="1127">
          <cell r="A1127">
            <v>1992</v>
          </cell>
          <cell r="C1127" t="str">
            <v>NC</v>
          </cell>
          <cell r="E1127">
            <v>6897214</v>
          </cell>
        </row>
        <row r="1128">
          <cell r="A1128">
            <v>1992</v>
          </cell>
          <cell r="C1128" t="str">
            <v>ND</v>
          </cell>
          <cell r="E1128">
            <v>638223</v>
          </cell>
        </row>
        <row r="1129">
          <cell r="A1129">
            <v>1992</v>
          </cell>
          <cell r="C1129" t="str">
            <v>OH</v>
          </cell>
          <cell r="E1129">
            <v>11029431</v>
          </cell>
        </row>
        <row r="1130">
          <cell r="A1130">
            <v>1992</v>
          </cell>
          <cell r="C1130" t="str">
            <v>OK</v>
          </cell>
          <cell r="E1130">
            <v>3220517</v>
          </cell>
        </row>
        <row r="1131">
          <cell r="A1131">
            <v>1992</v>
          </cell>
          <cell r="C1131" t="str">
            <v>OR</v>
          </cell>
          <cell r="E1131">
            <v>2991755</v>
          </cell>
        </row>
        <row r="1132">
          <cell r="A1132">
            <v>1992</v>
          </cell>
          <cell r="C1132" t="str">
            <v>PA</v>
          </cell>
          <cell r="E1132">
            <v>12049450</v>
          </cell>
        </row>
        <row r="1133">
          <cell r="A1133">
            <v>1992</v>
          </cell>
          <cell r="C1133" t="str">
            <v>RI</v>
          </cell>
          <cell r="E1133">
            <v>1012581</v>
          </cell>
        </row>
        <row r="1134">
          <cell r="A1134">
            <v>1992</v>
          </cell>
          <cell r="C1134" t="str">
            <v>SC</v>
          </cell>
          <cell r="E1134">
            <v>3620464</v>
          </cell>
        </row>
        <row r="1135">
          <cell r="A1135">
            <v>1992</v>
          </cell>
          <cell r="C1135" t="str">
            <v>SD</v>
          </cell>
          <cell r="E1135">
            <v>712801</v>
          </cell>
        </row>
        <row r="1136">
          <cell r="A1136">
            <v>1992</v>
          </cell>
          <cell r="C1136" t="str">
            <v>TN</v>
          </cell>
          <cell r="E1136">
            <v>5049742</v>
          </cell>
        </row>
        <row r="1137">
          <cell r="A1137">
            <v>1992</v>
          </cell>
          <cell r="C1137" t="str">
            <v>TX</v>
          </cell>
          <cell r="E1137">
            <v>17759738</v>
          </cell>
        </row>
        <row r="1138">
          <cell r="A1138">
            <v>1992</v>
          </cell>
          <cell r="C1138" t="str">
            <v>US</v>
          </cell>
          <cell r="E1138">
            <v>256514224</v>
          </cell>
        </row>
        <row r="1139">
          <cell r="A1139">
            <v>1992</v>
          </cell>
          <cell r="C1139" t="str">
            <v>UT</v>
          </cell>
          <cell r="E1139">
            <v>1836799</v>
          </cell>
        </row>
        <row r="1140">
          <cell r="A1140">
            <v>1992</v>
          </cell>
          <cell r="C1140" t="str">
            <v>VT</v>
          </cell>
          <cell r="E1140">
            <v>572751</v>
          </cell>
        </row>
        <row r="1141">
          <cell r="A1141">
            <v>1992</v>
          </cell>
          <cell r="C1141" t="str">
            <v>VA</v>
          </cell>
          <cell r="E1141">
            <v>6414307</v>
          </cell>
        </row>
        <row r="1142">
          <cell r="A1142">
            <v>1992</v>
          </cell>
          <cell r="C1142" t="str">
            <v>WA</v>
          </cell>
          <cell r="E1142">
            <v>5160757</v>
          </cell>
        </row>
        <row r="1143">
          <cell r="A1143">
            <v>1992</v>
          </cell>
          <cell r="C1143" t="str">
            <v>WV</v>
          </cell>
          <cell r="E1143">
            <v>1806451</v>
          </cell>
        </row>
        <row r="1144">
          <cell r="A1144">
            <v>1992</v>
          </cell>
          <cell r="C1144" t="str">
            <v>WI</v>
          </cell>
          <cell r="E1144">
            <v>5025398</v>
          </cell>
        </row>
        <row r="1145">
          <cell r="A1145">
            <v>1992</v>
          </cell>
          <cell r="C1145" t="str">
            <v>WY</v>
          </cell>
          <cell r="E1145">
            <v>466251</v>
          </cell>
        </row>
        <row r="1146">
          <cell r="A1146">
            <v>1991</v>
          </cell>
          <cell r="C1146" t="str">
            <v>AL</v>
          </cell>
          <cell r="E1146">
            <v>4099156</v>
          </cell>
        </row>
        <row r="1147">
          <cell r="A1147">
            <v>1991</v>
          </cell>
          <cell r="C1147" t="str">
            <v>AK</v>
          </cell>
          <cell r="E1147">
            <v>570193</v>
          </cell>
        </row>
        <row r="1148">
          <cell r="A1148">
            <v>1991</v>
          </cell>
          <cell r="C1148" t="str">
            <v>AZ</v>
          </cell>
          <cell r="E1148">
            <v>3788576</v>
          </cell>
        </row>
        <row r="1149">
          <cell r="A1149">
            <v>1991</v>
          </cell>
          <cell r="C1149" t="str">
            <v>AR</v>
          </cell>
          <cell r="E1149">
            <v>2383144</v>
          </cell>
        </row>
        <row r="1150">
          <cell r="A1150">
            <v>1991</v>
          </cell>
          <cell r="C1150" t="str">
            <v>CA</v>
          </cell>
          <cell r="E1150">
            <v>30470736</v>
          </cell>
        </row>
        <row r="1151">
          <cell r="A1151">
            <v>1991</v>
          </cell>
          <cell r="C1151" t="str">
            <v>CO</v>
          </cell>
          <cell r="E1151">
            <v>3387119</v>
          </cell>
        </row>
        <row r="1152">
          <cell r="A1152">
            <v>1991</v>
          </cell>
          <cell r="C1152" t="str">
            <v>CT</v>
          </cell>
          <cell r="E1152">
            <v>3302895</v>
          </cell>
        </row>
        <row r="1153">
          <cell r="A1153">
            <v>1991</v>
          </cell>
          <cell r="C1153" t="str">
            <v>DE</v>
          </cell>
          <cell r="E1153">
            <v>683080</v>
          </cell>
        </row>
        <row r="1154">
          <cell r="A1154">
            <v>1991</v>
          </cell>
          <cell r="C1154" t="str">
            <v>DC</v>
          </cell>
          <cell r="E1154">
            <v>600870</v>
          </cell>
        </row>
        <row r="1155">
          <cell r="A1155">
            <v>1991</v>
          </cell>
          <cell r="C1155" t="str">
            <v>FL</v>
          </cell>
          <cell r="E1155">
            <v>13369798</v>
          </cell>
        </row>
        <row r="1156">
          <cell r="A1156">
            <v>1991</v>
          </cell>
          <cell r="C1156" t="str">
            <v>GA</v>
          </cell>
          <cell r="E1156">
            <v>6653005</v>
          </cell>
        </row>
        <row r="1157">
          <cell r="A1157">
            <v>1991</v>
          </cell>
          <cell r="C1157" t="str">
            <v>HI</v>
          </cell>
          <cell r="E1157">
            <v>1136754</v>
          </cell>
        </row>
        <row r="1158">
          <cell r="A1158">
            <v>1991</v>
          </cell>
          <cell r="C1158" t="str">
            <v>ID</v>
          </cell>
          <cell r="E1158">
            <v>1041316</v>
          </cell>
        </row>
        <row r="1159">
          <cell r="A1159">
            <v>1991</v>
          </cell>
          <cell r="C1159" t="str">
            <v>IL</v>
          </cell>
          <cell r="E1159">
            <v>11568964</v>
          </cell>
        </row>
        <row r="1160">
          <cell r="A1160">
            <v>1991</v>
          </cell>
          <cell r="C1160" t="str">
            <v>IN</v>
          </cell>
          <cell r="E1160">
            <v>5616388</v>
          </cell>
        </row>
        <row r="1161">
          <cell r="A1161">
            <v>1991</v>
          </cell>
          <cell r="C1161" t="str">
            <v>IA</v>
          </cell>
          <cell r="E1161">
            <v>2797613</v>
          </cell>
        </row>
        <row r="1162">
          <cell r="A1162">
            <v>1991</v>
          </cell>
          <cell r="C1162" t="str">
            <v>KS</v>
          </cell>
          <cell r="E1162">
            <v>2498722</v>
          </cell>
        </row>
        <row r="1163">
          <cell r="A1163">
            <v>1991</v>
          </cell>
          <cell r="C1163" t="str">
            <v>KY</v>
          </cell>
          <cell r="E1163">
            <v>3722328</v>
          </cell>
        </row>
        <row r="1164">
          <cell r="A1164">
            <v>1991</v>
          </cell>
          <cell r="C1164" t="str">
            <v>LA</v>
          </cell>
          <cell r="E1164">
            <v>4253279</v>
          </cell>
        </row>
        <row r="1165">
          <cell r="A1165">
            <v>1991</v>
          </cell>
          <cell r="C1165" t="str">
            <v>ME</v>
          </cell>
          <cell r="E1165">
            <v>1237081</v>
          </cell>
        </row>
        <row r="1166">
          <cell r="A1166">
            <v>1991</v>
          </cell>
          <cell r="C1166" t="str">
            <v>MD</v>
          </cell>
          <cell r="E1166">
            <v>4867641</v>
          </cell>
        </row>
        <row r="1167">
          <cell r="A1167">
            <v>1991</v>
          </cell>
          <cell r="C1167" t="str">
            <v>MA</v>
          </cell>
          <cell r="E1167">
            <v>6018470</v>
          </cell>
        </row>
        <row r="1168">
          <cell r="A1168">
            <v>1991</v>
          </cell>
          <cell r="C1168" t="str">
            <v>MI</v>
          </cell>
          <cell r="E1168">
            <v>9400446</v>
          </cell>
        </row>
        <row r="1169">
          <cell r="A1169">
            <v>1991</v>
          </cell>
          <cell r="C1169" t="str">
            <v>MN</v>
          </cell>
          <cell r="E1169">
            <v>4440859</v>
          </cell>
        </row>
        <row r="1170">
          <cell r="A1170">
            <v>1991</v>
          </cell>
          <cell r="C1170" t="str">
            <v>MS</v>
          </cell>
          <cell r="E1170">
            <v>2598733</v>
          </cell>
        </row>
        <row r="1171">
          <cell r="A1171">
            <v>1991</v>
          </cell>
          <cell r="C1171" t="str">
            <v>MO</v>
          </cell>
          <cell r="E1171">
            <v>5170800</v>
          </cell>
        </row>
        <row r="1172">
          <cell r="A1172">
            <v>1991</v>
          </cell>
          <cell r="C1172" t="str">
            <v>MT</v>
          </cell>
          <cell r="E1172">
            <v>809680</v>
          </cell>
        </row>
        <row r="1173">
          <cell r="A1173">
            <v>1991</v>
          </cell>
          <cell r="C1173" t="str">
            <v>NE</v>
          </cell>
          <cell r="E1173">
            <v>1595919</v>
          </cell>
        </row>
        <row r="1174">
          <cell r="A1174">
            <v>1991</v>
          </cell>
          <cell r="C1174" t="str">
            <v>NV</v>
          </cell>
          <cell r="E1174">
            <v>1296171</v>
          </cell>
        </row>
        <row r="1175">
          <cell r="A1175">
            <v>1991</v>
          </cell>
          <cell r="C1175" t="str">
            <v>NH</v>
          </cell>
          <cell r="E1175">
            <v>1109929</v>
          </cell>
        </row>
        <row r="1176">
          <cell r="A1176">
            <v>1991</v>
          </cell>
          <cell r="C1176" t="str">
            <v>NJ</v>
          </cell>
          <cell r="E1176">
            <v>7814676</v>
          </cell>
        </row>
        <row r="1177">
          <cell r="A1177">
            <v>1991</v>
          </cell>
          <cell r="C1177" t="str">
            <v>NM</v>
          </cell>
          <cell r="E1177">
            <v>1555305</v>
          </cell>
        </row>
        <row r="1178">
          <cell r="A1178">
            <v>1991</v>
          </cell>
          <cell r="C1178" t="str">
            <v>NY</v>
          </cell>
          <cell r="E1178">
            <v>18122510</v>
          </cell>
        </row>
        <row r="1179">
          <cell r="A1179">
            <v>1991</v>
          </cell>
          <cell r="C1179" t="str">
            <v>NC</v>
          </cell>
          <cell r="E1179">
            <v>6784280</v>
          </cell>
        </row>
        <row r="1180">
          <cell r="A1180">
            <v>1991</v>
          </cell>
          <cell r="C1180" t="str">
            <v>ND</v>
          </cell>
          <cell r="E1180">
            <v>635753</v>
          </cell>
        </row>
        <row r="1181">
          <cell r="A1181">
            <v>1991</v>
          </cell>
          <cell r="C1181" t="str">
            <v>OH</v>
          </cell>
          <cell r="E1181">
            <v>10945762</v>
          </cell>
        </row>
        <row r="1182">
          <cell r="A1182">
            <v>1991</v>
          </cell>
          <cell r="C1182" t="str">
            <v>OK</v>
          </cell>
          <cell r="E1182">
            <v>3175440</v>
          </cell>
        </row>
        <row r="1183">
          <cell r="A1183">
            <v>1991</v>
          </cell>
          <cell r="C1183" t="str">
            <v>OR</v>
          </cell>
          <cell r="E1183">
            <v>2928507</v>
          </cell>
        </row>
        <row r="1184">
          <cell r="A1184">
            <v>1991</v>
          </cell>
          <cell r="C1184" t="str">
            <v>PA</v>
          </cell>
          <cell r="E1184">
            <v>11982164</v>
          </cell>
        </row>
        <row r="1185">
          <cell r="A1185">
            <v>1991</v>
          </cell>
          <cell r="C1185" t="str">
            <v>RI</v>
          </cell>
          <cell r="E1185">
            <v>1010649</v>
          </cell>
        </row>
        <row r="1186">
          <cell r="A1186">
            <v>1991</v>
          </cell>
          <cell r="C1186" t="str">
            <v>SC</v>
          </cell>
          <cell r="E1186">
            <v>3570404</v>
          </cell>
        </row>
        <row r="1187">
          <cell r="A1187">
            <v>1991</v>
          </cell>
          <cell r="C1187" t="str">
            <v>SD</v>
          </cell>
          <cell r="E1187">
            <v>703669</v>
          </cell>
        </row>
        <row r="1188">
          <cell r="A1188">
            <v>1991</v>
          </cell>
          <cell r="C1188" t="str">
            <v>TN</v>
          </cell>
          <cell r="E1188">
            <v>4966587</v>
          </cell>
        </row>
        <row r="1189">
          <cell r="A1189">
            <v>1991</v>
          </cell>
          <cell r="C1189" t="str">
            <v>TX</v>
          </cell>
          <cell r="E1189">
            <v>17398005</v>
          </cell>
        </row>
        <row r="1190">
          <cell r="A1190">
            <v>1991</v>
          </cell>
          <cell r="C1190" t="str">
            <v>US</v>
          </cell>
          <cell r="E1190">
            <v>252980941</v>
          </cell>
        </row>
        <row r="1191">
          <cell r="A1191">
            <v>1991</v>
          </cell>
          <cell r="C1191" t="str">
            <v>UT</v>
          </cell>
          <cell r="E1191">
            <v>1779780</v>
          </cell>
        </row>
        <row r="1192">
          <cell r="A1192">
            <v>1991</v>
          </cell>
          <cell r="C1192" t="str">
            <v>VT</v>
          </cell>
          <cell r="E1192">
            <v>568606</v>
          </cell>
        </row>
        <row r="1193">
          <cell r="A1193">
            <v>1991</v>
          </cell>
          <cell r="C1193" t="str">
            <v>VA</v>
          </cell>
          <cell r="E1193">
            <v>6301217</v>
          </cell>
        </row>
        <row r="1194">
          <cell r="A1194">
            <v>1991</v>
          </cell>
          <cell r="C1194" t="str">
            <v>WA</v>
          </cell>
          <cell r="E1194">
            <v>5025624</v>
          </cell>
        </row>
        <row r="1195">
          <cell r="A1195">
            <v>1991</v>
          </cell>
          <cell r="C1195" t="str">
            <v>WV</v>
          </cell>
          <cell r="E1195">
            <v>1798735</v>
          </cell>
        </row>
        <row r="1196">
          <cell r="A1196">
            <v>1991</v>
          </cell>
          <cell r="C1196" t="str">
            <v>WI</v>
          </cell>
          <cell r="E1196">
            <v>4964343</v>
          </cell>
        </row>
        <row r="1197">
          <cell r="A1197">
            <v>1991</v>
          </cell>
          <cell r="C1197" t="str">
            <v>WY</v>
          </cell>
          <cell r="E1197">
            <v>459260</v>
          </cell>
        </row>
        <row r="1198">
          <cell r="A1198">
            <v>1990</v>
          </cell>
          <cell r="C1198" t="str">
            <v>AL</v>
          </cell>
          <cell r="E1198">
            <v>4050055</v>
          </cell>
        </row>
        <row r="1199">
          <cell r="A1199">
            <v>1990</v>
          </cell>
          <cell r="C1199" t="str">
            <v>AK</v>
          </cell>
          <cell r="E1199">
            <v>553290</v>
          </cell>
        </row>
        <row r="1200">
          <cell r="A1200">
            <v>1990</v>
          </cell>
          <cell r="C1200" t="str">
            <v>AZ</v>
          </cell>
          <cell r="E1200">
            <v>3684097</v>
          </cell>
        </row>
        <row r="1201">
          <cell r="A1201">
            <v>1990</v>
          </cell>
          <cell r="C1201" t="str">
            <v>AR</v>
          </cell>
          <cell r="E1201">
            <v>2356586</v>
          </cell>
        </row>
        <row r="1202">
          <cell r="A1202">
            <v>1990</v>
          </cell>
          <cell r="C1202" t="str">
            <v>CA</v>
          </cell>
          <cell r="E1202">
            <v>29959515</v>
          </cell>
        </row>
        <row r="1203">
          <cell r="A1203">
            <v>1990</v>
          </cell>
          <cell r="C1203" t="str">
            <v>CO</v>
          </cell>
          <cell r="E1203">
            <v>3307618</v>
          </cell>
        </row>
        <row r="1204">
          <cell r="A1204">
            <v>1990</v>
          </cell>
          <cell r="C1204" t="str">
            <v>CT</v>
          </cell>
          <cell r="E1204">
            <v>3291967</v>
          </cell>
        </row>
        <row r="1205">
          <cell r="A1205">
            <v>1990</v>
          </cell>
          <cell r="C1205" t="str">
            <v>DE</v>
          </cell>
          <cell r="E1205">
            <v>669567</v>
          </cell>
        </row>
        <row r="1206">
          <cell r="A1206">
            <v>1990</v>
          </cell>
          <cell r="C1206" t="str">
            <v>DC</v>
          </cell>
          <cell r="E1206">
            <v>605321</v>
          </cell>
        </row>
        <row r="1207">
          <cell r="A1207">
            <v>1990</v>
          </cell>
          <cell r="C1207" t="str">
            <v>FL</v>
          </cell>
          <cell r="E1207">
            <v>13033307</v>
          </cell>
        </row>
        <row r="1208">
          <cell r="A1208">
            <v>1990</v>
          </cell>
          <cell r="C1208" t="str">
            <v>GA</v>
          </cell>
          <cell r="E1208">
            <v>6512602</v>
          </cell>
        </row>
        <row r="1209">
          <cell r="A1209">
            <v>1990</v>
          </cell>
          <cell r="C1209" t="str">
            <v>HI</v>
          </cell>
          <cell r="E1209">
            <v>1113491</v>
          </cell>
        </row>
        <row r="1210">
          <cell r="A1210">
            <v>1990</v>
          </cell>
          <cell r="C1210" t="str">
            <v>ID</v>
          </cell>
          <cell r="E1210">
            <v>1012384</v>
          </cell>
        </row>
        <row r="1211">
          <cell r="A1211">
            <v>1990</v>
          </cell>
          <cell r="C1211" t="str">
            <v>IL</v>
          </cell>
          <cell r="E1211">
            <v>11453316</v>
          </cell>
        </row>
        <row r="1212">
          <cell r="A1212">
            <v>1990</v>
          </cell>
          <cell r="C1212" t="str">
            <v>IN</v>
          </cell>
          <cell r="E1212">
            <v>5557798</v>
          </cell>
        </row>
        <row r="1213">
          <cell r="A1213">
            <v>1990</v>
          </cell>
          <cell r="C1213" t="str">
            <v>IA</v>
          </cell>
          <cell r="E1213">
            <v>2781018</v>
          </cell>
        </row>
        <row r="1214">
          <cell r="A1214">
            <v>1990</v>
          </cell>
          <cell r="C1214" t="str">
            <v>KS</v>
          </cell>
          <cell r="E1214">
            <v>2481349</v>
          </cell>
        </row>
        <row r="1215">
          <cell r="A1215">
            <v>1990</v>
          </cell>
          <cell r="C1215" t="str">
            <v>KY</v>
          </cell>
          <cell r="E1215">
            <v>3694048</v>
          </cell>
        </row>
        <row r="1216">
          <cell r="A1216">
            <v>1990</v>
          </cell>
          <cell r="C1216" t="str">
            <v>LA</v>
          </cell>
          <cell r="E1216">
            <v>4221532</v>
          </cell>
        </row>
        <row r="1217">
          <cell r="A1217">
            <v>1990</v>
          </cell>
          <cell r="C1217" t="str">
            <v>ME</v>
          </cell>
          <cell r="E1217">
            <v>1231719</v>
          </cell>
        </row>
        <row r="1218">
          <cell r="A1218">
            <v>1990</v>
          </cell>
          <cell r="C1218" t="str">
            <v>MD</v>
          </cell>
          <cell r="E1218">
            <v>4799770</v>
          </cell>
        </row>
        <row r="1219">
          <cell r="A1219">
            <v>1990</v>
          </cell>
          <cell r="C1219" t="str">
            <v>MA</v>
          </cell>
          <cell r="E1219">
            <v>6022639</v>
          </cell>
        </row>
        <row r="1220">
          <cell r="A1220">
            <v>1990</v>
          </cell>
          <cell r="C1220" t="str">
            <v>MI</v>
          </cell>
          <cell r="E1220">
            <v>9311319</v>
          </cell>
        </row>
        <row r="1221">
          <cell r="A1221">
            <v>1990</v>
          </cell>
          <cell r="C1221" t="str">
            <v>MN</v>
          </cell>
          <cell r="E1221">
            <v>4389857</v>
          </cell>
        </row>
        <row r="1222">
          <cell r="A1222">
            <v>1990</v>
          </cell>
          <cell r="C1222" t="str">
            <v>MS</v>
          </cell>
          <cell r="E1222">
            <v>2578897</v>
          </cell>
        </row>
        <row r="1223">
          <cell r="A1223">
            <v>1990</v>
          </cell>
          <cell r="C1223" t="str">
            <v>MO</v>
          </cell>
          <cell r="E1223">
            <v>5128880</v>
          </cell>
        </row>
        <row r="1224">
          <cell r="A1224">
            <v>1990</v>
          </cell>
          <cell r="C1224" t="str">
            <v>MT</v>
          </cell>
          <cell r="E1224">
            <v>800204</v>
          </cell>
        </row>
        <row r="1225">
          <cell r="A1225">
            <v>1990</v>
          </cell>
          <cell r="C1225" t="str">
            <v>NE</v>
          </cell>
          <cell r="E1225">
            <v>1581660</v>
          </cell>
        </row>
        <row r="1226">
          <cell r="A1226">
            <v>1990</v>
          </cell>
          <cell r="C1226" t="str">
            <v>NV</v>
          </cell>
          <cell r="E1226">
            <v>1220695</v>
          </cell>
        </row>
        <row r="1227">
          <cell r="A1227">
            <v>1990</v>
          </cell>
          <cell r="C1227" t="str">
            <v>NH</v>
          </cell>
          <cell r="E1227">
            <v>1112384</v>
          </cell>
        </row>
        <row r="1228">
          <cell r="A1228">
            <v>1990</v>
          </cell>
          <cell r="C1228" t="str">
            <v>NJ</v>
          </cell>
          <cell r="E1228">
            <v>7762963</v>
          </cell>
        </row>
        <row r="1229">
          <cell r="A1229">
            <v>1990</v>
          </cell>
          <cell r="C1229" t="str">
            <v>NM</v>
          </cell>
          <cell r="E1229">
            <v>1521574</v>
          </cell>
        </row>
        <row r="1230">
          <cell r="A1230">
            <v>1990</v>
          </cell>
          <cell r="C1230" t="str">
            <v>NY</v>
          </cell>
          <cell r="E1230">
            <v>18020784</v>
          </cell>
        </row>
        <row r="1231">
          <cell r="A1231">
            <v>1990</v>
          </cell>
          <cell r="C1231" t="str">
            <v>NC</v>
          </cell>
          <cell r="E1231">
            <v>6664016</v>
          </cell>
        </row>
        <row r="1232">
          <cell r="A1232">
            <v>1990</v>
          </cell>
          <cell r="C1232" t="str">
            <v>ND</v>
          </cell>
          <cell r="E1232">
            <v>637685</v>
          </cell>
        </row>
        <row r="1233">
          <cell r="A1233">
            <v>1990</v>
          </cell>
          <cell r="C1233" t="str">
            <v>OH</v>
          </cell>
          <cell r="E1233">
            <v>10864162</v>
          </cell>
        </row>
        <row r="1234">
          <cell r="A1234">
            <v>1990</v>
          </cell>
          <cell r="C1234" t="str">
            <v>OK</v>
          </cell>
          <cell r="E1234">
            <v>3148825</v>
          </cell>
        </row>
        <row r="1235">
          <cell r="A1235">
            <v>1990</v>
          </cell>
          <cell r="C1235" t="str">
            <v>OR</v>
          </cell>
          <cell r="E1235">
            <v>2860375</v>
          </cell>
        </row>
        <row r="1236">
          <cell r="A1236">
            <v>1990</v>
          </cell>
          <cell r="C1236" t="str">
            <v>PA</v>
          </cell>
          <cell r="E1236">
            <v>11903299</v>
          </cell>
        </row>
        <row r="1237">
          <cell r="A1237">
            <v>1990</v>
          </cell>
          <cell r="C1237" t="str">
            <v>RI</v>
          </cell>
          <cell r="E1237">
            <v>1005995</v>
          </cell>
        </row>
        <row r="1238">
          <cell r="A1238">
            <v>1990</v>
          </cell>
          <cell r="C1238" t="str">
            <v>SC</v>
          </cell>
          <cell r="E1238">
            <v>3501155</v>
          </cell>
        </row>
        <row r="1239">
          <cell r="A1239">
            <v>1990</v>
          </cell>
          <cell r="C1239" t="str">
            <v>SD</v>
          </cell>
          <cell r="E1239">
            <v>697101</v>
          </cell>
        </row>
        <row r="1240">
          <cell r="A1240">
            <v>1990</v>
          </cell>
          <cell r="C1240" t="str">
            <v>TN</v>
          </cell>
          <cell r="E1240">
            <v>4894492</v>
          </cell>
        </row>
        <row r="1241">
          <cell r="A1241">
            <v>1990</v>
          </cell>
          <cell r="C1241" t="str">
            <v>TX</v>
          </cell>
          <cell r="E1241">
            <v>17056755</v>
          </cell>
        </row>
        <row r="1242">
          <cell r="A1242">
            <v>1990</v>
          </cell>
          <cell r="C1242" t="str">
            <v>US</v>
          </cell>
          <cell r="E1242">
            <v>249622814</v>
          </cell>
        </row>
        <row r="1243">
          <cell r="A1243">
            <v>1990</v>
          </cell>
          <cell r="C1243" t="str">
            <v>UT</v>
          </cell>
          <cell r="E1243">
            <v>1731223</v>
          </cell>
        </row>
        <row r="1244">
          <cell r="A1244">
            <v>1990</v>
          </cell>
          <cell r="C1244" t="str">
            <v>VT</v>
          </cell>
          <cell r="E1244">
            <v>564798</v>
          </cell>
        </row>
        <row r="1245">
          <cell r="A1245">
            <v>1990</v>
          </cell>
          <cell r="C1245" t="str">
            <v>VA</v>
          </cell>
          <cell r="E1245">
            <v>6216884</v>
          </cell>
        </row>
        <row r="1246">
          <cell r="A1246">
            <v>1990</v>
          </cell>
          <cell r="C1246" t="str">
            <v>WA</v>
          </cell>
          <cell r="E1246">
            <v>4903043</v>
          </cell>
        </row>
        <row r="1247">
          <cell r="A1247">
            <v>1990</v>
          </cell>
          <cell r="C1247" t="str">
            <v>WV</v>
          </cell>
          <cell r="E1247">
            <v>1792548</v>
          </cell>
        </row>
        <row r="1248">
          <cell r="A1248">
            <v>1990</v>
          </cell>
          <cell r="C1248" t="str">
            <v>WI</v>
          </cell>
          <cell r="E1248">
            <v>4904562</v>
          </cell>
        </row>
        <row r="1249">
          <cell r="A1249">
            <v>1990</v>
          </cell>
          <cell r="C1249" t="str">
            <v>WY</v>
          </cell>
          <cell r="E1249">
            <v>453690</v>
          </cell>
        </row>
        <row r="1250">
          <cell r="A1250">
            <v>1989</v>
          </cell>
          <cell r="C1250" t="str">
            <v>AL</v>
          </cell>
          <cell r="E1250">
            <v>4030219</v>
          </cell>
        </row>
        <row r="1251">
          <cell r="A1251">
            <v>1989</v>
          </cell>
          <cell r="C1251" t="str">
            <v>AK</v>
          </cell>
          <cell r="E1251">
            <v>547160</v>
          </cell>
        </row>
        <row r="1252">
          <cell r="A1252">
            <v>1989</v>
          </cell>
          <cell r="C1252" t="str">
            <v>AZ</v>
          </cell>
          <cell r="E1252">
            <v>3622184</v>
          </cell>
        </row>
        <row r="1253">
          <cell r="A1253">
            <v>1989</v>
          </cell>
          <cell r="C1253" t="str">
            <v>AR</v>
          </cell>
          <cell r="E1253">
            <v>2346354</v>
          </cell>
        </row>
        <row r="1254">
          <cell r="A1254">
            <v>1989</v>
          </cell>
          <cell r="C1254" t="str">
            <v>CA</v>
          </cell>
          <cell r="E1254">
            <v>29218165</v>
          </cell>
        </row>
        <row r="1255">
          <cell r="A1255">
            <v>1989</v>
          </cell>
          <cell r="C1255" t="str">
            <v>CO</v>
          </cell>
          <cell r="E1255">
            <v>3275815</v>
          </cell>
        </row>
        <row r="1256">
          <cell r="A1256">
            <v>1989</v>
          </cell>
          <cell r="C1256" t="str">
            <v>CT</v>
          </cell>
          <cell r="E1256">
            <v>3283404</v>
          </cell>
        </row>
        <row r="1257">
          <cell r="A1257">
            <v>1989</v>
          </cell>
          <cell r="C1257" t="str">
            <v>DE</v>
          </cell>
          <cell r="E1257">
            <v>658274</v>
          </cell>
        </row>
        <row r="1258">
          <cell r="A1258">
            <v>1989</v>
          </cell>
          <cell r="C1258" t="str">
            <v>DC</v>
          </cell>
          <cell r="E1258">
            <v>624168</v>
          </cell>
        </row>
        <row r="1259">
          <cell r="A1259">
            <v>1989</v>
          </cell>
          <cell r="C1259" t="str">
            <v>FL</v>
          </cell>
          <cell r="E1259">
            <v>12637718</v>
          </cell>
        </row>
        <row r="1260">
          <cell r="A1260">
            <v>1989</v>
          </cell>
          <cell r="C1260" t="str">
            <v>GA</v>
          </cell>
          <cell r="E1260">
            <v>6411117</v>
          </cell>
        </row>
        <row r="1261">
          <cell r="A1261">
            <v>1989</v>
          </cell>
          <cell r="C1261" t="str">
            <v>HI</v>
          </cell>
          <cell r="E1261">
            <v>1094588</v>
          </cell>
        </row>
        <row r="1262">
          <cell r="A1262">
            <v>1989</v>
          </cell>
          <cell r="C1262" t="str">
            <v>ID</v>
          </cell>
          <cell r="E1262">
            <v>994422</v>
          </cell>
        </row>
        <row r="1263">
          <cell r="A1263">
            <v>1989</v>
          </cell>
          <cell r="C1263" t="str">
            <v>IL</v>
          </cell>
          <cell r="E1263">
            <v>11409782</v>
          </cell>
        </row>
        <row r="1264">
          <cell r="A1264">
            <v>1989</v>
          </cell>
          <cell r="C1264" t="str">
            <v>IN</v>
          </cell>
          <cell r="E1264">
            <v>5523679</v>
          </cell>
        </row>
        <row r="1265">
          <cell r="A1265">
            <v>1989</v>
          </cell>
          <cell r="C1265" t="str">
            <v>IA</v>
          </cell>
          <cell r="E1265">
            <v>2770590</v>
          </cell>
        </row>
        <row r="1266">
          <cell r="A1266">
            <v>1989</v>
          </cell>
          <cell r="C1266" t="str">
            <v>KS</v>
          </cell>
          <cell r="E1266">
            <v>2472838</v>
          </cell>
        </row>
        <row r="1267">
          <cell r="A1267">
            <v>1989</v>
          </cell>
          <cell r="C1267" t="str">
            <v>KY</v>
          </cell>
          <cell r="E1267">
            <v>3677318</v>
          </cell>
        </row>
        <row r="1268">
          <cell r="A1268">
            <v>1989</v>
          </cell>
          <cell r="C1268" t="str">
            <v>LA</v>
          </cell>
          <cell r="E1268">
            <v>4252896</v>
          </cell>
        </row>
        <row r="1269">
          <cell r="A1269">
            <v>1989</v>
          </cell>
          <cell r="C1269" t="str">
            <v>ME</v>
          </cell>
          <cell r="E1269">
            <v>1219961</v>
          </cell>
        </row>
        <row r="1270">
          <cell r="A1270">
            <v>1989</v>
          </cell>
          <cell r="C1270" t="str">
            <v>MD</v>
          </cell>
          <cell r="E1270">
            <v>4727303</v>
          </cell>
        </row>
        <row r="1271">
          <cell r="A1271">
            <v>1989</v>
          </cell>
          <cell r="C1271" t="str">
            <v>MA</v>
          </cell>
          <cell r="E1271">
            <v>6015478</v>
          </cell>
        </row>
        <row r="1272">
          <cell r="A1272">
            <v>1989</v>
          </cell>
          <cell r="C1272" t="str">
            <v>MI</v>
          </cell>
          <cell r="E1272">
            <v>9253298</v>
          </cell>
        </row>
        <row r="1273">
          <cell r="A1273">
            <v>1989</v>
          </cell>
          <cell r="C1273" t="str">
            <v>MN</v>
          </cell>
          <cell r="E1273">
            <v>4338056</v>
          </cell>
        </row>
        <row r="1274">
          <cell r="A1274">
            <v>1989</v>
          </cell>
          <cell r="C1274" t="str">
            <v>MS</v>
          </cell>
          <cell r="E1274">
            <v>2574272</v>
          </cell>
        </row>
        <row r="1275">
          <cell r="A1275">
            <v>1989</v>
          </cell>
          <cell r="C1275" t="str">
            <v>MO</v>
          </cell>
          <cell r="E1275">
            <v>5095844</v>
          </cell>
        </row>
        <row r="1276">
          <cell r="A1276">
            <v>1989</v>
          </cell>
          <cell r="C1276" t="str">
            <v>MT</v>
          </cell>
          <cell r="E1276">
            <v>799634</v>
          </cell>
        </row>
        <row r="1277">
          <cell r="A1277">
            <v>1989</v>
          </cell>
          <cell r="C1277" t="str">
            <v>NE</v>
          </cell>
          <cell r="E1277">
            <v>1574858</v>
          </cell>
        </row>
        <row r="1278">
          <cell r="A1278">
            <v>1989</v>
          </cell>
          <cell r="C1278" t="str">
            <v>NV</v>
          </cell>
          <cell r="E1278">
            <v>1137382</v>
          </cell>
        </row>
        <row r="1279">
          <cell r="A1279">
            <v>1989</v>
          </cell>
          <cell r="C1279" t="str">
            <v>NH</v>
          </cell>
          <cell r="E1279">
            <v>1104523</v>
          </cell>
        </row>
        <row r="1280">
          <cell r="A1280">
            <v>1989</v>
          </cell>
          <cell r="C1280" t="str">
            <v>NJ</v>
          </cell>
          <cell r="E1280">
            <v>7726086</v>
          </cell>
        </row>
        <row r="1281">
          <cell r="A1281">
            <v>1989</v>
          </cell>
          <cell r="C1281" t="str">
            <v>NM</v>
          </cell>
          <cell r="E1281">
            <v>1503901</v>
          </cell>
        </row>
        <row r="1282">
          <cell r="A1282">
            <v>1989</v>
          </cell>
          <cell r="C1282" t="str">
            <v>NY</v>
          </cell>
          <cell r="E1282">
            <v>17983084</v>
          </cell>
        </row>
        <row r="1283">
          <cell r="A1283">
            <v>1989</v>
          </cell>
          <cell r="C1283" t="str">
            <v>NC</v>
          </cell>
          <cell r="E1283">
            <v>6565462</v>
          </cell>
        </row>
        <row r="1284">
          <cell r="A1284">
            <v>1989</v>
          </cell>
          <cell r="C1284" t="str">
            <v>ND</v>
          </cell>
          <cell r="E1284">
            <v>646351</v>
          </cell>
        </row>
        <row r="1285">
          <cell r="A1285">
            <v>1989</v>
          </cell>
          <cell r="C1285" t="str">
            <v>OH</v>
          </cell>
          <cell r="E1285">
            <v>10829216</v>
          </cell>
        </row>
        <row r="1286">
          <cell r="A1286">
            <v>1989</v>
          </cell>
          <cell r="C1286" t="str">
            <v>OK</v>
          </cell>
          <cell r="E1286">
            <v>3150304</v>
          </cell>
        </row>
        <row r="1287">
          <cell r="A1287">
            <v>1989</v>
          </cell>
          <cell r="C1287" t="str">
            <v>OR</v>
          </cell>
          <cell r="E1287">
            <v>2790579</v>
          </cell>
        </row>
        <row r="1288">
          <cell r="A1288">
            <v>1989</v>
          </cell>
          <cell r="C1288" t="str">
            <v>PA</v>
          </cell>
          <cell r="E1288">
            <v>11865992</v>
          </cell>
        </row>
        <row r="1289">
          <cell r="A1289">
            <v>1989</v>
          </cell>
          <cell r="C1289" t="str">
            <v>RI</v>
          </cell>
          <cell r="E1289">
            <v>1000666</v>
          </cell>
        </row>
        <row r="1290">
          <cell r="A1290">
            <v>1989</v>
          </cell>
          <cell r="C1290" t="str">
            <v>SC</v>
          </cell>
          <cell r="E1290">
            <v>3456777</v>
          </cell>
        </row>
        <row r="1291">
          <cell r="A1291">
            <v>1989</v>
          </cell>
          <cell r="C1291" t="str">
            <v>SD</v>
          </cell>
          <cell r="E1291">
            <v>696698</v>
          </cell>
        </row>
        <row r="1292">
          <cell r="A1292">
            <v>1989</v>
          </cell>
          <cell r="C1292" t="str">
            <v>TN</v>
          </cell>
          <cell r="E1292">
            <v>4854432</v>
          </cell>
        </row>
        <row r="1293">
          <cell r="A1293">
            <v>1989</v>
          </cell>
          <cell r="C1293" t="str">
            <v>TX</v>
          </cell>
          <cell r="E1293">
            <v>16806729</v>
          </cell>
        </row>
        <row r="1294">
          <cell r="A1294">
            <v>1989</v>
          </cell>
          <cell r="C1294" t="str">
            <v>US</v>
          </cell>
          <cell r="E1294">
            <v>246819222</v>
          </cell>
        </row>
        <row r="1295">
          <cell r="A1295">
            <v>1989</v>
          </cell>
          <cell r="C1295" t="str">
            <v>UT</v>
          </cell>
          <cell r="E1295">
            <v>1705865</v>
          </cell>
        </row>
        <row r="1296">
          <cell r="A1296">
            <v>1989</v>
          </cell>
          <cell r="C1296" t="str">
            <v>VT</v>
          </cell>
          <cell r="E1296">
            <v>557708</v>
          </cell>
        </row>
        <row r="1297">
          <cell r="A1297">
            <v>1989</v>
          </cell>
          <cell r="C1297" t="str">
            <v>VA</v>
          </cell>
          <cell r="E1297">
            <v>6120246</v>
          </cell>
        </row>
        <row r="1298">
          <cell r="A1298">
            <v>1989</v>
          </cell>
          <cell r="C1298" t="str">
            <v>WA</v>
          </cell>
          <cell r="E1298">
            <v>4746315</v>
          </cell>
        </row>
        <row r="1299">
          <cell r="A1299">
            <v>1989</v>
          </cell>
          <cell r="C1299" t="str">
            <v>WV</v>
          </cell>
          <cell r="E1299">
            <v>1806570</v>
          </cell>
        </row>
        <row r="1300">
          <cell r="A1300">
            <v>1989</v>
          </cell>
          <cell r="C1300" t="str">
            <v>WI</v>
          </cell>
          <cell r="E1300">
            <v>4856568</v>
          </cell>
        </row>
        <row r="1301">
          <cell r="A1301">
            <v>1989</v>
          </cell>
          <cell r="C1301" t="str">
            <v>WY</v>
          </cell>
          <cell r="E1301">
            <v>458373</v>
          </cell>
        </row>
        <row r="1302">
          <cell r="A1302">
            <v>1988</v>
          </cell>
          <cell r="C1302" t="str">
            <v>AL</v>
          </cell>
          <cell r="E1302">
            <v>4023842</v>
          </cell>
        </row>
        <row r="1303">
          <cell r="A1303">
            <v>1988</v>
          </cell>
          <cell r="C1303" t="str">
            <v>AK</v>
          </cell>
          <cell r="E1303">
            <v>541984</v>
          </cell>
        </row>
        <row r="1304">
          <cell r="A1304">
            <v>1988</v>
          </cell>
          <cell r="C1304" t="str">
            <v>AZ</v>
          </cell>
          <cell r="E1304">
            <v>3535183</v>
          </cell>
        </row>
        <row r="1305">
          <cell r="A1305">
            <v>1988</v>
          </cell>
          <cell r="C1305" t="str">
            <v>AR</v>
          </cell>
          <cell r="E1305">
            <v>2342655</v>
          </cell>
        </row>
        <row r="1306">
          <cell r="A1306">
            <v>1988</v>
          </cell>
          <cell r="C1306" t="str">
            <v>CA</v>
          </cell>
          <cell r="E1306">
            <v>28464250</v>
          </cell>
        </row>
        <row r="1307">
          <cell r="A1307">
            <v>1988</v>
          </cell>
          <cell r="C1307" t="str">
            <v>CO</v>
          </cell>
          <cell r="E1307">
            <v>3262280</v>
          </cell>
        </row>
        <row r="1308">
          <cell r="A1308">
            <v>1988</v>
          </cell>
          <cell r="C1308" t="str">
            <v>CT</v>
          </cell>
          <cell r="E1308">
            <v>3271954</v>
          </cell>
        </row>
        <row r="1309">
          <cell r="A1309">
            <v>1988</v>
          </cell>
          <cell r="C1309" t="str">
            <v>DE</v>
          </cell>
          <cell r="E1309">
            <v>647621</v>
          </cell>
        </row>
        <row r="1310">
          <cell r="A1310">
            <v>1988</v>
          </cell>
          <cell r="C1310" t="str">
            <v>DC</v>
          </cell>
          <cell r="E1310">
            <v>630432</v>
          </cell>
        </row>
        <row r="1311">
          <cell r="A1311">
            <v>1988</v>
          </cell>
          <cell r="C1311" t="str">
            <v>FL</v>
          </cell>
          <cell r="E1311">
            <v>12306400</v>
          </cell>
        </row>
        <row r="1312">
          <cell r="A1312">
            <v>1988</v>
          </cell>
          <cell r="C1312" t="str">
            <v>GA</v>
          </cell>
          <cell r="E1312">
            <v>6316139</v>
          </cell>
        </row>
        <row r="1313">
          <cell r="A1313">
            <v>1988</v>
          </cell>
          <cell r="C1313" t="str">
            <v>HI</v>
          </cell>
          <cell r="E1313">
            <v>1079827</v>
          </cell>
        </row>
        <row r="1314">
          <cell r="A1314">
            <v>1988</v>
          </cell>
          <cell r="C1314" t="str">
            <v>ID</v>
          </cell>
          <cell r="E1314">
            <v>985661</v>
          </cell>
        </row>
        <row r="1315">
          <cell r="A1315">
            <v>1988</v>
          </cell>
          <cell r="C1315" t="str">
            <v>IL</v>
          </cell>
          <cell r="E1315">
            <v>11390186</v>
          </cell>
        </row>
        <row r="1316">
          <cell r="A1316">
            <v>1988</v>
          </cell>
          <cell r="C1316" t="str">
            <v>IN</v>
          </cell>
          <cell r="E1316">
            <v>5491733</v>
          </cell>
        </row>
        <row r="1317">
          <cell r="A1317">
            <v>1988</v>
          </cell>
          <cell r="C1317" t="str">
            <v>IA</v>
          </cell>
          <cell r="E1317">
            <v>2768393</v>
          </cell>
        </row>
        <row r="1318">
          <cell r="A1318">
            <v>1988</v>
          </cell>
          <cell r="C1318" t="str">
            <v>KS</v>
          </cell>
          <cell r="E1318">
            <v>2461995</v>
          </cell>
        </row>
        <row r="1319">
          <cell r="A1319">
            <v>1988</v>
          </cell>
          <cell r="C1319" t="str">
            <v>KY</v>
          </cell>
          <cell r="E1319">
            <v>3680002</v>
          </cell>
        </row>
        <row r="1320">
          <cell r="A1320">
            <v>1988</v>
          </cell>
          <cell r="C1320" t="str">
            <v>LA</v>
          </cell>
          <cell r="E1320">
            <v>4288859</v>
          </cell>
        </row>
        <row r="1321">
          <cell r="A1321">
            <v>1988</v>
          </cell>
          <cell r="C1321" t="str">
            <v>ME</v>
          </cell>
          <cell r="E1321">
            <v>1203840</v>
          </cell>
        </row>
        <row r="1322">
          <cell r="A1322">
            <v>1988</v>
          </cell>
          <cell r="C1322" t="str">
            <v>MD</v>
          </cell>
          <cell r="E1322">
            <v>4657903</v>
          </cell>
        </row>
        <row r="1323">
          <cell r="A1323">
            <v>1988</v>
          </cell>
          <cell r="C1323" t="str">
            <v>MA</v>
          </cell>
          <cell r="E1323">
            <v>5979983</v>
          </cell>
        </row>
        <row r="1324">
          <cell r="A1324">
            <v>1988</v>
          </cell>
          <cell r="C1324" t="str">
            <v>MI</v>
          </cell>
          <cell r="E1324">
            <v>9218002</v>
          </cell>
        </row>
        <row r="1325">
          <cell r="A1325">
            <v>1988</v>
          </cell>
          <cell r="C1325" t="str">
            <v>MN</v>
          </cell>
          <cell r="E1325">
            <v>4296163</v>
          </cell>
        </row>
        <row r="1326">
          <cell r="A1326">
            <v>1988</v>
          </cell>
          <cell r="C1326" t="str">
            <v>MS</v>
          </cell>
          <cell r="E1326">
            <v>2580349</v>
          </cell>
        </row>
        <row r="1327">
          <cell r="A1327">
            <v>1988</v>
          </cell>
          <cell r="C1327" t="str">
            <v>MO</v>
          </cell>
          <cell r="E1327">
            <v>5081737</v>
          </cell>
        </row>
        <row r="1328">
          <cell r="A1328">
            <v>1988</v>
          </cell>
          <cell r="C1328" t="str">
            <v>MT</v>
          </cell>
          <cell r="E1328">
            <v>800200</v>
          </cell>
        </row>
        <row r="1329">
          <cell r="A1329">
            <v>1988</v>
          </cell>
          <cell r="C1329" t="str">
            <v>NE</v>
          </cell>
          <cell r="E1329">
            <v>1571477</v>
          </cell>
        </row>
        <row r="1330">
          <cell r="A1330">
            <v>1988</v>
          </cell>
          <cell r="C1330" t="str">
            <v>NV</v>
          </cell>
          <cell r="E1330">
            <v>1075023</v>
          </cell>
        </row>
        <row r="1331">
          <cell r="A1331">
            <v>1988</v>
          </cell>
          <cell r="C1331" t="str">
            <v>NH</v>
          </cell>
          <cell r="E1331">
            <v>1082576</v>
          </cell>
        </row>
        <row r="1332">
          <cell r="A1332">
            <v>1988</v>
          </cell>
          <cell r="C1332" t="str">
            <v>NJ</v>
          </cell>
          <cell r="E1332">
            <v>7712333</v>
          </cell>
        </row>
        <row r="1333">
          <cell r="A1333">
            <v>1988</v>
          </cell>
          <cell r="C1333" t="str">
            <v>NM</v>
          </cell>
          <cell r="E1333">
            <v>1490336</v>
          </cell>
        </row>
        <row r="1334">
          <cell r="A1334">
            <v>1988</v>
          </cell>
          <cell r="C1334" t="str">
            <v>NY</v>
          </cell>
          <cell r="E1334">
            <v>17941309</v>
          </cell>
        </row>
        <row r="1335">
          <cell r="A1335">
            <v>1988</v>
          </cell>
          <cell r="C1335" t="str">
            <v>NC</v>
          </cell>
          <cell r="E1335">
            <v>6480591</v>
          </cell>
        </row>
        <row r="1336">
          <cell r="A1336">
            <v>1988</v>
          </cell>
          <cell r="C1336" t="str">
            <v>ND</v>
          </cell>
          <cell r="E1336">
            <v>655330</v>
          </cell>
        </row>
        <row r="1337">
          <cell r="A1337">
            <v>1988</v>
          </cell>
          <cell r="C1337" t="str">
            <v>OH</v>
          </cell>
          <cell r="E1337">
            <v>10798554</v>
          </cell>
        </row>
        <row r="1338">
          <cell r="A1338">
            <v>1988</v>
          </cell>
          <cell r="C1338" t="str">
            <v>OK</v>
          </cell>
          <cell r="E1338">
            <v>3167064</v>
          </cell>
        </row>
        <row r="1339">
          <cell r="A1339">
            <v>1988</v>
          </cell>
          <cell r="C1339" t="str">
            <v>OR</v>
          </cell>
          <cell r="E1339">
            <v>2741297</v>
          </cell>
        </row>
        <row r="1340">
          <cell r="A1340">
            <v>1988</v>
          </cell>
          <cell r="C1340" t="str">
            <v>PA</v>
          </cell>
          <cell r="E1340">
            <v>11845755</v>
          </cell>
        </row>
        <row r="1341">
          <cell r="A1341">
            <v>1988</v>
          </cell>
          <cell r="C1341" t="str">
            <v>RI</v>
          </cell>
          <cell r="E1341">
            <v>996407</v>
          </cell>
        </row>
        <row r="1342">
          <cell r="A1342">
            <v>1988</v>
          </cell>
          <cell r="C1342" t="str">
            <v>SC</v>
          </cell>
          <cell r="E1342">
            <v>3412097</v>
          </cell>
        </row>
        <row r="1343">
          <cell r="A1343">
            <v>1988</v>
          </cell>
          <cell r="C1343" t="str">
            <v>SD</v>
          </cell>
          <cell r="E1343">
            <v>698160</v>
          </cell>
        </row>
        <row r="1344">
          <cell r="A1344">
            <v>1988</v>
          </cell>
          <cell r="C1344" t="str">
            <v>TN</v>
          </cell>
          <cell r="E1344">
            <v>4822438</v>
          </cell>
        </row>
        <row r="1345">
          <cell r="A1345">
            <v>1988</v>
          </cell>
          <cell r="C1345" t="str">
            <v>TX</v>
          </cell>
          <cell r="E1345">
            <v>16667040</v>
          </cell>
        </row>
        <row r="1346">
          <cell r="A1346">
            <v>1988</v>
          </cell>
          <cell r="C1346" t="str">
            <v>US</v>
          </cell>
          <cell r="E1346">
            <v>244499004</v>
          </cell>
        </row>
        <row r="1347">
          <cell r="A1347">
            <v>1988</v>
          </cell>
          <cell r="C1347" t="str">
            <v>UT</v>
          </cell>
          <cell r="E1347">
            <v>1689372</v>
          </cell>
        </row>
        <row r="1348">
          <cell r="A1348">
            <v>1988</v>
          </cell>
          <cell r="C1348" t="str">
            <v>VT</v>
          </cell>
          <cell r="E1348">
            <v>549763</v>
          </cell>
        </row>
        <row r="1349">
          <cell r="A1349">
            <v>1988</v>
          </cell>
          <cell r="C1349" t="str">
            <v>VA</v>
          </cell>
          <cell r="E1349">
            <v>6036908</v>
          </cell>
        </row>
        <row r="1350">
          <cell r="A1350">
            <v>1988</v>
          </cell>
          <cell r="C1350" t="str">
            <v>WA</v>
          </cell>
          <cell r="E1350">
            <v>4639894</v>
          </cell>
        </row>
        <row r="1351">
          <cell r="A1351">
            <v>1988</v>
          </cell>
          <cell r="C1351" t="str">
            <v>WV</v>
          </cell>
          <cell r="E1351">
            <v>1830213</v>
          </cell>
        </row>
        <row r="1352">
          <cell r="A1352">
            <v>1988</v>
          </cell>
          <cell r="C1352" t="str">
            <v>WI</v>
          </cell>
          <cell r="E1352">
            <v>4822391</v>
          </cell>
        </row>
        <row r="1353">
          <cell r="A1353">
            <v>1988</v>
          </cell>
          <cell r="C1353" t="str">
            <v>WY</v>
          </cell>
          <cell r="E1353">
            <v>465103</v>
          </cell>
        </row>
        <row r="1354">
          <cell r="A1354">
            <v>1987</v>
          </cell>
          <cell r="C1354" t="str">
            <v>AL</v>
          </cell>
          <cell r="E1354">
            <v>4015262</v>
          </cell>
        </row>
        <row r="1355">
          <cell r="A1355">
            <v>1987</v>
          </cell>
          <cell r="C1355" t="str">
            <v>AK</v>
          </cell>
          <cell r="E1355">
            <v>539310</v>
          </cell>
        </row>
        <row r="1356">
          <cell r="A1356">
            <v>1987</v>
          </cell>
          <cell r="C1356" t="str">
            <v>AZ</v>
          </cell>
          <cell r="E1356">
            <v>3437103</v>
          </cell>
        </row>
        <row r="1357">
          <cell r="A1357">
            <v>1987</v>
          </cell>
          <cell r="C1357" t="str">
            <v>AR</v>
          </cell>
          <cell r="E1357">
            <v>2342357</v>
          </cell>
        </row>
        <row r="1358">
          <cell r="A1358">
            <v>1987</v>
          </cell>
          <cell r="C1358" t="str">
            <v>CA</v>
          </cell>
          <cell r="E1358">
            <v>27777160</v>
          </cell>
        </row>
        <row r="1359">
          <cell r="A1359">
            <v>1987</v>
          </cell>
          <cell r="C1359" t="str">
            <v>CO</v>
          </cell>
          <cell r="E1359">
            <v>3260477</v>
          </cell>
        </row>
        <row r="1360">
          <cell r="A1360">
            <v>1987</v>
          </cell>
          <cell r="C1360" t="str">
            <v>CT</v>
          </cell>
          <cell r="E1360">
            <v>3247290</v>
          </cell>
        </row>
        <row r="1361">
          <cell r="A1361">
            <v>1987</v>
          </cell>
          <cell r="C1361" t="str">
            <v>DE</v>
          </cell>
          <cell r="E1361">
            <v>636946</v>
          </cell>
        </row>
        <row r="1362">
          <cell r="A1362">
            <v>1987</v>
          </cell>
          <cell r="C1362" t="str">
            <v>DC</v>
          </cell>
          <cell r="E1362">
            <v>636930</v>
          </cell>
        </row>
        <row r="1363">
          <cell r="A1363">
            <v>1987</v>
          </cell>
          <cell r="C1363" t="str">
            <v>FL</v>
          </cell>
          <cell r="E1363">
            <v>11997282</v>
          </cell>
        </row>
        <row r="1364">
          <cell r="A1364">
            <v>1987</v>
          </cell>
          <cell r="C1364" t="str">
            <v>GA</v>
          </cell>
          <cell r="E1364">
            <v>6208479</v>
          </cell>
        </row>
        <row r="1365">
          <cell r="A1365">
            <v>1987</v>
          </cell>
          <cell r="C1365" t="str">
            <v>HI</v>
          </cell>
          <cell r="E1365">
            <v>1067917</v>
          </cell>
        </row>
        <row r="1366">
          <cell r="A1366">
            <v>1987</v>
          </cell>
          <cell r="C1366" t="str">
            <v>ID</v>
          </cell>
          <cell r="E1366">
            <v>984997</v>
          </cell>
        </row>
        <row r="1367">
          <cell r="A1367">
            <v>1987</v>
          </cell>
          <cell r="C1367" t="str">
            <v>IL</v>
          </cell>
          <cell r="E1367">
            <v>11391176</v>
          </cell>
        </row>
        <row r="1368">
          <cell r="A1368">
            <v>1987</v>
          </cell>
          <cell r="C1368" t="str">
            <v>IN</v>
          </cell>
          <cell r="E1368">
            <v>5473023</v>
          </cell>
        </row>
        <row r="1369">
          <cell r="A1369">
            <v>1987</v>
          </cell>
          <cell r="C1369" t="str">
            <v>IA</v>
          </cell>
          <cell r="E1369">
            <v>2767006</v>
          </cell>
        </row>
        <row r="1370">
          <cell r="A1370">
            <v>1987</v>
          </cell>
          <cell r="C1370" t="str">
            <v>KS</v>
          </cell>
          <cell r="E1370">
            <v>2445367</v>
          </cell>
        </row>
        <row r="1371">
          <cell r="A1371">
            <v>1987</v>
          </cell>
          <cell r="C1371" t="str">
            <v>KY</v>
          </cell>
          <cell r="E1371">
            <v>3683330</v>
          </cell>
        </row>
        <row r="1372">
          <cell r="A1372">
            <v>1987</v>
          </cell>
          <cell r="C1372" t="str">
            <v>LA</v>
          </cell>
          <cell r="E1372">
            <v>4344151</v>
          </cell>
        </row>
        <row r="1373">
          <cell r="A1373">
            <v>1987</v>
          </cell>
          <cell r="C1373" t="str">
            <v>ME</v>
          </cell>
          <cell r="E1373">
            <v>1184577</v>
          </cell>
        </row>
        <row r="1374">
          <cell r="A1374">
            <v>1987</v>
          </cell>
          <cell r="C1374" t="str">
            <v>MD</v>
          </cell>
          <cell r="E1374">
            <v>4565558</v>
          </cell>
        </row>
        <row r="1375">
          <cell r="A1375">
            <v>1987</v>
          </cell>
          <cell r="C1375" t="str">
            <v>MA</v>
          </cell>
          <cell r="E1375">
            <v>5935205</v>
          </cell>
        </row>
        <row r="1376">
          <cell r="A1376">
            <v>1987</v>
          </cell>
          <cell r="C1376" t="str">
            <v>MI</v>
          </cell>
          <cell r="E1376">
            <v>9187484</v>
          </cell>
        </row>
        <row r="1377">
          <cell r="A1377">
            <v>1987</v>
          </cell>
          <cell r="C1377" t="str">
            <v>MN</v>
          </cell>
          <cell r="E1377">
            <v>4235136</v>
          </cell>
        </row>
        <row r="1378">
          <cell r="A1378">
            <v>1987</v>
          </cell>
          <cell r="C1378" t="str">
            <v>MS</v>
          </cell>
          <cell r="E1378">
            <v>2588545</v>
          </cell>
        </row>
        <row r="1379">
          <cell r="A1379">
            <v>1987</v>
          </cell>
          <cell r="C1379" t="str">
            <v>MO</v>
          </cell>
          <cell r="E1379">
            <v>5056702</v>
          </cell>
        </row>
        <row r="1380">
          <cell r="A1380">
            <v>1987</v>
          </cell>
          <cell r="C1380" t="str">
            <v>MT</v>
          </cell>
          <cell r="E1380">
            <v>805064</v>
          </cell>
        </row>
        <row r="1381">
          <cell r="A1381">
            <v>1987</v>
          </cell>
          <cell r="C1381" t="str">
            <v>NE</v>
          </cell>
          <cell r="E1381">
            <v>1566544</v>
          </cell>
        </row>
        <row r="1382">
          <cell r="A1382">
            <v>1987</v>
          </cell>
          <cell r="C1382" t="str">
            <v>NV</v>
          </cell>
          <cell r="E1382">
            <v>1023374</v>
          </cell>
        </row>
        <row r="1383">
          <cell r="A1383">
            <v>1987</v>
          </cell>
          <cell r="C1383" t="str">
            <v>NH</v>
          </cell>
          <cell r="E1383">
            <v>1054289</v>
          </cell>
        </row>
        <row r="1384">
          <cell r="A1384">
            <v>1987</v>
          </cell>
          <cell r="C1384" t="str">
            <v>NJ</v>
          </cell>
          <cell r="E1384">
            <v>7670741</v>
          </cell>
        </row>
        <row r="1385">
          <cell r="A1385">
            <v>1987</v>
          </cell>
          <cell r="C1385" t="str">
            <v>NM</v>
          </cell>
          <cell r="E1385">
            <v>1478519</v>
          </cell>
        </row>
        <row r="1386">
          <cell r="A1386">
            <v>1987</v>
          </cell>
          <cell r="C1386" t="str">
            <v>NY</v>
          </cell>
          <cell r="E1386">
            <v>17868844</v>
          </cell>
        </row>
        <row r="1387">
          <cell r="A1387">
            <v>1987</v>
          </cell>
          <cell r="C1387" t="str">
            <v>NC</v>
          </cell>
          <cell r="E1387">
            <v>6403693</v>
          </cell>
        </row>
        <row r="1388">
          <cell r="A1388">
            <v>1987</v>
          </cell>
          <cell r="C1388" t="str">
            <v>ND</v>
          </cell>
          <cell r="E1388">
            <v>661141</v>
          </cell>
        </row>
        <row r="1389">
          <cell r="A1389">
            <v>1987</v>
          </cell>
          <cell r="C1389" t="str">
            <v>OH</v>
          </cell>
          <cell r="E1389">
            <v>10760081</v>
          </cell>
        </row>
        <row r="1390">
          <cell r="A1390">
            <v>1987</v>
          </cell>
          <cell r="C1390" t="str">
            <v>OK</v>
          </cell>
          <cell r="E1390">
            <v>3210124</v>
          </cell>
        </row>
        <row r="1391">
          <cell r="A1391">
            <v>1987</v>
          </cell>
          <cell r="C1391" t="str">
            <v>OR</v>
          </cell>
          <cell r="E1391">
            <v>2700996</v>
          </cell>
        </row>
        <row r="1392">
          <cell r="A1392">
            <v>1987</v>
          </cell>
          <cell r="C1392" t="str">
            <v>PA</v>
          </cell>
          <cell r="E1392">
            <v>11810869</v>
          </cell>
        </row>
        <row r="1393">
          <cell r="A1393">
            <v>1987</v>
          </cell>
          <cell r="C1393" t="str">
            <v>RI</v>
          </cell>
          <cell r="E1393">
            <v>989605</v>
          </cell>
        </row>
        <row r="1394">
          <cell r="A1394">
            <v>1987</v>
          </cell>
          <cell r="C1394" t="str">
            <v>SC</v>
          </cell>
          <cell r="E1394">
            <v>3380507</v>
          </cell>
        </row>
        <row r="1395">
          <cell r="A1395">
            <v>1987</v>
          </cell>
          <cell r="C1395" t="str">
            <v>SD</v>
          </cell>
          <cell r="E1395">
            <v>696034</v>
          </cell>
        </row>
        <row r="1396">
          <cell r="A1396">
            <v>1987</v>
          </cell>
          <cell r="C1396" t="str">
            <v>TN</v>
          </cell>
          <cell r="E1396">
            <v>4782939</v>
          </cell>
        </row>
        <row r="1397">
          <cell r="A1397">
            <v>1987</v>
          </cell>
          <cell r="C1397" t="str">
            <v>TX</v>
          </cell>
          <cell r="E1397">
            <v>16621767</v>
          </cell>
        </row>
        <row r="1398">
          <cell r="A1398">
            <v>1987</v>
          </cell>
          <cell r="C1398" t="str">
            <v>US</v>
          </cell>
          <cell r="E1398">
            <v>242288936</v>
          </cell>
        </row>
        <row r="1399">
          <cell r="A1399">
            <v>1987</v>
          </cell>
          <cell r="C1399" t="str">
            <v>UT</v>
          </cell>
          <cell r="E1399">
            <v>1678120</v>
          </cell>
        </row>
        <row r="1400">
          <cell r="A1400">
            <v>1987</v>
          </cell>
          <cell r="C1400" t="str">
            <v>VT</v>
          </cell>
          <cell r="E1400">
            <v>540267</v>
          </cell>
        </row>
        <row r="1401">
          <cell r="A1401">
            <v>1987</v>
          </cell>
          <cell r="C1401" t="str">
            <v>VA</v>
          </cell>
          <cell r="E1401">
            <v>5932273</v>
          </cell>
        </row>
        <row r="1402">
          <cell r="A1402">
            <v>1987</v>
          </cell>
          <cell r="C1402" t="str">
            <v>WA</v>
          </cell>
          <cell r="E1402">
            <v>4531903</v>
          </cell>
        </row>
        <row r="1403">
          <cell r="A1403">
            <v>1987</v>
          </cell>
          <cell r="C1403" t="str">
            <v>WV</v>
          </cell>
          <cell r="E1403">
            <v>1857583</v>
          </cell>
        </row>
        <row r="1404">
          <cell r="A1404">
            <v>1987</v>
          </cell>
          <cell r="C1404" t="str">
            <v>WI</v>
          </cell>
          <cell r="E1404">
            <v>4777923</v>
          </cell>
        </row>
        <row r="1405">
          <cell r="A1405">
            <v>1987</v>
          </cell>
          <cell r="C1405" t="str">
            <v>WY</v>
          </cell>
          <cell r="E1405">
            <v>476966</v>
          </cell>
        </row>
        <row r="1406">
          <cell r="A1406">
            <v>1986</v>
          </cell>
          <cell r="C1406" t="str">
            <v>AL</v>
          </cell>
          <cell r="E1406">
            <v>3991569</v>
          </cell>
        </row>
        <row r="1407">
          <cell r="A1407">
            <v>1986</v>
          </cell>
          <cell r="C1407" t="str">
            <v>AK</v>
          </cell>
          <cell r="E1407">
            <v>544269</v>
          </cell>
        </row>
        <row r="1408">
          <cell r="A1408">
            <v>1986</v>
          </cell>
          <cell r="C1408" t="str">
            <v>AZ</v>
          </cell>
          <cell r="E1408">
            <v>3308261</v>
          </cell>
        </row>
        <row r="1409">
          <cell r="A1409">
            <v>1986</v>
          </cell>
          <cell r="C1409" t="str">
            <v>AR</v>
          </cell>
          <cell r="E1409">
            <v>2331988</v>
          </cell>
        </row>
        <row r="1410">
          <cell r="A1410">
            <v>1986</v>
          </cell>
          <cell r="C1410" t="str">
            <v>CA</v>
          </cell>
          <cell r="E1410">
            <v>27102238</v>
          </cell>
        </row>
        <row r="1411">
          <cell r="A1411">
            <v>1986</v>
          </cell>
          <cell r="C1411" t="str">
            <v>CO</v>
          </cell>
          <cell r="E1411">
            <v>3237448</v>
          </cell>
        </row>
        <row r="1412">
          <cell r="A1412">
            <v>1986</v>
          </cell>
          <cell r="C1412" t="str">
            <v>CT</v>
          </cell>
          <cell r="E1412">
            <v>3223741</v>
          </cell>
        </row>
        <row r="1413">
          <cell r="A1413">
            <v>1986</v>
          </cell>
          <cell r="C1413" t="str">
            <v>DE</v>
          </cell>
          <cell r="E1413">
            <v>627559</v>
          </cell>
        </row>
        <row r="1414">
          <cell r="A1414">
            <v>1986</v>
          </cell>
          <cell r="C1414" t="str">
            <v>DC</v>
          </cell>
          <cell r="E1414">
            <v>638269</v>
          </cell>
        </row>
        <row r="1415">
          <cell r="A1415">
            <v>1986</v>
          </cell>
          <cell r="C1415" t="str">
            <v>FL</v>
          </cell>
          <cell r="E1415">
            <v>11667503</v>
          </cell>
        </row>
        <row r="1416">
          <cell r="A1416">
            <v>1986</v>
          </cell>
          <cell r="C1416" t="str">
            <v>GA</v>
          </cell>
          <cell r="E1416">
            <v>6084645</v>
          </cell>
        </row>
        <row r="1417">
          <cell r="A1417">
            <v>1986</v>
          </cell>
          <cell r="C1417" t="str">
            <v>HI</v>
          </cell>
          <cell r="E1417">
            <v>1051762</v>
          </cell>
        </row>
        <row r="1418">
          <cell r="A1418">
            <v>1986</v>
          </cell>
          <cell r="C1418" t="str">
            <v>ID</v>
          </cell>
          <cell r="E1418">
            <v>990222</v>
          </cell>
        </row>
        <row r="1419">
          <cell r="A1419">
            <v>1986</v>
          </cell>
          <cell r="C1419" t="str">
            <v>IL</v>
          </cell>
          <cell r="E1419">
            <v>11387256</v>
          </cell>
        </row>
        <row r="1420">
          <cell r="A1420">
            <v>1986</v>
          </cell>
          <cell r="C1420" t="str">
            <v>IN</v>
          </cell>
          <cell r="E1420">
            <v>5454103</v>
          </cell>
        </row>
        <row r="1421">
          <cell r="A1421">
            <v>1986</v>
          </cell>
          <cell r="C1421" t="str">
            <v>IA</v>
          </cell>
          <cell r="E1421">
            <v>2791969</v>
          </cell>
        </row>
        <row r="1422">
          <cell r="A1422">
            <v>1986</v>
          </cell>
          <cell r="C1422" t="str">
            <v>KS</v>
          </cell>
          <cell r="E1422">
            <v>2432614</v>
          </cell>
        </row>
        <row r="1423">
          <cell r="A1423">
            <v>1986</v>
          </cell>
          <cell r="C1423" t="str">
            <v>KY</v>
          </cell>
          <cell r="E1423">
            <v>3687805</v>
          </cell>
        </row>
        <row r="1424">
          <cell r="A1424">
            <v>1986</v>
          </cell>
          <cell r="C1424" t="str">
            <v>LA</v>
          </cell>
          <cell r="E1424">
            <v>4406922</v>
          </cell>
        </row>
        <row r="1425">
          <cell r="A1425">
            <v>1986</v>
          </cell>
          <cell r="C1425" t="str">
            <v>ME</v>
          </cell>
          <cell r="E1425">
            <v>1170126</v>
          </cell>
        </row>
        <row r="1426">
          <cell r="A1426">
            <v>1986</v>
          </cell>
          <cell r="C1426" t="str">
            <v>MD</v>
          </cell>
          <cell r="E1426">
            <v>4486956</v>
          </cell>
        </row>
        <row r="1427">
          <cell r="A1427">
            <v>1986</v>
          </cell>
          <cell r="C1427" t="str">
            <v>MA</v>
          </cell>
          <cell r="E1427">
            <v>5902677</v>
          </cell>
        </row>
        <row r="1428">
          <cell r="A1428">
            <v>1986</v>
          </cell>
          <cell r="C1428" t="str">
            <v>MI</v>
          </cell>
          <cell r="E1428">
            <v>9127774</v>
          </cell>
        </row>
        <row r="1429">
          <cell r="A1429">
            <v>1986</v>
          </cell>
          <cell r="C1429" t="str">
            <v>MN</v>
          </cell>
          <cell r="E1429">
            <v>4205213</v>
          </cell>
        </row>
        <row r="1430">
          <cell r="A1430">
            <v>1986</v>
          </cell>
          <cell r="C1430" t="str">
            <v>MS</v>
          </cell>
          <cell r="E1430">
            <v>2593596</v>
          </cell>
        </row>
        <row r="1431">
          <cell r="A1431">
            <v>1986</v>
          </cell>
          <cell r="C1431" t="str">
            <v>MO</v>
          </cell>
          <cell r="E1431">
            <v>5023055</v>
          </cell>
        </row>
        <row r="1432">
          <cell r="A1432">
            <v>1986</v>
          </cell>
          <cell r="C1432" t="str">
            <v>MT</v>
          </cell>
          <cell r="E1432">
            <v>813738</v>
          </cell>
        </row>
        <row r="1433">
          <cell r="A1433">
            <v>1986</v>
          </cell>
          <cell r="C1433" t="str">
            <v>NE</v>
          </cell>
          <cell r="E1433">
            <v>1574328</v>
          </cell>
        </row>
        <row r="1434">
          <cell r="A1434">
            <v>1986</v>
          </cell>
          <cell r="C1434" t="str">
            <v>NV</v>
          </cell>
          <cell r="E1434">
            <v>980614</v>
          </cell>
        </row>
        <row r="1435">
          <cell r="A1435">
            <v>1986</v>
          </cell>
          <cell r="C1435" t="str">
            <v>NH</v>
          </cell>
          <cell r="E1435">
            <v>1025054</v>
          </cell>
        </row>
        <row r="1436">
          <cell r="A1436">
            <v>1986</v>
          </cell>
          <cell r="C1436" t="str">
            <v>NJ</v>
          </cell>
          <cell r="E1436">
            <v>7622161</v>
          </cell>
        </row>
        <row r="1437">
          <cell r="A1437">
            <v>1986</v>
          </cell>
          <cell r="C1437" t="str">
            <v>NM</v>
          </cell>
          <cell r="E1437">
            <v>1462728</v>
          </cell>
        </row>
        <row r="1438">
          <cell r="A1438">
            <v>1986</v>
          </cell>
          <cell r="C1438" t="str">
            <v>NY</v>
          </cell>
          <cell r="E1438">
            <v>17833421</v>
          </cell>
        </row>
        <row r="1439">
          <cell r="A1439">
            <v>1986</v>
          </cell>
          <cell r="C1439" t="str">
            <v>NC</v>
          </cell>
          <cell r="E1439">
            <v>6321576</v>
          </cell>
        </row>
        <row r="1440">
          <cell r="A1440">
            <v>1986</v>
          </cell>
          <cell r="C1440" t="str">
            <v>ND</v>
          </cell>
          <cell r="E1440">
            <v>669513</v>
          </cell>
        </row>
        <row r="1441">
          <cell r="A1441">
            <v>1986</v>
          </cell>
          <cell r="C1441" t="str">
            <v>OH</v>
          </cell>
          <cell r="E1441">
            <v>10730272</v>
          </cell>
        </row>
        <row r="1442">
          <cell r="A1442">
            <v>1986</v>
          </cell>
          <cell r="C1442" t="str">
            <v>OK</v>
          </cell>
          <cell r="E1442">
            <v>3252735</v>
          </cell>
        </row>
        <row r="1443">
          <cell r="A1443">
            <v>1986</v>
          </cell>
          <cell r="C1443" t="str">
            <v>OR</v>
          </cell>
          <cell r="E1443">
            <v>2683526</v>
          </cell>
        </row>
        <row r="1444">
          <cell r="A1444">
            <v>1986</v>
          </cell>
          <cell r="C1444" t="str">
            <v>PA</v>
          </cell>
          <cell r="E1444">
            <v>11782754</v>
          </cell>
        </row>
        <row r="1445">
          <cell r="A1445">
            <v>1986</v>
          </cell>
          <cell r="C1445" t="str">
            <v>RI</v>
          </cell>
          <cell r="E1445">
            <v>977340</v>
          </cell>
        </row>
        <row r="1446">
          <cell r="A1446">
            <v>1986</v>
          </cell>
          <cell r="C1446" t="str">
            <v>SC</v>
          </cell>
          <cell r="E1446">
            <v>3342759</v>
          </cell>
        </row>
        <row r="1447">
          <cell r="A1447">
            <v>1986</v>
          </cell>
          <cell r="C1447" t="str">
            <v>SD</v>
          </cell>
          <cell r="E1447">
            <v>696036</v>
          </cell>
        </row>
        <row r="1448">
          <cell r="A1448">
            <v>1986</v>
          </cell>
          <cell r="C1448" t="str">
            <v>TN</v>
          </cell>
          <cell r="E1448">
            <v>4738708</v>
          </cell>
        </row>
        <row r="1449">
          <cell r="A1449">
            <v>1986</v>
          </cell>
          <cell r="C1449" t="str">
            <v>TX</v>
          </cell>
          <cell r="E1449">
            <v>16561103</v>
          </cell>
        </row>
        <row r="1450">
          <cell r="A1450">
            <v>1986</v>
          </cell>
          <cell r="C1450" t="str">
            <v>US</v>
          </cell>
          <cell r="E1450">
            <v>240132831</v>
          </cell>
        </row>
        <row r="1451">
          <cell r="A1451">
            <v>1986</v>
          </cell>
          <cell r="C1451" t="str">
            <v>UT</v>
          </cell>
          <cell r="E1451">
            <v>1662833</v>
          </cell>
        </row>
        <row r="1452">
          <cell r="A1452">
            <v>1986</v>
          </cell>
          <cell r="C1452" t="str">
            <v>VT</v>
          </cell>
          <cell r="E1452">
            <v>534066</v>
          </cell>
        </row>
        <row r="1453">
          <cell r="A1453">
            <v>1986</v>
          </cell>
          <cell r="C1453" t="str">
            <v>VA</v>
          </cell>
          <cell r="E1453">
            <v>5811692</v>
          </cell>
        </row>
        <row r="1454">
          <cell r="A1454">
            <v>1986</v>
          </cell>
          <cell r="C1454" t="str">
            <v>WA</v>
          </cell>
          <cell r="E1454">
            <v>4452724</v>
          </cell>
        </row>
        <row r="1455">
          <cell r="A1455">
            <v>1986</v>
          </cell>
          <cell r="C1455" t="str">
            <v>WV</v>
          </cell>
          <cell r="E1455">
            <v>1882352</v>
          </cell>
        </row>
        <row r="1456">
          <cell r="A1456">
            <v>1986</v>
          </cell>
          <cell r="C1456" t="str">
            <v>WI</v>
          </cell>
          <cell r="E1456">
            <v>4755625</v>
          </cell>
        </row>
        <row r="1457">
          <cell r="A1457">
            <v>1986</v>
          </cell>
          <cell r="C1457" t="str">
            <v>WY</v>
          </cell>
          <cell r="E1457">
            <v>495633</v>
          </cell>
        </row>
        <row r="1458">
          <cell r="A1458">
            <v>1985</v>
          </cell>
          <cell r="C1458" t="str">
            <v>AL</v>
          </cell>
          <cell r="E1458">
            <v>3972520</v>
          </cell>
        </row>
        <row r="1459">
          <cell r="A1459">
            <v>1985</v>
          </cell>
          <cell r="C1459" t="str">
            <v>AK</v>
          </cell>
          <cell r="E1459">
            <v>532496</v>
          </cell>
        </row>
        <row r="1460">
          <cell r="A1460">
            <v>1985</v>
          </cell>
          <cell r="C1460" t="str">
            <v>AZ</v>
          </cell>
          <cell r="E1460">
            <v>3183539</v>
          </cell>
        </row>
        <row r="1461">
          <cell r="A1461">
            <v>1985</v>
          </cell>
          <cell r="C1461" t="str">
            <v>AR</v>
          </cell>
          <cell r="E1461">
            <v>2327046</v>
          </cell>
        </row>
        <row r="1462">
          <cell r="A1462">
            <v>1985</v>
          </cell>
          <cell r="C1462" t="str">
            <v>CA</v>
          </cell>
          <cell r="E1462">
            <v>26441107</v>
          </cell>
        </row>
        <row r="1463">
          <cell r="A1463">
            <v>1985</v>
          </cell>
          <cell r="C1463" t="str">
            <v>CO</v>
          </cell>
          <cell r="E1463">
            <v>3208726</v>
          </cell>
        </row>
        <row r="1464">
          <cell r="A1464">
            <v>1985</v>
          </cell>
          <cell r="C1464" t="str">
            <v>CT</v>
          </cell>
          <cell r="E1464">
            <v>3201131</v>
          </cell>
        </row>
        <row r="1465">
          <cell r="A1465">
            <v>1985</v>
          </cell>
          <cell r="C1465" t="str">
            <v>DE</v>
          </cell>
          <cell r="E1465">
            <v>618279</v>
          </cell>
        </row>
        <row r="1466">
          <cell r="A1466">
            <v>1985</v>
          </cell>
          <cell r="C1466" t="str">
            <v>DC</v>
          </cell>
          <cell r="E1466">
            <v>634549</v>
          </cell>
        </row>
        <row r="1467">
          <cell r="A1467">
            <v>1985</v>
          </cell>
          <cell r="C1467" t="str">
            <v>FL</v>
          </cell>
          <cell r="E1467">
            <v>11351120</v>
          </cell>
        </row>
        <row r="1468">
          <cell r="A1468">
            <v>1985</v>
          </cell>
          <cell r="C1468" t="str">
            <v>GA</v>
          </cell>
          <cell r="E1468">
            <v>5962639</v>
          </cell>
        </row>
        <row r="1469">
          <cell r="A1469">
            <v>1985</v>
          </cell>
          <cell r="C1469" t="str">
            <v>HI</v>
          </cell>
          <cell r="E1469">
            <v>1039698</v>
          </cell>
        </row>
        <row r="1470">
          <cell r="A1470">
            <v>1985</v>
          </cell>
          <cell r="C1470" t="str">
            <v>ID</v>
          </cell>
          <cell r="E1470">
            <v>994052</v>
          </cell>
        </row>
        <row r="1471">
          <cell r="A1471">
            <v>1985</v>
          </cell>
          <cell r="C1471" t="str">
            <v>IL</v>
          </cell>
          <cell r="E1471">
            <v>11399803</v>
          </cell>
        </row>
        <row r="1472">
          <cell r="A1472">
            <v>1985</v>
          </cell>
          <cell r="C1472" t="str">
            <v>IN</v>
          </cell>
          <cell r="E1472">
            <v>5459214</v>
          </cell>
        </row>
        <row r="1473">
          <cell r="A1473">
            <v>1985</v>
          </cell>
          <cell r="C1473" t="str">
            <v>IA</v>
          </cell>
          <cell r="E1473">
            <v>2829684</v>
          </cell>
        </row>
        <row r="1474">
          <cell r="A1474">
            <v>1985</v>
          </cell>
          <cell r="C1474" t="str">
            <v>KS</v>
          </cell>
          <cell r="E1474">
            <v>2427401</v>
          </cell>
        </row>
        <row r="1475">
          <cell r="A1475">
            <v>1985</v>
          </cell>
          <cell r="C1475" t="str">
            <v>KY</v>
          </cell>
          <cell r="E1475">
            <v>3694816</v>
          </cell>
        </row>
        <row r="1476">
          <cell r="A1476">
            <v>1985</v>
          </cell>
          <cell r="C1476" t="str">
            <v>LA</v>
          </cell>
          <cell r="E1476">
            <v>4408113</v>
          </cell>
        </row>
        <row r="1477">
          <cell r="A1477">
            <v>1985</v>
          </cell>
          <cell r="C1477" t="str">
            <v>ME</v>
          </cell>
          <cell r="E1477">
            <v>1162935</v>
          </cell>
        </row>
        <row r="1478">
          <cell r="A1478">
            <v>1985</v>
          </cell>
          <cell r="C1478" t="str">
            <v>MD</v>
          </cell>
          <cell r="E1478">
            <v>4413072</v>
          </cell>
        </row>
        <row r="1479">
          <cell r="A1479">
            <v>1985</v>
          </cell>
          <cell r="C1479" t="str">
            <v>MA</v>
          </cell>
          <cell r="E1479">
            <v>5880734</v>
          </cell>
        </row>
        <row r="1480">
          <cell r="A1480">
            <v>1985</v>
          </cell>
          <cell r="C1480" t="str">
            <v>MI</v>
          </cell>
          <cell r="E1480">
            <v>9076287</v>
          </cell>
        </row>
        <row r="1481">
          <cell r="A1481">
            <v>1985</v>
          </cell>
          <cell r="C1481" t="str">
            <v>MN</v>
          </cell>
          <cell r="E1481">
            <v>4184301</v>
          </cell>
        </row>
        <row r="1482">
          <cell r="A1482">
            <v>1985</v>
          </cell>
          <cell r="C1482" t="str">
            <v>MS</v>
          </cell>
          <cell r="E1482">
            <v>2588103</v>
          </cell>
        </row>
        <row r="1483">
          <cell r="A1483">
            <v>1985</v>
          </cell>
          <cell r="C1483" t="str">
            <v>MO</v>
          </cell>
          <cell r="E1483">
            <v>5000260</v>
          </cell>
        </row>
        <row r="1484">
          <cell r="A1484">
            <v>1985</v>
          </cell>
          <cell r="C1484" t="str">
            <v>MT</v>
          </cell>
          <cell r="E1484">
            <v>822320</v>
          </cell>
        </row>
        <row r="1485">
          <cell r="A1485">
            <v>1985</v>
          </cell>
          <cell r="C1485" t="str">
            <v>NE</v>
          </cell>
          <cell r="E1485">
            <v>1584661</v>
          </cell>
        </row>
        <row r="1486">
          <cell r="A1486">
            <v>1985</v>
          </cell>
          <cell r="C1486" t="str">
            <v>NV</v>
          </cell>
          <cell r="E1486">
            <v>951032</v>
          </cell>
        </row>
        <row r="1487">
          <cell r="A1487">
            <v>1985</v>
          </cell>
          <cell r="C1487" t="str">
            <v>NH</v>
          </cell>
          <cell r="E1487">
            <v>996753</v>
          </cell>
        </row>
        <row r="1488">
          <cell r="A1488">
            <v>1985</v>
          </cell>
          <cell r="C1488" t="str">
            <v>NJ</v>
          </cell>
          <cell r="E1488">
            <v>7565530</v>
          </cell>
        </row>
        <row r="1489">
          <cell r="A1489">
            <v>1985</v>
          </cell>
          <cell r="C1489" t="str">
            <v>NM</v>
          </cell>
          <cell r="E1489">
            <v>1438360</v>
          </cell>
        </row>
        <row r="1490">
          <cell r="A1490">
            <v>1985</v>
          </cell>
          <cell r="C1490" t="str">
            <v>NY</v>
          </cell>
          <cell r="E1490">
            <v>17791678</v>
          </cell>
        </row>
        <row r="1491">
          <cell r="A1491">
            <v>1985</v>
          </cell>
          <cell r="C1491" t="str">
            <v>NC</v>
          </cell>
          <cell r="E1491">
            <v>6253957</v>
          </cell>
        </row>
        <row r="1492">
          <cell r="A1492">
            <v>1985</v>
          </cell>
          <cell r="C1492" t="str">
            <v>ND</v>
          </cell>
          <cell r="E1492">
            <v>676979</v>
          </cell>
        </row>
        <row r="1493">
          <cell r="A1493">
            <v>1985</v>
          </cell>
          <cell r="C1493" t="str">
            <v>OH</v>
          </cell>
          <cell r="E1493">
            <v>10734926</v>
          </cell>
        </row>
        <row r="1494">
          <cell r="A1494">
            <v>1985</v>
          </cell>
          <cell r="C1494" t="str">
            <v>OK</v>
          </cell>
          <cell r="E1494">
            <v>3271333</v>
          </cell>
        </row>
        <row r="1495">
          <cell r="A1495">
            <v>1985</v>
          </cell>
          <cell r="C1495" t="str">
            <v>OR</v>
          </cell>
          <cell r="E1495">
            <v>2672648</v>
          </cell>
        </row>
        <row r="1496">
          <cell r="A1496">
            <v>1985</v>
          </cell>
          <cell r="C1496" t="str">
            <v>PA</v>
          </cell>
          <cell r="E1496">
            <v>11770865</v>
          </cell>
        </row>
        <row r="1497">
          <cell r="A1497">
            <v>1985</v>
          </cell>
          <cell r="C1497" t="str">
            <v>RI</v>
          </cell>
          <cell r="E1497">
            <v>968956</v>
          </cell>
        </row>
        <row r="1498">
          <cell r="A1498">
            <v>1985</v>
          </cell>
          <cell r="C1498" t="str">
            <v>SC</v>
          </cell>
          <cell r="E1498">
            <v>3303211</v>
          </cell>
        </row>
        <row r="1499">
          <cell r="A1499">
            <v>1985</v>
          </cell>
          <cell r="C1499" t="str">
            <v>SD</v>
          </cell>
          <cell r="E1499">
            <v>698404</v>
          </cell>
        </row>
        <row r="1500">
          <cell r="A1500">
            <v>1985</v>
          </cell>
          <cell r="C1500" t="str">
            <v>TN</v>
          </cell>
          <cell r="E1500">
            <v>4715292</v>
          </cell>
        </row>
        <row r="1501">
          <cell r="A1501">
            <v>1985</v>
          </cell>
          <cell r="C1501" t="str">
            <v>TX</v>
          </cell>
          <cell r="E1501">
            <v>16272722</v>
          </cell>
        </row>
        <row r="1502">
          <cell r="A1502">
            <v>1985</v>
          </cell>
          <cell r="C1502" t="str">
            <v>US</v>
          </cell>
          <cell r="E1502">
            <v>237923734</v>
          </cell>
        </row>
        <row r="1503">
          <cell r="A1503">
            <v>1985</v>
          </cell>
          <cell r="C1503" t="str">
            <v>UT</v>
          </cell>
          <cell r="E1503">
            <v>1642910</v>
          </cell>
        </row>
        <row r="1504">
          <cell r="A1504">
            <v>1985</v>
          </cell>
          <cell r="C1504" t="str">
            <v>VT</v>
          </cell>
          <cell r="E1504">
            <v>530035</v>
          </cell>
        </row>
        <row r="1505">
          <cell r="A1505">
            <v>1985</v>
          </cell>
          <cell r="C1505" t="str">
            <v>VA</v>
          </cell>
          <cell r="E1505">
            <v>5715149</v>
          </cell>
        </row>
        <row r="1506">
          <cell r="A1506">
            <v>1985</v>
          </cell>
          <cell r="C1506" t="str">
            <v>WA</v>
          </cell>
          <cell r="E1506">
            <v>4400096</v>
          </cell>
        </row>
        <row r="1507">
          <cell r="A1507">
            <v>1985</v>
          </cell>
          <cell r="C1507" t="str">
            <v>WV</v>
          </cell>
          <cell r="E1507">
            <v>1906831</v>
          </cell>
        </row>
        <row r="1508">
          <cell r="A1508">
            <v>1985</v>
          </cell>
          <cell r="C1508" t="str">
            <v>WI</v>
          </cell>
          <cell r="E1508">
            <v>4747765</v>
          </cell>
        </row>
        <row r="1509">
          <cell r="A1509">
            <v>1985</v>
          </cell>
          <cell r="C1509" t="str">
            <v>WY</v>
          </cell>
          <cell r="E1509">
            <v>499696</v>
          </cell>
        </row>
        <row r="1510">
          <cell r="A1510">
            <v>1984</v>
          </cell>
          <cell r="C1510" t="str">
            <v>AL</v>
          </cell>
          <cell r="E1510">
            <v>3951824</v>
          </cell>
        </row>
        <row r="1511">
          <cell r="A1511">
            <v>1984</v>
          </cell>
          <cell r="C1511" t="str">
            <v>AK</v>
          </cell>
          <cell r="E1511">
            <v>513704</v>
          </cell>
        </row>
        <row r="1512">
          <cell r="A1512">
            <v>1984</v>
          </cell>
          <cell r="C1512" t="str">
            <v>AZ</v>
          </cell>
          <cell r="E1512">
            <v>3067134</v>
          </cell>
        </row>
        <row r="1513">
          <cell r="A1513">
            <v>1984</v>
          </cell>
          <cell r="C1513" t="str">
            <v>AR</v>
          </cell>
          <cell r="E1513">
            <v>2319767</v>
          </cell>
        </row>
        <row r="1514">
          <cell r="A1514">
            <v>1984</v>
          </cell>
          <cell r="C1514" t="str">
            <v>CA</v>
          </cell>
          <cell r="E1514">
            <v>25844397</v>
          </cell>
        </row>
        <row r="1515">
          <cell r="A1515">
            <v>1984</v>
          </cell>
          <cell r="C1515" t="str">
            <v>CO</v>
          </cell>
          <cell r="E1515">
            <v>3169995</v>
          </cell>
        </row>
        <row r="1516">
          <cell r="A1516">
            <v>1984</v>
          </cell>
          <cell r="C1516" t="str">
            <v>CT</v>
          </cell>
          <cell r="E1516">
            <v>3180014</v>
          </cell>
        </row>
        <row r="1517">
          <cell r="A1517">
            <v>1984</v>
          </cell>
          <cell r="C1517" t="str">
            <v>DE</v>
          </cell>
          <cell r="E1517">
            <v>611565</v>
          </cell>
        </row>
        <row r="1518">
          <cell r="A1518">
            <v>1984</v>
          </cell>
          <cell r="C1518" t="str">
            <v>DC</v>
          </cell>
          <cell r="E1518">
            <v>633382</v>
          </cell>
        </row>
        <row r="1519">
          <cell r="A1519">
            <v>1984</v>
          </cell>
          <cell r="C1519" t="str">
            <v>FL</v>
          </cell>
          <cell r="E1519">
            <v>11039925</v>
          </cell>
        </row>
        <row r="1520">
          <cell r="A1520">
            <v>1984</v>
          </cell>
          <cell r="C1520" t="str">
            <v>GA</v>
          </cell>
          <cell r="E1520">
            <v>5834943</v>
          </cell>
        </row>
        <row r="1521">
          <cell r="A1521">
            <v>1984</v>
          </cell>
          <cell r="C1521" t="str">
            <v>HI</v>
          </cell>
          <cell r="E1521">
            <v>1027922</v>
          </cell>
        </row>
        <row r="1522">
          <cell r="A1522">
            <v>1984</v>
          </cell>
          <cell r="C1522" t="str">
            <v>ID</v>
          </cell>
          <cell r="E1522">
            <v>990841</v>
          </cell>
        </row>
        <row r="1523">
          <cell r="A1523">
            <v>1984</v>
          </cell>
          <cell r="C1523" t="str">
            <v>IL</v>
          </cell>
          <cell r="E1523">
            <v>11412128</v>
          </cell>
        </row>
        <row r="1524">
          <cell r="A1524">
            <v>1984</v>
          </cell>
          <cell r="C1524" t="str">
            <v>IN</v>
          </cell>
          <cell r="E1524">
            <v>5458322</v>
          </cell>
        </row>
        <row r="1525">
          <cell r="A1525">
            <v>1984</v>
          </cell>
          <cell r="C1525" t="str">
            <v>IA</v>
          </cell>
          <cell r="E1525">
            <v>2858615</v>
          </cell>
        </row>
        <row r="1526">
          <cell r="A1526">
            <v>1984</v>
          </cell>
          <cell r="C1526" t="str">
            <v>KS</v>
          </cell>
          <cell r="E1526">
            <v>2424088</v>
          </cell>
        </row>
        <row r="1527">
          <cell r="A1527">
            <v>1984</v>
          </cell>
          <cell r="C1527" t="str">
            <v>KY</v>
          </cell>
          <cell r="E1527">
            <v>3695459</v>
          </cell>
        </row>
        <row r="1528">
          <cell r="A1528">
            <v>1984</v>
          </cell>
          <cell r="C1528" t="str">
            <v>LA</v>
          </cell>
          <cell r="E1528">
            <v>4400474</v>
          </cell>
        </row>
        <row r="1529">
          <cell r="A1529">
            <v>1984</v>
          </cell>
          <cell r="C1529" t="str">
            <v>ME</v>
          </cell>
          <cell r="E1529">
            <v>1155634</v>
          </cell>
        </row>
        <row r="1530">
          <cell r="A1530">
            <v>1984</v>
          </cell>
          <cell r="C1530" t="str">
            <v>MD</v>
          </cell>
          <cell r="E1530">
            <v>4365246</v>
          </cell>
        </row>
        <row r="1531">
          <cell r="A1531">
            <v>1984</v>
          </cell>
          <cell r="C1531" t="str">
            <v>MA</v>
          </cell>
          <cell r="E1531">
            <v>5840774</v>
          </cell>
        </row>
        <row r="1532">
          <cell r="A1532">
            <v>1984</v>
          </cell>
          <cell r="C1532" t="str">
            <v>MI</v>
          </cell>
          <cell r="E1532">
            <v>9049454</v>
          </cell>
        </row>
        <row r="1533">
          <cell r="A1533">
            <v>1984</v>
          </cell>
          <cell r="C1533" t="str">
            <v>MN</v>
          </cell>
          <cell r="E1533">
            <v>4157704</v>
          </cell>
        </row>
        <row r="1534">
          <cell r="A1534">
            <v>1984</v>
          </cell>
          <cell r="C1534" t="str">
            <v>MS</v>
          </cell>
          <cell r="E1534">
            <v>2578053</v>
          </cell>
        </row>
        <row r="1535">
          <cell r="A1535">
            <v>1984</v>
          </cell>
          <cell r="C1535" t="str">
            <v>MO</v>
          </cell>
          <cell r="E1535">
            <v>4975276</v>
          </cell>
        </row>
        <row r="1536">
          <cell r="A1536">
            <v>1984</v>
          </cell>
          <cell r="C1536" t="str">
            <v>MT</v>
          </cell>
          <cell r="E1536">
            <v>820904</v>
          </cell>
        </row>
        <row r="1537">
          <cell r="A1537">
            <v>1984</v>
          </cell>
          <cell r="C1537" t="str">
            <v>NE</v>
          </cell>
          <cell r="E1537">
            <v>1588638</v>
          </cell>
        </row>
        <row r="1538">
          <cell r="A1538">
            <v>1984</v>
          </cell>
          <cell r="C1538" t="str">
            <v>NV</v>
          </cell>
          <cell r="E1538">
            <v>924921</v>
          </cell>
        </row>
        <row r="1539">
          <cell r="A1539">
            <v>1984</v>
          </cell>
          <cell r="C1539" t="str">
            <v>NH</v>
          </cell>
          <cell r="E1539">
            <v>976863</v>
          </cell>
        </row>
        <row r="1540">
          <cell r="A1540">
            <v>1984</v>
          </cell>
          <cell r="C1540" t="str">
            <v>NJ</v>
          </cell>
          <cell r="E1540">
            <v>7515474</v>
          </cell>
        </row>
        <row r="1541">
          <cell r="A1541">
            <v>1984</v>
          </cell>
          <cell r="C1541" t="str">
            <v>NM</v>
          </cell>
          <cell r="E1541">
            <v>1416719</v>
          </cell>
        </row>
        <row r="1542">
          <cell r="A1542">
            <v>1984</v>
          </cell>
          <cell r="C1542" t="str">
            <v>NY</v>
          </cell>
          <cell r="E1542">
            <v>17745676</v>
          </cell>
        </row>
        <row r="1543">
          <cell r="A1543">
            <v>1984</v>
          </cell>
          <cell r="C1543" t="str">
            <v>NC</v>
          </cell>
          <cell r="E1543">
            <v>6164004</v>
          </cell>
        </row>
        <row r="1544">
          <cell r="A1544">
            <v>1984</v>
          </cell>
          <cell r="C1544" t="str">
            <v>ND</v>
          </cell>
          <cell r="E1544">
            <v>680499</v>
          </cell>
        </row>
        <row r="1545">
          <cell r="A1545">
            <v>1984</v>
          </cell>
          <cell r="C1545" t="str">
            <v>OH</v>
          </cell>
          <cell r="E1545">
            <v>10737743</v>
          </cell>
        </row>
        <row r="1546">
          <cell r="A1546">
            <v>1984</v>
          </cell>
          <cell r="C1546" t="str">
            <v>OK</v>
          </cell>
          <cell r="E1546">
            <v>3285535</v>
          </cell>
        </row>
        <row r="1547">
          <cell r="A1547">
            <v>1984</v>
          </cell>
          <cell r="C1547" t="str">
            <v>OR</v>
          </cell>
          <cell r="E1547">
            <v>2666589</v>
          </cell>
        </row>
        <row r="1548">
          <cell r="A1548">
            <v>1984</v>
          </cell>
          <cell r="C1548" t="str">
            <v>PA</v>
          </cell>
          <cell r="E1548">
            <v>11815175</v>
          </cell>
        </row>
        <row r="1549">
          <cell r="A1549">
            <v>1984</v>
          </cell>
          <cell r="C1549" t="str">
            <v>RI</v>
          </cell>
          <cell r="E1549">
            <v>961895</v>
          </cell>
        </row>
        <row r="1550">
          <cell r="A1550">
            <v>1984</v>
          </cell>
          <cell r="C1550" t="str">
            <v>SC</v>
          </cell>
          <cell r="E1550">
            <v>3271864</v>
          </cell>
        </row>
        <row r="1551">
          <cell r="A1551">
            <v>1984</v>
          </cell>
          <cell r="C1551" t="str">
            <v>SD</v>
          </cell>
          <cell r="E1551">
            <v>697250</v>
          </cell>
        </row>
        <row r="1552">
          <cell r="A1552">
            <v>1984</v>
          </cell>
          <cell r="C1552" t="str">
            <v>TN</v>
          </cell>
          <cell r="E1552">
            <v>4686743</v>
          </cell>
        </row>
        <row r="1553">
          <cell r="A1553">
            <v>1984</v>
          </cell>
          <cell r="C1553" t="str">
            <v>TX</v>
          </cell>
          <cell r="E1553">
            <v>16007088</v>
          </cell>
        </row>
        <row r="1554">
          <cell r="A1554">
            <v>1984</v>
          </cell>
          <cell r="C1554" t="str">
            <v>US</v>
          </cell>
          <cell r="E1554">
            <v>235824907</v>
          </cell>
        </row>
        <row r="1555">
          <cell r="A1555">
            <v>1984</v>
          </cell>
          <cell r="C1555" t="str">
            <v>UT</v>
          </cell>
          <cell r="E1555">
            <v>1622342</v>
          </cell>
        </row>
        <row r="1556">
          <cell r="A1556">
            <v>1984</v>
          </cell>
          <cell r="C1556" t="str">
            <v>VT</v>
          </cell>
          <cell r="E1556">
            <v>526658</v>
          </cell>
        </row>
        <row r="1557">
          <cell r="A1557">
            <v>1984</v>
          </cell>
          <cell r="C1557" t="str">
            <v>VA</v>
          </cell>
          <cell r="E1557">
            <v>5643868</v>
          </cell>
        </row>
        <row r="1558">
          <cell r="A1558">
            <v>1984</v>
          </cell>
          <cell r="C1558" t="str">
            <v>WA</v>
          </cell>
          <cell r="E1558">
            <v>4343657</v>
          </cell>
        </row>
        <row r="1559">
          <cell r="A1559">
            <v>1984</v>
          </cell>
          <cell r="C1559" t="str">
            <v>WV</v>
          </cell>
          <cell r="E1559">
            <v>1927696</v>
          </cell>
        </row>
        <row r="1560">
          <cell r="A1560">
            <v>1984</v>
          </cell>
          <cell r="C1560" t="str">
            <v>WI</v>
          </cell>
          <cell r="E1560">
            <v>4735571</v>
          </cell>
        </row>
        <row r="1561">
          <cell r="A1561">
            <v>1984</v>
          </cell>
          <cell r="C1561" t="str">
            <v>WY</v>
          </cell>
          <cell r="E1561">
            <v>504895</v>
          </cell>
        </row>
        <row r="1562">
          <cell r="A1562">
            <v>1983</v>
          </cell>
          <cell r="C1562" t="str">
            <v>AL</v>
          </cell>
          <cell r="E1562">
            <v>3934100</v>
          </cell>
        </row>
        <row r="1563">
          <cell r="A1563">
            <v>1983</v>
          </cell>
          <cell r="C1563" t="str">
            <v>AK</v>
          </cell>
          <cell r="E1563">
            <v>488418</v>
          </cell>
        </row>
        <row r="1564">
          <cell r="A1564">
            <v>1983</v>
          </cell>
          <cell r="C1564" t="str">
            <v>AZ</v>
          </cell>
          <cell r="E1564">
            <v>2968924</v>
          </cell>
        </row>
        <row r="1565">
          <cell r="A1565">
            <v>1983</v>
          </cell>
          <cell r="C1565" t="str">
            <v>AR</v>
          </cell>
          <cell r="E1565">
            <v>2305766</v>
          </cell>
        </row>
        <row r="1566">
          <cell r="A1566">
            <v>1983</v>
          </cell>
          <cell r="C1566" t="str">
            <v>CA</v>
          </cell>
          <cell r="E1566">
            <v>25360023</v>
          </cell>
        </row>
        <row r="1567">
          <cell r="A1567">
            <v>1983</v>
          </cell>
          <cell r="C1567" t="str">
            <v>CO</v>
          </cell>
          <cell r="E1567">
            <v>3133634</v>
          </cell>
        </row>
        <row r="1568">
          <cell r="A1568">
            <v>1983</v>
          </cell>
          <cell r="C1568" t="str">
            <v>CT</v>
          </cell>
          <cell r="E1568">
            <v>3162355</v>
          </cell>
        </row>
        <row r="1569">
          <cell r="A1569">
            <v>1983</v>
          </cell>
          <cell r="C1569" t="str">
            <v>DE</v>
          </cell>
          <cell r="E1569">
            <v>605459</v>
          </cell>
        </row>
        <row r="1570">
          <cell r="A1570">
            <v>1983</v>
          </cell>
          <cell r="C1570" t="str">
            <v>DC</v>
          </cell>
          <cell r="E1570">
            <v>632433</v>
          </cell>
        </row>
        <row r="1571">
          <cell r="A1571">
            <v>1983</v>
          </cell>
          <cell r="C1571" t="str">
            <v>FL</v>
          </cell>
          <cell r="E1571">
            <v>10749849</v>
          </cell>
        </row>
        <row r="1572">
          <cell r="A1572">
            <v>1983</v>
          </cell>
          <cell r="C1572" t="str">
            <v>GA</v>
          </cell>
          <cell r="E1572">
            <v>5728248</v>
          </cell>
        </row>
        <row r="1573">
          <cell r="A1573">
            <v>1983</v>
          </cell>
          <cell r="C1573" t="str">
            <v>HI</v>
          </cell>
          <cell r="E1573">
            <v>1012717</v>
          </cell>
        </row>
        <row r="1574">
          <cell r="A1574">
            <v>1983</v>
          </cell>
          <cell r="C1574" t="str">
            <v>ID</v>
          </cell>
          <cell r="E1574">
            <v>981866</v>
          </cell>
        </row>
        <row r="1575">
          <cell r="A1575">
            <v>1983</v>
          </cell>
          <cell r="C1575" t="str">
            <v>IL</v>
          </cell>
          <cell r="E1575">
            <v>11408817</v>
          </cell>
        </row>
        <row r="1576">
          <cell r="A1576">
            <v>1983</v>
          </cell>
          <cell r="C1576" t="str">
            <v>IN</v>
          </cell>
          <cell r="E1576">
            <v>5450396</v>
          </cell>
        </row>
        <row r="1577">
          <cell r="A1577">
            <v>1983</v>
          </cell>
          <cell r="C1577" t="str">
            <v>IA</v>
          </cell>
          <cell r="E1577">
            <v>2870547</v>
          </cell>
        </row>
        <row r="1578">
          <cell r="A1578">
            <v>1983</v>
          </cell>
          <cell r="C1578" t="str">
            <v>KS</v>
          </cell>
          <cell r="E1578">
            <v>2415529</v>
          </cell>
        </row>
        <row r="1579">
          <cell r="A1579">
            <v>1983</v>
          </cell>
          <cell r="C1579" t="str">
            <v>KY</v>
          </cell>
          <cell r="E1579">
            <v>3694469</v>
          </cell>
        </row>
        <row r="1580">
          <cell r="A1580">
            <v>1983</v>
          </cell>
          <cell r="C1580" t="str">
            <v>LA</v>
          </cell>
          <cell r="E1580">
            <v>4395311</v>
          </cell>
        </row>
        <row r="1581">
          <cell r="A1581">
            <v>1983</v>
          </cell>
          <cell r="C1581" t="str">
            <v>ME</v>
          </cell>
          <cell r="E1581">
            <v>1144772</v>
          </cell>
        </row>
        <row r="1582">
          <cell r="A1582">
            <v>1983</v>
          </cell>
          <cell r="C1582" t="str">
            <v>MD</v>
          </cell>
          <cell r="E1582">
            <v>4313329</v>
          </cell>
        </row>
        <row r="1583">
          <cell r="A1583">
            <v>1983</v>
          </cell>
          <cell r="C1583" t="str">
            <v>MA</v>
          </cell>
          <cell r="E1583">
            <v>5799405</v>
          </cell>
        </row>
        <row r="1584">
          <cell r="A1584">
            <v>1983</v>
          </cell>
          <cell r="C1584" t="str">
            <v>MI</v>
          </cell>
          <cell r="E1584">
            <v>9047764</v>
          </cell>
        </row>
        <row r="1585">
          <cell r="A1585">
            <v>1983</v>
          </cell>
          <cell r="C1585" t="str">
            <v>MN</v>
          </cell>
          <cell r="E1585">
            <v>4141458</v>
          </cell>
        </row>
        <row r="1586">
          <cell r="A1586">
            <v>1983</v>
          </cell>
          <cell r="C1586" t="str">
            <v>MS</v>
          </cell>
          <cell r="E1586">
            <v>2567719</v>
          </cell>
        </row>
        <row r="1587">
          <cell r="A1587">
            <v>1983</v>
          </cell>
          <cell r="C1587" t="str">
            <v>MO</v>
          </cell>
          <cell r="E1587">
            <v>4943735</v>
          </cell>
        </row>
        <row r="1588">
          <cell r="A1588">
            <v>1983</v>
          </cell>
          <cell r="C1588" t="str">
            <v>MT</v>
          </cell>
          <cell r="E1588">
            <v>814029</v>
          </cell>
        </row>
        <row r="1589">
          <cell r="A1589">
            <v>1983</v>
          </cell>
          <cell r="C1589" t="str">
            <v>NE</v>
          </cell>
          <cell r="E1589">
            <v>1584293</v>
          </cell>
        </row>
        <row r="1590">
          <cell r="A1590">
            <v>1983</v>
          </cell>
          <cell r="C1590" t="str">
            <v>NV</v>
          </cell>
          <cell r="E1590">
            <v>901978</v>
          </cell>
        </row>
        <row r="1591">
          <cell r="A1591">
            <v>1983</v>
          </cell>
          <cell r="C1591" t="str">
            <v>NH</v>
          </cell>
          <cell r="E1591">
            <v>958134</v>
          </cell>
        </row>
        <row r="1592">
          <cell r="A1592">
            <v>1983</v>
          </cell>
          <cell r="C1592" t="str">
            <v>NJ</v>
          </cell>
          <cell r="E1592">
            <v>7467784</v>
          </cell>
        </row>
        <row r="1593">
          <cell r="A1593">
            <v>1983</v>
          </cell>
          <cell r="C1593" t="str">
            <v>NM</v>
          </cell>
          <cell r="E1593">
            <v>1394362</v>
          </cell>
        </row>
        <row r="1594">
          <cell r="A1594">
            <v>1983</v>
          </cell>
          <cell r="C1594" t="str">
            <v>NY</v>
          </cell>
          <cell r="E1594">
            <v>17686907</v>
          </cell>
        </row>
        <row r="1595">
          <cell r="A1595">
            <v>1983</v>
          </cell>
          <cell r="C1595" t="str">
            <v>NC</v>
          </cell>
          <cell r="E1595">
            <v>6077059</v>
          </cell>
        </row>
        <row r="1596">
          <cell r="A1596">
            <v>1983</v>
          </cell>
          <cell r="C1596" t="str">
            <v>ND</v>
          </cell>
          <cell r="E1596">
            <v>676687</v>
          </cell>
        </row>
        <row r="1597">
          <cell r="A1597">
            <v>1983</v>
          </cell>
          <cell r="C1597" t="str">
            <v>OH</v>
          </cell>
          <cell r="E1597">
            <v>10737631</v>
          </cell>
        </row>
        <row r="1598">
          <cell r="A1598">
            <v>1983</v>
          </cell>
          <cell r="C1598" t="str">
            <v>OK</v>
          </cell>
          <cell r="E1598">
            <v>3290404</v>
          </cell>
        </row>
        <row r="1599">
          <cell r="A1599">
            <v>1983</v>
          </cell>
          <cell r="C1599" t="str">
            <v>OR</v>
          </cell>
          <cell r="E1599">
            <v>2653071</v>
          </cell>
        </row>
        <row r="1600">
          <cell r="A1600">
            <v>1983</v>
          </cell>
          <cell r="C1600" t="str">
            <v>PA</v>
          </cell>
          <cell r="E1600">
            <v>11837726</v>
          </cell>
        </row>
        <row r="1601">
          <cell r="A1601">
            <v>1983</v>
          </cell>
          <cell r="C1601" t="str">
            <v>RI</v>
          </cell>
          <cell r="E1601">
            <v>956382</v>
          </cell>
        </row>
        <row r="1602">
          <cell r="A1602">
            <v>1983</v>
          </cell>
          <cell r="C1602" t="str">
            <v>SC</v>
          </cell>
          <cell r="E1602">
            <v>3234068</v>
          </cell>
        </row>
        <row r="1603">
          <cell r="A1603">
            <v>1983</v>
          </cell>
          <cell r="C1603" t="str">
            <v>SD</v>
          </cell>
          <cell r="E1603">
            <v>693009</v>
          </cell>
        </row>
        <row r="1604">
          <cell r="A1604">
            <v>1983</v>
          </cell>
          <cell r="C1604" t="str">
            <v>TN</v>
          </cell>
          <cell r="E1604">
            <v>4659757</v>
          </cell>
        </row>
        <row r="1605">
          <cell r="A1605">
            <v>1983</v>
          </cell>
          <cell r="C1605" t="str">
            <v>TX</v>
          </cell>
          <cell r="E1605">
            <v>15751674</v>
          </cell>
        </row>
        <row r="1606">
          <cell r="A1606">
            <v>1983</v>
          </cell>
          <cell r="C1606" t="str">
            <v>US</v>
          </cell>
          <cell r="E1606">
            <v>233792014</v>
          </cell>
        </row>
        <row r="1607">
          <cell r="A1607">
            <v>1983</v>
          </cell>
          <cell r="C1607" t="str">
            <v>UT</v>
          </cell>
          <cell r="E1607">
            <v>1594943</v>
          </cell>
        </row>
        <row r="1608">
          <cell r="A1608">
            <v>1983</v>
          </cell>
          <cell r="C1608" t="str">
            <v>VT</v>
          </cell>
          <cell r="E1608">
            <v>523302</v>
          </cell>
        </row>
        <row r="1609">
          <cell r="A1609">
            <v>1983</v>
          </cell>
          <cell r="C1609" t="str">
            <v>VA</v>
          </cell>
          <cell r="E1609">
            <v>5564662</v>
          </cell>
        </row>
        <row r="1610">
          <cell r="A1610">
            <v>1983</v>
          </cell>
          <cell r="C1610" t="str">
            <v>WA</v>
          </cell>
          <cell r="E1610">
            <v>4300269</v>
          </cell>
        </row>
        <row r="1611">
          <cell r="A1611">
            <v>1983</v>
          </cell>
          <cell r="C1611" t="str">
            <v>WV</v>
          </cell>
          <cell r="E1611">
            <v>1945058</v>
          </cell>
        </row>
        <row r="1612">
          <cell r="A1612">
            <v>1983</v>
          </cell>
          <cell r="C1612" t="str">
            <v>WI</v>
          </cell>
          <cell r="E1612">
            <v>4721438</v>
          </cell>
        </row>
        <row r="1613">
          <cell r="A1613">
            <v>1983</v>
          </cell>
          <cell r="C1613" t="str">
            <v>WY</v>
          </cell>
          <cell r="E1613">
            <v>510344</v>
          </cell>
        </row>
        <row r="1614">
          <cell r="A1614">
            <v>1982</v>
          </cell>
          <cell r="C1614" t="str">
            <v>AL</v>
          </cell>
          <cell r="E1614">
            <v>3925263</v>
          </cell>
        </row>
        <row r="1615">
          <cell r="A1615">
            <v>1982</v>
          </cell>
          <cell r="C1615" t="str">
            <v>AK</v>
          </cell>
          <cell r="E1615">
            <v>449606</v>
          </cell>
        </row>
        <row r="1616">
          <cell r="A1616">
            <v>1982</v>
          </cell>
          <cell r="C1616" t="str">
            <v>AZ</v>
          </cell>
          <cell r="E1616">
            <v>2889860</v>
          </cell>
        </row>
        <row r="1617">
          <cell r="A1617">
            <v>1982</v>
          </cell>
          <cell r="C1617" t="str">
            <v>AR</v>
          </cell>
          <cell r="E1617">
            <v>2294254</v>
          </cell>
        </row>
        <row r="1618">
          <cell r="A1618">
            <v>1982</v>
          </cell>
          <cell r="C1618" t="str">
            <v>CA</v>
          </cell>
          <cell r="E1618">
            <v>24820007</v>
          </cell>
        </row>
        <row r="1619">
          <cell r="A1619">
            <v>1982</v>
          </cell>
          <cell r="C1619" t="str">
            <v>CO</v>
          </cell>
          <cell r="E1619">
            <v>3061562</v>
          </cell>
        </row>
        <row r="1620">
          <cell r="A1620">
            <v>1982</v>
          </cell>
          <cell r="C1620" t="str">
            <v>CT</v>
          </cell>
          <cell r="E1620">
            <v>3139014</v>
          </cell>
        </row>
        <row r="1621">
          <cell r="A1621">
            <v>1982</v>
          </cell>
          <cell r="C1621" t="str">
            <v>DE</v>
          </cell>
          <cell r="E1621">
            <v>599148</v>
          </cell>
        </row>
        <row r="1622">
          <cell r="A1622">
            <v>1982</v>
          </cell>
          <cell r="C1622" t="str">
            <v>DC</v>
          </cell>
          <cell r="E1622">
            <v>634174</v>
          </cell>
        </row>
        <row r="1623">
          <cell r="A1623">
            <v>1982</v>
          </cell>
          <cell r="C1623" t="str">
            <v>FL</v>
          </cell>
          <cell r="E1623">
            <v>10471405</v>
          </cell>
        </row>
        <row r="1624">
          <cell r="A1624">
            <v>1982</v>
          </cell>
          <cell r="C1624" t="str">
            <v>GA</v>
          </cell>
          <cell r="E1624">
            <v>5649788</v>
          </cell>
        </row>
        <row r="1625">
          <cell r="A1625">
            <v>1982</v>
          </cell>
          <cell r="C1625" t="str">
            <v>HI</v>
          </cell>
          <cell r="E1625">
            <v>993780</v>
          </cell>
        </row>
        <row r="1626">
          <cell r="A1626">
            <v>1982</v>
          </cell>
          <cell r="C1626" t="str">
            <v>ID</v>
          </cell>
          <cell r="E1626">
            <v>973719</v>
          </cell>
        </row>
        <row r="1627">
          <cell r="A1627">
            <v>1982</v>
          </cell>
          <cell r="C1627" t="str">
            <v>IL</v>
          </cell>
          <cell r="E1627">
            <v>11423413</v>
          </cell>
        </row>
        <row r="1628">
          <cell r="A1628">
            <v>1982</v>
          </cell>
          <cell r="C1628" t="str">
            <v>IN</v>
          </cell>
          <cell r="E1628">
            <v>5467918</v>
          </cell>
        </row>
        <row r="1629">
          <cell r="A1629">
            <v>1982</v>
          </cell>
          <cell r="C1629" t="str">
            <v>IA</v>
          </cell>
          <cell r="E1629">
            <v>2888190</v>
          </cell>
        </row>
        <row r="1630">
          <cell r="A1630">
            <v>1982</v>
          </cell>
          <cell r="C1630" t="str">
            <v>KS</v>
          </cell>
          <cell r="E1630">
            <v>2401207</v>
          </cell>
        </row>
        <row r="1631">
          <cell r="A1631">
            <v>1982</v>
          </cell>
          <cell r="C1631" t="str">
            <v>KY</v>
          </cell>
          <cell r="E1631">
            <v>3683449</v>
          </cell>
        </row>
        <row r="1632">
          <cell r="A1632">
            <v>1982</v>
          </cell>
          <cell r="C1632" t="str">
            <v>LA</v>
          </cell>
          <cell r="E1632">
            <v>4352609</v>
          </cell>
        </row>
        <row r="1633">
          <cell r="A1633">
            <v>1982</v>
          </cell>
          <cell r="C1633" t="str">
            <v>ME</v>
          </cell>
          <cell r="E1633">
            <v>1136683</v>
          </cell>
        </row>
        <row r="1634">
          <cell r="A1634">
            <v>1982</v>
          </cell>
          <cell r="C1634" t="str">
            <v>MD</v>
          </cell>
          <cell r="E1634">
            <v>4282923</v>
          </cell>
        </row>
        <row r="1635">
          <cell r="A1635">
            <v>1982</v>
          </cell>
          <cell r="C1635" t="str">
            <v>MA</v>
          </cell>
          <cell r="E1635">
            <v>5771222</v>
          </cell>
        </row>
        <row r="1636">
          <cell r="A1636">
            <v>1982</v>
          </cell>
          <cell r="C1636" t="str">
            <v>MI</v>
          </cell>
          <cell r="E1636">
            <v>9115196</v>
          </cell>
        </row>
        <row r="1637">
          <cell r="A1637">
            <v>1982</v>
          </cell>
          <cell r="C1637" t="str">
            <v>MN</v>
          </cell>
          <cell r="E1637">
            <v>4131450</v>
          </cell>
        </row>
        <row r="1638">
          <cell r="A1638">
            <v>1982</v>
          </cell>
          <cell r="C1638" t="str">
            <v>MS</v>
          </cell>
          <cell r="E1638">
            <v>2556776</v>
          </cell>
        </row>
        <row r="1639">
          <cell r="A1639">
            <v>1982</v>
          </cell>
          <cell r="C1639" t="str">
            <v>MO</v>
          </cell>
          <cell r="E1639">
            <v>4929456</v>
          </cell>
        </row>
        <row r="1640">
          <cell r="A1640">
            <v>1982</v>
          </cell>
          <cell r="C1640" t="str">
            <v>MT</v>
          </cell>
          <cell r="E1640">
            <v>803984</v>
          </cell>
        </row>
        <row r="1641">
          <cell r="A1641">
            <v>1982</v>
          </cell>
          <cell r="C1641" t="str">
            <v>NE</v>
          </cell>
          <cell r="E1641">
            <v>1581776</v>
          </cell>
        </row>
        <row r="1642">
          <cell r="A1642">
            <v>1982</v>
          </cell>
          <cell r="C1642" t="str">
            <v>NV</v>
          </cell>
          <cell r="E1642">
            <v>881538</v>
          </cell>
        </row>
        <row r="1643">
          <cell r="A1643">
            <v>1982</v>
          </cell>
          <cell r="C1643" t="str">
            <v>NH</v>
          </cell>
          <cell r="E1643">
            <v>947720</v>
          </cell>
        </row>
        <row r="1644">
          <cell r="A1644">
            <v>1982</v>
          </cell>
          <cell r="C1644" t="str">
            <v>NJ</v>
          </cell>
          <cell r="E1644">
            <v>7430970</v>
          </cell>
        </row>
        <row r="1645">
          <cell r="A1645">
            <v>1982</v>
          </cell>
          <cell r="C1645" t="str">
            <v>NM</v>
          </cell>
          <cell r="E1645">
            <v>1363822</v>
          </cell>
        </row>
        <row r="1646">
          <cell r="A1646">
            <v>1982</v>
          </cell>
          <cell r="C1646" t="str">
            <v>NY</v>
          </cell>
          <cell r="E1646">
            <v>17589737</v>
          </cell>
        </row>
        <row r="1647">
          <cell r="A1647">
            <v>1982</v>
          </cell>
          <cell r="C1647" t="str">
            <v>NC</v>
          </cell>
          <cell r="E1647">
            <v>6019108</v>
          </cell>
        </row>
        <row r="1648">
          <cell r="A1648">
            <v>1982</v>
          </cell>
          <cell r="C1648" t="str">
            <v>ND</v>
          </cell>
          <cell r="E1648">
            <v>668972</v>
          </cell>
        </row>
        <row r="1649">
          <cell r="A1649">
            <v>1982</v>
          </cell>
          <cell r="C1649" t="str">
            <v>OH</v>
          </cell>
          <cell r="E1649">
            <v>10757085</v>
          </cell>
        </row>
        <row r="1650">
          <cell r="A1650">
            <v>1982</v>
          </cell>
          <cell r="C1650" t="str">
            <v>OK</v>
          </cell>
          <cell r="E1650">
            <v>3206129</v>
          </cell>
        </row>
        <row r="1651">
          <cell r="A1651">
            <v>1982</v>
          </cell>
          <cell r="C1651" t="str">
            <v>OR</v>
          </cell>
          <cell r="E1651">
            <v>2664919</v>
          </cell>
        </row>
        <row r="1652">
          <cell r="A1652">
            <v>1982</v>
          </cell>
          <cell r="C1652" t="str">
            <v>PA</v>
          </cell>
          <cell r="E1652">
            <v>11845146</v>
          </cell>
        </row>
        <row r="1653">
          <cell r="A1653">
            <v>1982</v>
          </cell>
          <cell r="C1653" t="str">
            <v>RI</v>
          </cell>
          <cell r="E1653">
            <v>954170</v>
          </cell>
        </row>
        <row r="1654">
          <cell r="A1654">
            <v>1982</v>
          </cell>
          <cell r="C1654" t="str">
            <v>SC</v>
          </cell>
          <cell r="E1654">
            <v>3207611</v>
          </cell>
        </row>
        <row r="1655">
          <cell r="A1655">
            <v>1982</v>
          </cell>
          <cell r="C1655" t="str">
            <v>SD</v>
          </cell>
          <cell r="E1655">
            <v>690597</v>
          </cell>
        </row>
        <row r="1656">
          <cell r="A1656">
            <v>1982</v>
          </cell>
          <cell r="C1656" t="str">
            <v>TN</v>
          </cell>
          <cell r="E1656">
            <v>4646043</v>
          </cell>
        </row>
        <row r="1657">
          <cell r="A1657">
            <v>1982</v>
          </cell>
          <cell r="C1657" t="str">
            <v>TX</v>
          </cell>
          <cell r="E1657">
            <v>15331408</v>
          </cell>
        </row>
        <row r="1658">
          <cell r="A1658">
            <v>1982</v>
          </cell>
          <cell r="C1658" t="str">
            <v>US</v>
          </cell>
          <cell r="E1658">
            <v>231664432</v>
          </cell>
        </row>
        <row r="1659">
          <cell r="A1659">
            <v>1982</v>
          </cell>
          <cell r="C1659" t="str">
            <v>UT</v>
          </cell>
          <cell r="E1659">
            <v>1558314</v>
          </cell>
        </row>
        <row r="1660">
          <cell r="A1660">
            <v>1982</v>
          </cell>
          <cell r="C1660" t="str">
            <v>VT</v>
          </cell>
          <cell r="E1660">
            <v>519108</v>
          </cell>
        </row>
        <row r="1661">
          <cell r="A1661">
            <v>1982</v>
          </cell>
          <cell r="C1661" t="str">
            <v>VA</v>
          </cell>
          <cell r="E1661">
            <v>5492785</v>
          </cell>
        </row>
        <row r="1662">
          <cell r="A1662">
            <v>1982</v>
          </cell>
          <cell r="C1662" t="str">
            <v>WA</v>
          </cell>
          <cell r="E1662">
            <v>4276551</v>
          </cell>
        </row>
        <row r="1663">
          <cell r="A1663">
            <v>1982</v>
          </cell>
          <cell r="C1663" t="str">
            <v>WV</v>
          </cell>
          <cell r="E1663">
            <v>1949605</v>
          </cell>
        </row>
        <row r="1664">
          <cell r="A1664">
            <v>1982</v>
          </cell>
          <cell r="C1664" t="str">
            <v>WI</v>
          </cell>
          <cell r="E1664">
            <v>4728862</v>
          </cell>
        </row>
        <row r="1665">
          <cell r="A1665">
            <v>1982</v>
          </cell>
          <cell r="C1665" t="str">
            <v>WY</v>
          </cell>
          <cell r="E1665">
            <v>506400</v>
          </cell>
        </row>
        <row r="1666">
          <cell r="A1666">
            <v>1981</v>
          </cell>
          <cell r="C1666" t="str">
            <v>AL</v>
          </cell>
          <cell r="E1666">
            <v>3918533</v>
          </cell>
        </row>
        <row r="1667">
          <cell r="A1667">
            <v>1981</v>
          </cell>
          <cell r="C1667" t="str">
            <v>AK</v>
          </cell>
          <cell r="E1667">
            <v>418493</v>
          </cell>
        </row>
        <row r="1668">
          <cell r="A1668">
            <v>1981</v>
          </cell>
          <cell r="C1668" t="str">
            <v>AZ</v>
          </cell>
          <cell r="E1668">
            <v>2810108</v>
          </cell>
        </row>
        <row r="1669">
          <cell r="A1669">
            <v>1981</v>
          </cell>
          <cell r="C1669" t="str">
            <v>AR</v>
          </cell>
          <cell r="E1669">
            <v>2293204</v>
          </cell>
        </row>
        <row r="1670">
          <cell r="A1670">
            <v>1981</v>
          </cell>
          <cell r="C1670" t="str">
            <v>CA</v>
          </cell>
          <cell r="E1670">
            <v>24285933</v>
          </cell>
        </row>
        <row r="1671">
          <cell r="A1671">
            <v>1981</v>
          </cell>
          <cell r="C1671" t="str">
            <v>CO</v>
          </cell>
          <cell r="E1671">
            <v>2977899</v>
          </cell>
        </row>
        <row r="1672">
          <cell r="A1672">
            <v>1981</v>
          </cell>
          <cell r="C1672" t="str">
            <v>CT</v>
          </cell>
          <cell r="E1672">
            <v>3128837</v>
          </cell>
        </row>
        <row r="1673">
          <cell r="A1673">
            <v>1981</v>
          </cell>
          <cell r="C1673" t="str">
            <v>DE</v>
          </cell>
          <cell r="E1673">
            <v>595974</v>
          </cell>
        </row>
        <row r="1674">
          <cell r="A1674">
            <v>1981</v>
          </cell>
          <cell r="C1674" t="str">
            <v>DC</v>
          </cell>
          <cell r="E1674">
            <v>636893</v>
          </cell>
        </row>
        <row r="1675">
          <cell r="A1675">
            <v>1981</v>
          </cell>
          <cell r="C1675" t="str">
            <v>FL</v>
          </cell>
          <cell r="E1675">
            <v>10192775</v>
          </cell>
        </row>
        <row r="1676">
          <cell r="A1676">
            <v>1981</v>
          </cell>
          <cell r="C1676" t="str">
            <v>GA</v>
          </cell>
          <cell r="E1676">
            <v>5568346</v>
          </cell>
        </row>
        <row r="1677">
          <cell r="A1677">
            <v>1981</v>
          </cell>
          <cell r="C1677" t="str">
            <v>HI</v>
          </cell>
          <cell r="E1677">
            <v>978195</v>
          </cell>
        </row>
        <row r="1678">
          <cell r="A1678">
            <v>1981</v>
          </cell>
          <cell r="C1678" t="str">
            <v>ID</v>
          </cell>
          <cell r="E1678">
            <v>962204</v>
          </cell>
        </row>
        <row r="1679">
          <cell r="A1679">
            <v>1981</v>
          </cell>
          <cell r="C1679" t="str">
            <v>IL</v>
          </cell>
          <cell r="E1679">
            <v>11443461</v>
          </cell>
        </row>
        <row r="1680">
          <cell r="A1680">
            <v>1981</v>
          </cell>
          <cell r="C1680" t="str">
            <v>IN</v>
          </cell>
          <cell r="E1680">
            <v>5480440</v>
          </cell>
        </row>
        <row r="1681">
          <cell r="A1681">
            <v>1981</v>
          </cell>
          <cell r="C1681" t="str">
            <v>IA</v>
          </cell>
          <cell r="E1681">
            <v>2907985</v>
          </cell>
        </row>
        <row r="1682">
          <cell r="A1682">
            <v>1981</v>
          </cell>
          <cell r="C1682" t="str">
            <v>KS</v>
          </cell>
          <cell r="E1682">
            <v>2384853</v>
          </cell>
        </row>
        <row r="1683">
          <cell r="A1683">
            <v>1981</v>
          </cell>
          <cell r="C1683" t="str">
            <v>KY</v>
          </cell>
          <cell r="E1683">
            <v>3670395</v>
          </cell>
        </row>
        <row r="1684">
          <cell r="A1684">
            <v>1981</v>
          </cell>
          <cell r="C1684" t="str">
            <v>LA</v>
          </cell>
          <cell r="E1684">
            <v>4283297</v>
          </cell>
        </row>
        <row r="1685">
          <cell r="A1685">
            <v>1981</v>
          </cell>
          <cell r="C1685" t="str">
            <v>ME</v>
          </cell>
          <cell r="E1685">
            <v>1133033</v>
          </cell>
        </row>
        <row r="1686">
          <cell r="A1686">
            <v>1981</v>
          </cell>
          <cell r="C1686" t="str">
            <v>MD</v>
          </cell>
          <cell r="E1686">
            <v>4261905</v>
          </cell>
        </row>
        <row r="1687">
          <cell r="A1687">
            <v>1981</v>
          </cell>
          <cell r="C1687" t="str">
            <v>MA</v>
          </cell>
          <cell r="E1687">
            <v>5768685</v>
          </cell>
        </row>
        <row r="1688">
          <cell r="A1688">
            <v>1981</v>
          </cell>
          <cell r="C1688" t="str">
            <v>MI</v>
          </cell>
          <cell r="E1688">
            <v>9209287</v>
          </cell>
        </row>
        <row r="1689">
          <cell r="A1689">
            <v>1981</v>
          </cell>
          <cell r="C1689" t="str">
            <v>MN</v>
          </cell>
          <cell r="E1689">
            <v>4111733</v>
          </cell>
        </row>
        <row r="1690">
          <cell r="A1690">
            <v>1981</v>
          </cell>
          <cell r="C1690" t="str">
            <v>MS</v>
          </cell>
          <cell r="E1690">
            <v>2539032</v>
          </cell>
        </row>
        <row r="1691">
          <cell r="A1691">
            <v>1981</v>
          </cell>
          <cell r="C1691" t="str">
            <v>MO</v>
          </cell>
          <cell r="E1691">
            <v>4932069</v>
          </cell>
        </row>
        <row r="1692">
          <cell r="A1692">
            <v>1981</v>
          </cell>
          <cell r="C1692" t="str">
            <v>MT</v>
          </cell>
          <cell r="E1692">
            <v>795325</v>
          </cell>
        </row>
        <row r="1693">
          <cell r="A1693">
            <v>1981</v>
          </cell>
          <cell r="C1693" t="str">
            <v>NE</v>
          </cell>
          <cell r="E1693">
            <v>1578517</v>
          </cell>
        </row>
        <row r="1694">
          <cell r="A1694">
            <v>1981</v>
          </cell>
          <cell r="C1694" t="str">
            <v>NV</v>
          </cell>
          <cell r="E1694">
            <v>847656</v>
          </cell>
        </row>
        <row r="1695">
          <cell r="A1695">
            <v>1981</v>
          </cell>
          <cell r="C1695" t="str">
            <v>NH</v>
          </cell>
          <cell r="E1695">
            <v>936621</v>
          </cell>
        </row>
        <row r="1696">
          <cell r="A1696">
            <v>1981</v>
          </cell>
          <cell r="C1696" t="str">
            <v>NJ</v>
          </cell>
          <cell r="E1696">
            <v>7407471</v>
          </cell>
        </row>
        <row r="1697">
          <cell r="A1697">
            <v>1981</v>
          </cell>
          <cell r="C1697" t="str">
            <v>NM</v>
          </cell>
          <cell r="E1697">
            <v>1332747</v>
          </cell>
        </row>
        <row r="1698">
          <cell r="A1698">
            <v>1981</v>
          </cell>
          <cell r="C1698" t="str">
            <v>NY</v>
          </cell>
          <cell r="E1698">
            <v>17567731</v>
          </cell>
        </row>
        <row r="1699">
          <cell r="A1699">
            <v>1981</v>
          </cell>
          <cell r="C1699" t="str">
            <v>NC</v>
          </cell>
          <cell r="E1699">
            <v>5956653</v>
          </cell>
        </row>
        <row r="1700">
          <cell r="A1700">
            <v>1981</v>
          </cell>
          <cell r="C1700" t="str">
            <v>ND</v>
          </cell>
          <cell r="E1700">
            <v>659504</v>
          </cell>
        </row>
        <row r="1701">
          <cell r="A1701">
            <v>1981</v>
          </cell>
          <cell r="C1701" t="str">
            <v>OH</v>
          </cell>
          <cell r="E1701">
            <v>10788336</v>
          </cell>
        </row>
        <row r="1702">
          <cell r="A1702">
            <v>1981</v>
          </cell>
          <cell r="C1702" t="str">
            <v>OK</v>
          </cell>
          <cell r="E1702">
            <v>3096159</v>
          </cell>
        </row>
        <row r="1703">
          <cell r="A1703">
            <v>1981</v>
          </cell>
          <cell r="C1703" t="str">
            <v>OR</v>
          </cell>
          <cell r="E1703">
            <v>2667985</v>
          </cell>
        </row>
        <row r="1704">
          <cell r="A1704">
            <v>1981</v>
          </cell>
          <cell r="C1704" t="str">
            <v>PA</v>
          </cell>
          <cell r="E1704">
            <v>11858569</v>
          </cell>
        </row>
        <row r="1705">
          <cell r="A1705">
            <v>1981</v>
          </cell>
          <cell r="C1705" t="str">
            <v>RI</v>
          </cell>
          <cell r="E1705">
            <v>953012</v>
          </cell>
        </row>
        <row r="1706">
          <cell r="A1706">
            <v>1981</v>
          </cell>
          <cell r="C1706" t="str">
            <v>SC</v>
          </cell>
          <cell r="E1706">
            <v>3179255</v>
          </cell>
        </row>
        <row r="1707">
          <cell r="A1707">
            <v>1981</v>
          </cell>
          <cell r="C1707" t="str">
            <v>SD</v>
          </cell>
          <cell r="E1707">
            <v>689584</v>
          </cell>
        </row>
        <row r="1708">
          <cell r="A1708">
            <v>1981</v>
          </cell>
          <cell r="C1708" t="str">
            <v>TN</v>
          </cell>
          <cell r="E1708">
            <v>4627662</v>
          </cell>
        </row>
        <row r="1709">
          <cell r="A1709">
            <v>1981</v>
          </cell>
          <cell r="C1709" t="str">
            <v>TX</v>
          </cell>
          <cell r="E1709">
            <v>14746318</v>
          </cell>
        </row>
        <row r="1710">
          <cell r="A1710">
            <v>1981</v>
          </cell>
          <cell r="C1710" t="str">
            <v>US</v>
          </cell>
          <cell r="E1710">
            <v>229465744</v>
          </cell>
        </row>
        <row r="1711">
          <cell r="A1711">
            <v>1981</v>
          </cell>
          <cell r="C1711" t="str">
            <v>UT</v>
          </cell>
          <cell r="E1711">
            <v>1515472</v>
          </cell>
        </row>
        <row r="1712">
          <cell r="A1712">
            <v>1981</v>
          </cell>
          <cell r="C1712" t="str">
            <v>VT</v>
          </cell>
          <cell r="E1712">
            <v>515594</v>
          </cell>
        </row>
        <row r="1713">
          <cell r="A1713">
            <v>1981</v>
          </cell>
          <cell r="C1713" t="str">
            <v>VA</v>
          </cell>
          <cell r="E1713">
            <v>5444094</v>
          </cell>
        </row>
        <row r="1714">
          <cell r="A1714">
            <v>1981</v>
          </cell>
          <cell r="C1714" t="str">
            <v>WA</v>
          </cell>
          <cell r="E1714">
            <v>4235728</v>
          </cell>
        </row>
        <row r="1715">
          <cell r="A1715">
            <v>1981</v>
          </cell>
          <cell r="C1715" t="str">
            <v>WV</v>
          </cell>
          <cell r="E1715">
            <v>1954125</v>
          </cell>
        </row>
        <row r="1716">
          <cell r="A1716">
            <v>1981</v>
          </cell>
          <cell r="C1716" t="str">
            <v>WI</v>
          </cell>
          <cell r="E1716">
            <v>4726345</v>
          </cell>
        </row>
        <row r="1717">
          <cell r="A1717">
            <v>1981</v>
          </cell>
          <cell r="C1717" t="str">
            <v>WY</v>
          </cell>
          <cell r="E1717">
            <v>491712</v>
          </cell>
        </row>
        <row r="1718">
          <cell r="A1718">
            <v>1980</v>
          </cell>
          <cell r="C1718" t="str">
            <v>AL</v>
          </cell>
          <cell r="E1718">
            <v>3900368</v>
          </cell>
        </row>
        <row r="1719">
          <cell r="A1719">
            <v>1980</v>
          </cell>
          <cell r="C1719" t="str">
            <v>AK</v>
          </cell>
          <cell r="E1719">
            <v>405315</v>
          </cell>
        </row>
        <row r="1720">
          <cell r="A1720">
            <v>1980</v>
          </cell>
          <cell r="C1720" t="str">
            <v>AZ</v>
          </cell>
          <cell r="E1720">
            <v>2737774</v>
          </cell>
        </row>
        <row r="1721">
          <cell r="A1721">
            <v>1980</v>
          </cell>
          <cell r="C1721" t="str">
            <v>AR</v>
          </cell>
          <cell r="E1721">
            <v>2288738</v>
          </cell>
        </row>
        <row r="1722">
          <cell r="A1722">
            <v>1980</v>
          </cell>
          <cell r="C1722" t="str">
            <v>CA</v>
          </cell>
          <cell r="E1722">
            <v>23800800</v>
          </cell>
        </row>
        <row r="1723">
          <cell r="A1723">
            <v>1980</v>
          </cell>
          <cell r="C1723" t="str">
            <v>CO</v>
          </cell>
          <cell r="E1723">
            <v>2908803</v>
          </cell>
        </row>
        <row r="1724">
          <cell r="A1724">
            <v>1980</v>
          </cell>
          <cell r="C1724" t="str">
            <v>CT</v>
          </cell>
          <cell r="E1724">
            <v>3113174</v>
          </cell>
        </row>
        <row r="1725">
          <cell r="A1725">
            <v>1980</v>
          </cell>
          <cell r="C1725" t="str">
            <v>DE</v>
          </cell>
          <cell r="E1725">
            <v>594919</v>
          </cell>
        </row>
        <row r="1726">
          <cell r="A1726">
            <v>1980</v>
          </cell>
          <cell r="C1726" t="str">
            <v>DC</v>
          </cell>
          <cell r="E1726">
            <v>638284</v>
          </cell>
        </row>
        <row r="1727">
          <cell r="A1727">
            <v>1980</v>
          </cell>
          <cell r="C1727" t="str">
            <v>FL</v>
          </cell>
          <cell r="E1727">
            <v>9839835</v>
          </cell>
        </row>
        <row r="1728">
          <cell r="A1728">
            <v>1980</v>
          </cell>
          <cell r="C1728" t="str">
            <v>GA</v>
          </cell>
          <cell r="E1728">
            <v>5486174</v>
          </cell>
        </row>
        <row r="1729">
          <cell r="A1729">
            <v>1980</v>
          </cell>
          <cell r="C1729" t="str">
            <v>HI</v>
          </cell>
          <cell r="E1729">
            <v>967710</v>
          </cell>
        </row>
        <row r="1730">
          <cell r="A1730">
            <v>1980</v>
          </cell>
          <cell r="C1730" t="str">
            <v>ID</v>
          </cell>
          <cell r="E1730">
            <v>947983</v>
          </cell>
        </row>
        <row r="1731">
          <cell r="A1731">
            <v>1980</v>
          </cell>
          <cell r="C1731" t="str">
            <v>IL</v>
          </cell>
          <cell r="E1731">
            <v>11434702</v>
          </cell>
        </row>
        <row r="1732">
          <cell r="A1732">
            <v>1980</v>
          </cell>
          <cell r="C1732" t="str">
            <v>IN</v>
          </cell>
          <cell r="E1732">
            <v>5490721</v>
          </cell>
        </row>
        <row r="1733">
          <cell r="A1733">
            <v>1980</v>
          </cell>
          <cell r="C1733" t="str">
            <v>IA</v>
          </cell>
          <cell r="E1733">
            <v>2914018</v>
          </cell>
        </row>
        <row r="1734">
          <cell r="A1734">
            <v>1980</v>
          </cell>
          <cell r="C1734" t="str">
            <v>KS</v>
          </cell>
          <cell r="E1734">
            <v>2369039</v>
          </cell>
        </row>
        <row r="1735">
          <cell r="A1735">
            <v>1980</v>
          </cell>
          <cell r="C1735" t="str">
            <v>KY</v>
          </cell>
          <cell r="E1735">
            <v>3664221</v>
          </cell>
        </row>
        <row r="1736">
          <cell r="A1736">
            <v>1980</v>
          </cell>
          <cell r="C1736" t="str">
            <v>LA</v>
          </cell>
          <cell r="E1736">
            <v>4223101</v>
          </cell>
        </row>
        <row r="1737">
          <cell r="A1737">
            <v>1980</v>
          </cell>
          <cell r="C1737" t="str">
            <v>ME</v>
          </cell>
          <cell r="E1737">
            <v>1126860</v>
          </cell>
        </row>
        <row r="1738">
          <cell r="A1738">
            <v>1980</v>
          </cell>
          <cell r="C1738" t="str">
            <v>MD</v>
          </cell>
          <cell r="E1738">
            <v>4227643</v>
          </cell>
        </row>
        <row r="1739">
          <cell r="A1739">
            <v>1980</v>
          </cell>
          <cell r="C1739" t="str">
            <v>MA</v>
          </cell>
          <cell r="E1739">
            <v>5746075</v>
          </cell>
        </row>
        <row r="1740">
          <cell r="A1740">
            <v>1980</v>
          </cell>
          <cell r="C1740" t="str">
            <v>MI</v>
          </cell>
          <cell r="E1740">
            <v>9255553</v>
          </cell>
        </row>
        <row r="1741">
          <cell r="A1741">
            <v>1980</v>
          </cell>
          <cell r="C1741" t="str">
            <v>MN</v>
          </cell>
          <cell r="E1741">
            <v>4085017</v>
          </cell>
        </row>
        <row r="1742">
          <cell r="A1742">
            <v>1980</v>
          </cell>
          <cell r="C1742" t="str">
            <v>MS</v>
          </cell>
          <cell r="E1742">
            <v>2525342</v>
          </cell>
        </row>
        <row r="1743">
          <cell r="A1743">
            <v>1980</v>
          </cell>
          <cell r="C1743" t="str">
            <v>MO</v>
          </cell>
          <cell r="E1743">
            <v>4921966</v>
          </cell>
        </row>
        <row r="1744">
          <cell r="A1744">
            <v>1980</v>
          </cell>
          <cell r="C1744" t="str">
            <v>MT</v>
          </cell>
          <cell r="E1744">
            <v>788752</v>
          </cell>
        </row>
        <row r="1745">
          <cell r="A1745">
            <v>1980</v>
          </cell>
          <cell r="C1745" t="str">
            <v>NE</v>
          </cell>
          <cell r="E1745">
            <v>1572296</v>
          </cell>
        </row>
        <row r="1746">
          <cell r="A1746">
            <v>1980</v>
          </cell>
          <cell r="C1746" t="str">
            <v>NV</v>
          </cell>
          <cell r="E1746">
            <v>810215</v>
          </cell>
        </row>
        <row r="1747">
          <cell r="A1747">
            <v>1980</v>
          </cell>
          <cell r="C1747" t="str">
            <v>NH</v>
          </cell>
          <cell r="E1747">
            <v>924250</v>
          </cell>
        </row>
        <row r="1748">
          <cell r="A1748">
            <v>1980</v>
          </cell>
          <cell r="C1748" t="str">
            <v>NJ</v>
          </cell>
          <cell r="E1748">
            <v>7376330</v>
          </cell>
        </row>
        <row r="1749">
          <cell r="A1749">
            <v>1980</v>
          </cell>
          <cell r="C1749" t="str">
            <v>NM</v>
          </cell>
          <cell r="E1749">
            <v>1309400</v>
          </cell>
        </row>
        <row r="1750">
          <cell r="A1750">
            <v>1980</v>
          </cell>
          <cell r="C1750" t="str">
            <v>NY</v>
          </cell>
          <cell r="E1750">
            <v>17566754</v>
          </cell>
        </row>
        <row r="1751">
          <cell r="A1751">
            <v>1980</v>
          </cell>
          <cell r="C1751" t="str">
            <v>NC</v>
          </cell>
          <cell r="E1751">
            <v>5898980</v>
          </cell>
        </row>
        <row r="1752">
          <cell r="A1752">
            <v>1980</v>
          </cell>
          <cell r="C1752" t="str">
            <v>ND</v>
          </cell>
          <cell r="E1752">
            <v>654380</v>
          </cell>
        </row>
        <row r="1753">
          <cell r="A1753">
            <v>1980</v>
          </cell>
          <cell r="C1753" t="str">
            <v>OH</v>
          </cell>
          <cell r="E1753">
            <v>10800650</v>
          </cell>
        </row>
        <row r="1754">
          <cell r="A1754">
            <v>1980</v>
          </cell>
          <cell r="C1754" t="str">
            <v>OK</v>
          </cell>
          <cell r="E1754">
            <v>3040758</v>
          </cell>
        </row>
        <row r="1755">
          <cell r="A1755">
            <v>1980</v>
          </cell>
          <cell r="C1755" t="str">
            <v>OR</v>
          </cell>
          <cell r="E1755">
            <v>2641218</v>
          </cell>
        </row>
        <row r="1756">
          <cell r="A1756">
            <v>1980</v>
          </cell>
          <cell r="C1756" t="str">
            <v>PA</v>
          </cell>
          <cell r="E1756">
            <v>11868305</v>
          </cell>
        </row>
        <row r="1757">
          <cell r="A1757">
            <v>1980</v>
          </cell>
          <cell r="C1757" t="str">
            <v>RI</v>
          </cell>
          <cell r="E1757">
            <v>948773</v>
          </cell>
        </row>
        <row r="1758">
          <cell r="A1758">
            <v>1980</v>
          </cell>
          <cell r="C1758" t="str">
            <v>SC</v>
          </cell>
          <cell r="E1758">
            <v>3134502</v>
          </cell>
        </row>
        <row r="1759">
          <cell r="A1759">
            <v>1980</v>
          </cell>
          <cell r="C1759" t="str">
            <v>SD</v>
          </cell>
          <cell r="E1759">
            <v>690851</v>
          </cell>
        </row>
        <row r="1760">
          <cell r="A1760">
            <v>1980</v>
          </cell>
          <cell r="C1760" t="str">
            <v>TN</v>
          </cell>
          <cell r="E1760">
            <v>4600252</v>
          </cell>
        </row>
        <row r="1761">
          <cell r="A1761">
            <v>1980</v>
          </cell>
          <cell r="C1761" t="str">
            <v>TX</v>
          </cell>
          <cell r="E1761">
            <v>14338208</v>
          </cell>
        </row>
        <row r="1762">
          <cell r="A1762">
            <v>1980</v>
          </cell>
          <cell r="C1762" t="str">
            <v>US</v>
          </cell>
          <cell r="E1762">
            <v>227224719</v>
          </cell>
        </row>
        <row r="1763">
          <cell r="A1763">
            <v>1980</v>
          </cell>
          <cell r="C1763" t="str">
            <v>UT</v>
          </cell>
          <cell r="E1763">
            <v>1472595</v>
          </cell>
        </row>
        <row r="1764">
          <cell r="A1764">
            <v>1980</v>
          </cell>
          <cell r="C1764" t="str">
            <v>VT</v>
          </cell>
          <cell r="E1764">
            <v>512524</v>
          </cell>
        </row>
        <row r="1765">
          <cell r="A1765">
            <v>1980</v>
          </cell>
          <cell r="C1765" t="str">
            <v>VA</v>
          </cell>
          <cell r="E1765">
            <v>5368334</v>
          </cell>
        </row>
        <row r="1766">
          <cell r="A1766">
            <v>1980</v>
          </cell>
          <cell r="C1766" t="str">
            <v>WA</v>
          </cell>
          <cell r="E1766">
            <v>4154678</v>
          </cell>
        </row>
        <row r="1767">
          <cell r="A1767">
            <v>1980</v>
          </cell>
          <cell r="C1767" t="str">
            <v>WV</v>
          </cell>
          <cell r="E1767">
            <v>1951349</v>
          </cell>
        </row>
        <row r="1768">
          <cell r="A1768">
            <v>1980</v>
          </cell>
          <cell r="C1768" t="str">
            <v>WI</v>
          </cell>
          <cell r="E1768">
            <v>4712045</v>
          </cell>
        </row>
        <row r="1769">
          <cell r="A1769">
            <v>1980</v>
          </cell>
          <cell r="C1769" t="str">
            <v>WY</v>
          </cell>
          <cell r="E1769">
            <v>474185</v>
          </cell>
        </row>
        <row r="1770">
          <cell r="A1770">
            <v>1979</v>
          </cell>
          <cell r="C1770" t="str">
            <v>AL</v>
          </cell>
          <cell r="E1770">
            <v>3869444</v>
          </cell>
        </row>
        <row r="1771">
          <cell r="A1771">
            <v>1979</v>
          </cell>
          <cell r="C1771" t="str">
            <v>AK</v>
          </cell>
          <cell r="E1771">
            <v>403544</v>
          </cell>
        </row>
        <row r="1772">
          <cell r="A1772">
            <v>1979</v>
          </cell>
          <cell r="C1772" t="str">
            <v>AZ</v>
          </cell>
          <cell r="E1772">
            <v>2638582</v>
          </cell>
        </row>
        <row r="1773">
          <cell r="A1773">
            <v>1979</v>
          </cell>
          <cell r="C1773" t="str">
            <v>AR</v>
          </cell>
          <cell r="E1773">
            <v>2269115</v>
          </cell>
        </row>
        <row r="1774">
          <cell r="A1774">
            <v>1979</v>
          </cell>
          <cell r="C1774" t="str">
            <v>CA</v>
          </cell>
          <cell r="E1774">
            <v>23255069</v>
          </cell>
        </row>
        <row r="1775">
          <cell r="A1775">
            <v>1979</v>
          </cell>
          <cell r="C1775" t="str">
            <v>CO</v>
          </cell>
          <cell r="E1775">
            <v>2849181</v>
          </cell>
        </row>
        <row r="1776">
          <cell r="A1776">
            <v>1979</v>
          </cell>
          <cell r="C1776" t="str">
            <v>CT</v>
          </cell>
          <cell r="E1776">
            <v>3099907</v>
          </cell>
        </row>
        <row r="1777">
          <cell r="A1777">
            <v>1979</v>
          </cell>
          <cell r="C1777" t="str">
            <v>DE</v>
          </cell>
          <cell r="E1777">
            <v>598830</v>
          </cell>
        </row>
        <row r="1778">
          <cell r="A1778">
            <v>1979</v>
          </cell>
          <cell r="C1778" t="str">
            <v>DC</v>
          </cell>
          <cell r="E1778">
            <v>655616</v>
          </cell>
        </row>
        <row r="1779">
          <cell r="A1779">
            <v>1979</v>
          </cell>
          <cell r="C1779" t="str">
            <v>FL</v>
          </cell>
          <cell r="E1779">
            <v>9470585</v>
          </cell>
        </row>
        <row r="1780">
          <cell r="A1780">
            <v>1979</v>
          </cell>
          <cell r="C1780" t="str">
            <v>GA</v>
          </cell>
          <cell r="E1780">
            <v>5391265</v>
          </cell>
        </row>
        <row r="1781">
          <cell r="A1781">
            <v>1979</v>
          </cell>
          <cell r="C1781" t="str">
            <v>HI</v>
          </cell>
          <cell r="E1781">
            <v>950050</v>
          </cell>
        </row>
        <row r="1782">
          <cell r="A1782">
            <v>1979</v>
          </cell>
          <cell r="C1782" t="str">
            <v>ID</v>
          </cell>
          <cell r="E1782">
            <v>932636</v>
          </cell>
        </row>
        <row r="1783">
          <cell r="A1783">
            <v>1979</v>
          </cell>
          <cell r="C1783" t="str">
            <v>IL</v>
          </cell>
          <cell r="E1783">
            <v>11422782</v>
          </cell>
        </row>
        <row r="1784">
          <cell r="A1784">
            <v>1979</v>
          </cell>
          <cell r="C1784" t="str">
            <v>IN</v>
          </cell>
          <cell r="E1784">
            <v>5474909</v>
          </cell>
        </row>
        <row r="1785">
          <cell r="A1785">
            <v>1979</v>
          </cell>
          <cell r="C1785" t="str">
            <v>IA</v>
          </cell>
          <cell r="E1785">
            <v>2916803</v>
          </cell>
        </row>
        <row r="1786">
          <cell r="A1786">
            <v>1979</v>
          </cell>
          <cell r="C1786" t="str">
            <v>KS</v>
          </cell>
          <cell r="E1786">
            <v>2347370</v>
          </cell>
        </row>
        <row r="1787">
          <cell r="A1787">
            <v>1979</v>
          </cell>
          <cell r="C1787" t="str">
            <v>KY</v>
          </cell>
          <cell r="E1787">
            <v>3643655</v>
          </cell>
        </row>
        <row r="1788">
          <cell r="A1788">
            <v>1979</v>
          </cell>
          <cell r="C1788" t="str">
            <v>LA</v>
          </cell>
          <cell r="E1788">
            <v>4139316</v>
          </cell>
        </row>
        <row r="1789">
          <cell r="A1789">
            <v>1979</v>
          </cell>
          <cell r="C1789" t="str">
            <v>ME</v>
          </cell>
          <cell r="E1789">
            <v>1124927</v>
          </cell>
        </row>
        <row r="1790">
          <cell r="A1790">
            <v>1979</v>
          </cell>
          <cell r="C1790" t="str">
            <v>MD</v>
          </cell>
          <cell r="E1790">
            <v>4223398</v>
          </cell>
        </row>
        <row r="1791">
          <cell r="A1791">
            <v>1979</v>
          </cell>
          <cell r="C1791" t="str">
            <v>MA</v>
          </cell>
          <cell r="E1791">
            <v>5746188</v>
          </cell>
        </row>
        <row r="1792">
          <cell r="A1792">
            <v>1979</v>
          </cell>
          <cell r="C1792" t="str">
            <v>MI</v>
          </cell>
          <cell r="E1792">
            <v>9248814</v>
          </cell>
        </row>
        <row r="1793">
          <cell r="A1793">
            <v>1979</v>
          </cell>
          <cell r="C1793" t="str">
            <v>MN</v>
          </cell>
          <cell r="E1793">
            <v>4038150</v>
          </cell>
        </row>
        <row r="1794">
          <cell r="A1794">
            <v>1979</v>
          </cell>
          <cell r="C1794" t="str">
            <v>MS</v>
          </cell>
          <cell r="E1794">
            <v>2507967</v>
          </cell>
        </row>
        <row r="1795">
          <cell r="A1795">
            <v>1979</v>
          </cell>
          <cell r="C1795" t="str">
            <v>MO</v>
          </cell>
          <cell r="E1795">
            <v>4889327</v>
          </cell>
        </row>
        <row r="1796">
          <cell r="A1796">
            <v>1979</v>
          </cell>
          <cell r="C1796" t="str">
            <v>MT</v>
          </cell>
          <cell r="E1796">
            <v>789167</v>
          </cell>
        </row>
        <row r="1797">
          <cell r="A1797">
            <v>1979</v>
          </cell>
          <cell r="C1797" t="str">
            <v>NE</v>
          </cell>
          <cell r="E1797">
            <v>1564356</v>
          </cell>
        </row>
        <row r="1798">
          <cell r="A1798">
            <v>1979</v>
          </cell>
          <cell r="C1798" t="str">
            <v>NV</v>
          </cell>
          <cell r="E1798">
            <v>765121</v>
          </cell>
        </row>
        <row r="1799">
          <cell r="A1799">
            <v>1979</v>
          </cell>
          <cell r="C1799" t="str">
            <v>NH</v>
          </cell>
          <cell r="E1799">
            <v>911893</v>
          </cell>
        </row>
        <row r="1800">
          <cell r="A1800">
            <v>1979</v>
          </cell>
          <cell r="C1800" t="str">
            <v>NJ</v>
          </cell>
          <cell r="E1800">
            <v>7373048</v>
          </cell>
        </row>
        <row r="1801">
          <cell r="A1801">
            <v>1979</v>
          </cell>
          <cell r="C1801" t="str">
            <v>NM</v>
          </cell>
          <cell r="E1801">
            <v>1280539</v>
          </cell>
        </row>
        <row r="1802">
          <cell r="A1802">
            <v>1979</v>
          </cell>
          <cell r="C1802" t="str">
            <v>NY</v>
          </cell>
          <cell r="E1802">
            <v>17633646</v>
          </cell>
        </row>
        <row r="1803">
          <cell r="A1803">
            <v>1979</v>
          </cell>
          <cell r="C1803" t="str">
            <v>NC</v>
          </cell>
          <cell r="E1803">
            <v>5801563</v>
          </cell>
        </row>
        <row r="1804">
          <cell r="A1804">
            <v>1979</v>
          </cell>
          <cell r="C1804" t="str">
            <v>ND</v>
          </cell>
          <cell r="E1804">
            <v>652152</v>
          </cell>
        </row>
        <row r="1805">
          <cell r="A1805">
            <v>1979</v>
          </cell>
          <cell r="C1805" t="str">
            <v>OH</v>
          </cell>
          <cell r="E1805">
            <v>10798562</v>
          </cell>
        </row>
        <row r="1806">
          <cell r="A1806">
            <v>1979</v>
          </cell>
          <cell r="C1806" t="str">
            <v>OK</v>
          </cell>
          <cell r="E1806">
            <v>2970080</v>
          </cell>
        </row>
        <row r="1807">
          <cell r="A1807">
            <v>1979</v>
          </cell>
          <cell r="C1807" t="str">
            <v>OR</v>
          </cell>
          <cell r="E1807">
            <v>2578312</v>
          </cell>
        </row>
        <row r="1808">
          <cell r="A1808">
            <v>1979</v>
          </cell>
          <cell r="C1808" t="str">
            <v>PA</v>
          </cell>
          <cell r="E1808">
            <v>11873563</v>
          </cell>
        </row>
        <row r="1809">
          <cell r="A1809">
            <v>1979</v>
          </cell>
          <cell r="C1809" t="str">
            <v>RI</v>
          </cell>
          <cell r="E1809">
            <v>956643</v>
          </cell>
        </row>
        <row r="1810">
          <cell r="A1810">
            <v>1979</v>
          </cell>
          <cell r="C1810" t="str">
            <v>SC</v>
          </cell>
          <cell r="E1810">
            <v>3086885</v>
          </cell>
        </row>
        <row r="1811">
          <cell r="A1811">
            <v>1979</v>
          </cell>
          <cell r="C1811" t="str">
            <v>SD</v>
          </cell>
          <cell r="E1811">
            <v>689018</v>
          </cell>
        </row>
        <row r="1812">
          <cell r="A1812">
            <v>1979</v>
          </cell>
          <cell r="C1812" t="str">
            <v>TN</v>
          </cell>
          <cell r="E1812">
            <v>4533297</v>
          </cell>
        </row>
        <row r="1813">
          <cell r="A1813">
            <v>1979</v>
          </cell>
          <cell r="C1813" t="str">
            <v>TX</v>
          </cell>
          <cell r="E1813">
            <v>13887312</v>
          </cell>
        </row>
        <row r="1814">
          <cell r="A1814">
            <v>1979</v>
          </cell>
          <cell r="C1814" t="str">
            <v>US</v>
          </cell>
          <cell r="E1814">
            <v>224568579</v>
          </cell>
        </row>
        <row r="1815">
          <cell r="A1815">
            <v>1979</v>
          </cell>
          <cell r="C1815" t="str">
            <v>UT</v>
          </cell>
          <cell r="E1815">
            <v>1416094</v>
          </cell>
        </row>
        <row r="1816">
          <cell r="A1816">
            <v>1979</v>
          </cell>
          <cell r="C1816" t="str">
            <v>VT</v>
          </cell>
          <cell r="E1816">
            <v>505711</v>
          </cell>
        </row>
        <row r="1817">
          <cell r="A1817">
            <v>1979</v>
          </cell>
          <cell r="C1817" t="str">
            <v>VA</v>
          </cell>
          <cell r="E1817">
            <v>5324533</v>
          </cell>
        </row>
        <row r="1818">
          <cell r="A1818">
            <v>1979</v>
          </cell>
          <cell r="C1818" t="str">
            <v>WA</v>
          </cell>
          <cell r="E1818">
            <v>4012831</v>
          </cell>
        </row>
        <row r="1819">
          <cell r="A1819">
            <v>1979</v>
          </cell>
          <cell r="C1819" t="str">
            <v>WV</v>
          </cell>
          <cell r="E1819">
            <v>1939062</v>
          </cell>
        </row>
        <row r="1820">
          <cell r="A1820">
            <v>1979</v>
          </cell>
          <cell r="C1820" t="str">
            <v>WI</v>
          </cell>
          <cell r="E1820">
            <v>4665911</v>
          </cell>
        </row>
        <row r="1821">
          <cell r="A1821">
            <v>1979</v>
          </cell>
          <cell r="C1821" t="str">
            <v>WY</v>
          </cell>
          <cell r="E1821">
            <v>451850</v>
          </cell>
        </row>
        <row r="1822">
          <cell r="A1822">
            <v>1978</v>
          </cell>
          <cell r="C1822" t="str">
            <v>AL</v>
          </cell>
          <cell r="E1822">
            <v>3834120</v>
          </cell>
        </row>
        <row r="1823">
          <cell r="A1823">
            <v>1978</v>
          </cell>
          <cell r="C1823" t="str">
            <v>AK</v>
          </cell>
          <cell r="E1823">
            <v>402191</v>
          </cell>
        </row>
        <row r="1824">
          <cell r="A1824">
            <v>1978</v>
          </cell>
          <cell r="C1824" t="str">
            <v>AZ</v>
          </cell>
          <cell r="E1824">
            <v>2517852</v>
          </cell>
        </row>
        <row r="1825">
          <cell r="A1825">
            <v>1978</v>
          </cell>
          <cell r="C1825" t="str">
            <v>AR</v>
          </cell>
          <cell r="E1825">
            <v>2241019</v>
          </cell>
        </row>
        <row r="1826">
          <cell r="A1826">
            <v>1978</v>
          </cell>
          <cell r="C1826" t="str">
            <v>CA</v>
          </cell>
          <cell r="E1826">
            <v>22838960</v>
          </cell>
        </row>
        <row r="1827">
          <cell r="A1827">
            <v>1978</v>
          </cell>
          <cell r="C1827" t="str">
            <v>CO</v>
          </cell>
          <cell r="E1827">
            <v>2766725</v>
          </cell>
        </row>
        <row r="1828">
          <cell r="A1828">
            <v>1978</v>
          </cell>
          <cell r="C1828" t="str">
            <v>CT</v>
          </cell>
          <cell r="E1828">
            <v>3094839</v>
          </cell>
        </row>
        <row r="1829">
          <cell r="A1829">
            <v>1978</v>
          </cell>
          <cell r="C1829" t="str">
            <v>DE</v>
          </cell>
          <cell r="E1829">
            <v>598188</v>
          </cell>
        </row>
        <row r="1830">
          <cell r="A1830">
            <v>1978</v>
          </cell>
          <cell r="C1830" t="str">
            <v>DC</v>
          </cell>
          <cell r="E1830">
            <v>670046</v>
          </cell>
        </row>
        <row r="1831">
          <cell r="A1831">
            <v>1978</v>
          </cell>
          <cell r="C1831" t="str">
            <v>FL</v>
          </cell>
          <cell r="E1831">
            <v>9131554</v>
          </cell>
        </row>
        <row r="1832">
          <cell r="A1832">
            <v>1978</v>
          </cell>
          <cell r="C1832" t="str">
            <v>GA</v>
          </cell>
          <cell r="E1832">
            <v>5286148</v>
          </cell>
        </row>
        <row r="1833">
          <cell r="A1833">
            <v>1978</v>
          </cell>
          <cell r="C1833" t="str">
            <v>HI</v>
          </cell>
          <cell r="E1833">
            <v>928816</v>
          </cell>
        </row>
        <row r="1834">
          <cell r="A1834">
            <v>1978</v>
          </cell>
          <cell r="C1834" t="str">
            <v>ID</v>
          </cell>
          <cell r="E1834">
            <v>910962</v>
          </cell>
        </row>
        <row r="1835">
          <cell r="A1835">
            <v>1978</v>
          </cell>
          <cell r="C1835" t="str">
            <v>IL</v>
          </cell>
          <cell r="E1835">
            <v>11434421</v>
          </cell>
        </row>
        <row r="1836">
          <cell r="A1836">
            <v>1978</v>
          </cell>
          <cell r="C1836" t="str">
            <v>IN</v>
          </cell>
          <cell r="E1836">
            <v>5446403</v>
          </cell>
        </row>
        <row r="1837">
          <cell r="A1837">
            <v>1978</v>
          </cell>
          <cell r="C1837" t="str">
            <v>IA</v>
          </cell>
          <cell r="E1837">
            <v>2919008</v>
          </cell>
        </row>
        <row r="1838">
          <cell r="A1838">
            <v>1978</v>
          </cell>
          <cell r="C1838" t="str">
            <v>KS</v>
          </cell>
          <cell r="E1838">
            <v>2332815</v>
          </cell>
        </row>
        <row r="1839">
          <cell r="A1839">
            <v>1978</v>
          </cell>
          <cell r="C1839" t="str">
            <v>KY</v>
          </cell>
          <cell r="E1839">
            <v>3611382</v>
          </cell>
        </row>
        <row r="1840">
          <cell r="A1840">
            <v>1978</v>
          </cell>
          <cell r="C1840" t="str">
            <v>LA</v>
          </cell>
          <cell r="E1840">
            <v>4073288</v>
          </cell>
        </row>
        <row r="1841">
          <cell r="A1841">
            <v>1978</v>
          </cell>
          <cell r="C1841" t="str">
            <v>ME</v>
          </cell>
          <cell r="E1841">
            <v>1115457</v>
          </cell>
        </row>
        <row r="1842">
          <cell r="A1842">
            <v>1978</v>
          </cell>
          <cell r="C1842" t="str">
            <v>MD</v>
          </cell>
          <cell r="E1842">
            <v>4211641</v>
          </cell>
        </row>
        <row r="1843">
          <cell r="A1843">
            <v>1978</v>
          </cell>
          <cell r="C1843" t="str">
            <v>MA</v>
          </cell>
          <cell r="E1843">
            <v>5742923</v>
          </cell>
        </row>
        <row r="1844">
          <cell r="A1844">
            <v>1978</v>
          </cell>
          <cell r="C1844" t="str">
            <v>MI</v>
          </cell>
          <cell r="E1844">
            <v>9201953</v>
          </cell>
        </row>
        <row r="1845">
          <cell r="A1845">
            <v>1978</v>
          </cell>
          <cell r="C1845" t="str">
            <v>MN</v>
          </cell>
          <cell r="E1845">
            <v>4004676</v>
          </cell>
        </row>
        <row r="1846">
          <cell r="A1846">
            <v>1978</v>
          </cell>
          <cell r="C1846" t="str">
            <v>MS</v>
          </cell>
          <cell r="E1846">
            <v>2488033</v>
          </cell>
        </row>
        <row r="1847">
          <cell r="A1847">
            <v>1978</v>
          </cell>
          <cell r="C1847" t="str">
            <v>MO</v>
          </cell>
          <cell r="E1847">
            <v>4871171</v>
          </cell>
        </row>
        <row r="1848">
          <cell r="A1848">
            <v>1978</v>
          </cell>
          <cell r="C1848" t="str">
            <v>MT</v>
          </cell>
          <cell r="E1848">
            <v>784043</v>
          </cell>
        </row>
        <row r="1849">
          <cell r="A1849">
            <v>1978</v>
          </cell>
          <cell r="C1849" t="str">
            <v>NE</v>
          </cell>
          <cell r="E1849">
            <v>1560826</v>
          </cell>
        </row>
        <row r="1850">
          <cell r="A1850">
            <v>1978</v>
          </cell>
          <cell r="C1850" t="str">
            <v>NV</v>
          </cell>
          <cell r="E1850">
            <v>719345</v>
          </cell>
        </row>
        <row r="1851">
          <cell r="A1851">
            <v>1978</v>
          </cell>
          <cell r="C1851" t="str">
            <v>NH</v>
          </cell>
          <cell r="E1851">
            <v>893974</v>
          </cell>
        </row>
        <row r="1852">
          <cell r="A1852">
            <v>1978</v>
          </cell>
          <cell r="C1852" t="str">
            <v>NJ</v>
          </cell>
          <cell r="E1852">
            <v>7356414</v>
          </cell>
        </row>
        <row r="1853">
          <cell r="A1853">
            <v>1978</v>
          </cell>
          <cell r="C1853" t="str">
            <v>NM</v>
          </cell>
          <cell r="E1853">
            <v>1251848</v>
          </cell>
        </row>
        <row r="1854">
          <cell r="A1854">
            <v>1978</v>
          </cell>
          <cell r="C1854" t="str">
            <v>NY</v>
          </cell>
          <cell r="E1854">
            <v>17720421</v>
          </cell>
        </row>
        <row r="1855">
          <cell r="A1855">
            <v>1978</v>
          </cell>
          <cell r="C1855" t="str">
            <v>NC</v>
          </cell>
          <cell r="E1855">
            <v>5740286</v>
          </cell>
        </row>
        <row r="1856">
          <cell r="A1856">
            <v>1978</v>
          </cell>
          <cell r="C1856" t="str">
            <v>ND</v>
          </cell>
          <cell r="E1856">
            <v>650648</v>
          </cell>
        </row>
        <row r="1857">
          <cell r="A1857">
            <v>1978</v>
          </cell>
          <cell r="C1857" t="str">
            <v>OH</v>
          </cell>
          <cell r="E1857">
            <v>10795431</v>
          </cell>
        </row>
        <row r="1858">
          <cell r="A1858">
            <v>1978</v>
          </cell>
          <cell r="C1858" t="str">
            <v>OK</v>
          </cell>
          <cell r="E1858">
            <v>2913056</v>
          </cell>
        </row>
        <row r="1859">
          <cell r="A1859">
            <v>1978</v>
          </cell>
          <cell r="C1859" t="str">
            <v>OR</v>
          </cell>
          <cell r="E1859">
            <v>2509609</v>
          </cell>
        </row>
        <row r="1860">
          <cell r="A1860">
            <v>1978</v>
          </cell>
          <cell r="C1860" t="str">
            <v>PA</v>
          </cell>
          <cell r="E1860">
            <v>11864774</v>
          </cell>
        </row>
        <row r="1861">
          <cell r="A1861">
            <v>1978</v>
          </cell>
          <cell r="C1861" t="str">
            <v>RI</v>
          </cell>
          <cell r="E1861">
            <v>957237</v>
          </cell>
        </row>
        <row r="1862">
          <cell r="A1862">
            <v>1978</v>
          </cell>
          <cell r="C1862" t="str">
            <v>SC</v>
          </cell>
          <cell r="E1862">
            <v>3041068</v>
          </cell>
        </row>
        <row r="1863">
          <cell r="A1863">
            <v>1978</v>
          </cell>
          <cell r="C1863" t="str">
            <v>SD</v>
          </cell>
          <cell r="E1863">
            <v>689293</v>
          </cell>
        </row>
        <row r="1864">
          <cell r="A1864">
            <v>1978</v>
          </cell>
          <cell r="C1864" t="str">
            <v>TN</v>
          </cell>
          <cell r="E1864">
            <v>4461639</v>
          </cell>
        </row>
        <row r="1865">
          <cell r="A1865">
            <v>1978</v>
          </cell>
          <cell r="C1865" t="str">
            <v>TX</v>
          </cell>
          <cell r="E1865">
            <v>13497726</v>
          </cell>
        </row>
        <row r="1866">
          <cell r="A1866">
            <v>1978</v>
          </cell>
          <cell r="C1866" t="str">
            <v>US</v>
          </cell>
          <cell r="E1866">
            <v>222098244</v>
          </cell>
        </row>
        <row r="1867">
          <cell r="A1867">
            <v>1978</v>
          </cell>
          <cell r="C1867" t="str">
            <v>UT</v>
          </cell>
          <cell r="E1867">
            <v>1364235</v>
          </cell>
        </row>
        <row r="1868">
          <cell r="A1868">
            <v>1978</v>
          </cell>
          <cell r="C1868" t="str">
            <v>VT</v>
          </cell>
          <cell r="E1868">
            <v>498284</v>
          </cell>
        </row>
        <row r="1869">
          <cell r="A1869">
            <v>1978</v>
          </cell>
          <cell r="C1869" t="str">
            <v>VA</v>
          </cell>
          <cell r="E1869">
            <v>5284122</v>
          </cell>
        </row>
        <row r="1870">
          <cell r="A1870">
            <v>1978</v>
          </cell>
          <cell r="C1870" t="str">
            <v>WA</v>
          </cell>
          <cell r="E1870">
            <v>3886191</v>
          </cell>
        </row>
        <row r="1871">
          <cell r="A1871">
            <v>1978</v>
          </cell>
          <cell r="C1871" t="str">
            <v>WV</v>
          </cell>
          <cell r="E1871">
            <v>1920342</v>
          </cell>
        </row>
        <row r="1872">
          <cell r="A1872">
            <v>1978</v>
          </cell>
          <cell r="C1872" t="str">
            <v>WI</v>
          </cell>
          <cell r="E1872">
            <v>4631944</v>
          </cell>
        </row>
        <row r="1873">
          <cell r="A1873">
            <v>1978</v>
          </cell>
          <cell r="C1873" t="str">
            <v>WY</v>
          </cell>
          <cell r="E1873">
            <v>430897</v>
          </cell>
        </row>
        <row r="1874">
          <cell r="A1874">
            <v>1977</v>
          </cell>
          <cell r="C1874" t="str">
            <v>AL</v>
          </cell>
          <cell r="E1874">
            <v>3782736</v>
          </cell>
        </row>
        <row r="1875">
          <cell r="A1875">
            <v>1977</v>
          </cell>
          <cell r="C1875" t="str">
            <v>AK</v>
          </cell>
          <cell r="E1875">
            <v>397363</v>
          </cell>
        </row>
        <row r="1876">
          <cell r="A1876">
            <v>1977</v>
          </cell>
          <cell r="C1876" t="str">
            <v>AZ</v>
          </cell>
          <cell r="E1876">
            <v>2427310</v>
          </cell>
        </row>
        <row r="1877">
          <cell r="A1877">
            <v>1977</v>
          </cell>
          <cell r="C1877" t="str">
            <v>AR</v>
          </cell>
          <cell r="E1877">
            <v>2207228</v>
          </cell>
        </row>
        <row r="1878">
          <cell r="A1878">
            <v>1977</v>
          </cell>
          <cell r="C1878" t="str">
            <v>CA</v>
          </cell>
          <cell r="E1878">
            <v>22350247</v>
          </cell>
        </row>
        <row r="1879">
          <cell r="A1879">
            <v>1977</v>
          </cell>
          <cell r="C1879" t="str">
            <v>CO</v>
          </cell>
          <cell r="E1879">
            <v>2696007</v>
          </cell>
        </row>
        <row r="1880">
          <cell r="A1880">
            <v>1977</v>
          </cell>
          <cell r="C1880" t="str">
            <v>CT</v>
          </cell>
          <cell r="E1880">
            <v>3088729</v>
          </cell>
        </row>
        <row r="1881">
          <cell r="A1881">
            <v>1977</v>
          </cell>
          <cell r="C1881" t="str">
            <v>DE</v>
          </cell>
          <cell r="E1881">
            <v>594821</v>
          </cell>
        </row>
        <row r="1882">
          <cell r="A1882">
            <v>1977</v>
          </cell>
          <cell r="C1882" t="str">
            <v>DC</v>
          </cell>
          <cell r="E1882">
            <v>681768</v>
          </cell>
        </row>
        <row r="1883">
          <cell r="A1883">
            <v>1977</v>
          </cell>
          <cell r="C1883" t="str">
            <v>FL</v>
          </cell>
          <cell r="E1883">
            <v>8888958</v>
          </cell>
        </row>
        <row r="1884">
          <cell r="A1884">
            <v>1977</v>
          </cell>
          <cell r="C1884" t="str">
            <v>GA</v>
          </cell>
          <cell r="E1884">
            <v>5211771</v>
          </cell>
        </row>
        <row r="1885">
          <cell r="A1885">
            <v>1977</v>
          </cell>
          <cell r="C1885" t="str">
            <v>HI</v>
          </cell>
          <cell r="E1885">
            <v>915749</v>
          </cell>
        </row>
        <row r="1886">
          <cell r="A1886">
            <v>1977</v>
          </cell>
          <cell r="C1886" t="str">
            <v>ID</v>
          </cell>
          <cell r="E1886">
            <v>883446</v>
          </cell>
        </row>
        <row r="1887">
          <cell r="A1887">
            <v>1977</v>
          </cell>
          <cell r="C1887" t="str">
            <v>IL</v>
          </cell>
          <cell r="E1887">
            <v>11406312</v>
          </cell>
        </row>
        <row r="1888">
          <cell r="A1888">
            <v>1977</v>
          </cell>
          <cell r="C1888" t="str">
            <v>IN</v>
          </cell>
          <cell r="E1888">
            <v>5405075</v>
          </cell>
        </row>
        <row r="1889">
          <cell r="A1889">
            <v>1977</v>
          </cell>
          <cell r="C1889" t="str">
            <v>IA</v>
          </cell>
          <cell r="E1889">
            <v>2914308</v>
          </cell>
        </row>
        <row r="1890">
          <cell r="A1890">
            <v>1977</v>
          </cell>
          <cell r="C1890" t="str">
            <v>KS</v>
          </cell>
          <cell r="E1890">
            <v>2317836</v>
          </cell>
        </row>
        <row r="1891">
          <cell r="A1891">
            <v>1977</v>
          </cell>
          <cell r="C1891" t="str">
            <v>KY</v>
          </cell>
          <cell r="E1891">
            <v>3575001</v>
          </cell>
        </row>
        <row r="1892">
          <cell r="A1892">
            <v>1977</v>
          </cell>
          <cell r="C1892" t="str">
            <v>LA</v>
          </cell>
          <cell r="E1892">
            <v>4015582</v>
          </cell>
        </row>
        <row r="1893">
          <cell r="A1893">
            <v>1977</v>
          </cell>
          <cell r="C1893" t="str">
            <v>ME</v>
          </cell>
          <cell r="E1893">
            <v>1105369</v>
          </cell>
        </row>
        <row r="1894">
          <cell r="A1894">
            <v>1977</v>
          </cell>
          <cell r="C1894" t="str">
            <v>MD</v>
          </cell>
          <cell r="E1894">
            <v>4194639</v>
          </cell>
        </row>
        <row r="1895">
          <cell r="A1895">
            <v>1977</v>
          </cell>
          <cell r="C1895" t="str">
            <v>MA</v>
          </cell>
          <cell r="E1895">
            <v>5744097</v>
          </cell>
        </row>
        <row r="1896">
          <cell r="A1896">
            <v>1977</v>
          </cell>
          <cell r="C1896" t="str">
            <v>MI</v>
          </cell>
          <cell r="E1896">
            <v>9157247</v>
          </cell>
        </row>
        <row r="1897">
          <cell r="A1897">
            <v>1977</v>
          </cell>
          <cell r="C1897" t="str">
            <v>MN</v>
          </cell>
          <cell r="E1897">
            <v>3979844</v>
          </cell>
        </row>
        <row r="1898">
          <cell r="A1898">
            <v>1977</v>
          </cell>
          <cell r="C1898" t="str">
            <v>MS</v>
          </cell>
          <cell r="E1898">
            <v>2459810</v>
          </cell>
        </row>
        <row r="1899">
          <cell r="A1899">
            <v>1977</v>
          </cell>
          <cell r="C1899" t="str">
            <v>MO</v>
          </cell>
          <cell r="E1899">
            <v>4845042</v>
          </cell>
        </row>
        <row r="1900">
          <cell r="A1900">
            <v>1977</v>
          </cell>
          <cell r="C1900" t="str">
            <v>MT</v>
          </cell>
          <cell r="E1900">
            <v>771354</v>
          </cell>
        </row>
        <row r="1901">
          <cell r="A1901">
            <v>1977</v>
          </cell>
          <cell r="C1901" t="str">
            <v>NE</v>
          </cell>
          <cell r="E1901">
            <v>1554466</v>
          </cell>
        </row>
        <row r="1902">
          <cell r="A1902">
            <v>1977</v>
          </cell>
          <cell r="C1902" t="str">
            <v>NV</v>
          </cell>
          <cell r="E1902">
            <v>678134</v>
          </cell>
        </row>
        <row r="1903">
          <cell r="A1903">
            <v>1977</v>
          </cell>
          <cell r="C1903" t="str">
            <v>NH</v>
          </cell>
          <cell r="E1903">
            <v>871860</v>
          </cell>
        </row>
        <row r="1904">
          <cell r="A1904">
            <v>1977</v>
          </cell>
          <cell r="C1904" t="str">
            <v>NJ</v>
          </cell>
          <cell r="E1904">
            <v>7342027</v>
          </cell>
        </row>
        <row r="1905">
          <cell r="A1905">
            <v>1977</v>
          </cell>
          <cell r="C1905" t="str">
            <v>NM</v>
          </cell>
          <cell r="E1905">
            <v>1225245</v>
          </cell>
        </row>
        <row r="1906">
          <cell r="A1906">
            <v>1977</v>
          </cell>
          <cell r="C1906" t="str">
            <v>NY</v>
          </cell>
          <cell r="E1906">
            <v>17851507</v>
          </cell>
        </row>
        <row r="1907">
          <cell r="A1907">
            <v>1977</v>
          </cell>
          <cell r="C1907" t="str">
            <v>NC</v>
          </cell>
          <cell r="E1907">
            <v>5668494</v>
          </cell>
        </row>
        <row r="1908">
          <cell r="A1908">
            <v>1977</v>
          </cell>
          <cell r="C1908" t="str">
            <v>ND</v>
          </cell>
          <cell r="E1908">
            <v>649168</v>
          </cell>
        </row>
        <row r="1909">
          <cell r="A1909">
            <v>1977</v>
          </cell>
          <cell r="C1909" t="str">
            <v>OH</v>
          </cell>
          <cell r="E1909">
            <v>10771232</v>
          </cell>
        </row>
        <row r="1910">
          <cell r="A1910">
            <v>1977</v>
          </cell>
          <cell r="C1910" t="str">
            <v>OK</v>
          </cell>
          <cell r="E1910">
            <v>2865935</v>
          </cell>
        </row>
        <row r="1911">
          <cell r="A1911">
            <v>1977</v>
          </cell>
          <cell r="C1911" t="str">
            <v>OR</v>
          </cell>
          <cell r="E1911">
            <v>2439355</v>
          </cell>
        </row>
        <row r="1912">
          <cell r="A1912">
            <v>1977</v>
          </cell>
          <cell r="C1912" t="str">
            <v>PA</v>
          </cell>
          <cell r="E1912">
            <v>11881857</v>
          </cell>
        </row>
        <row r="1913">
          <cell r="A1913">
            <v>1977</v>
          </cell>
          <cell r="C1913" t="str">
            <v>RI</v>
          </cell>
          <cell r="E1913">
            <v>955128</v>
          </cell>
        </row>
        <row r="1914">
          <cell r="A1914">
            <v>1977</v>
          </cell>
          <cell r="C1914" t="str">
            <v>SC</v>
          </cell>
          <cell r="E1914">
            <v>2988979</v>
          </cell>
        </row>
        <row r="1915">
          <cell r="A1915">
            <v>1977</v>
          </cell>
          <cell r="C1915" t="str">
            <v>SD</v>
          </cell>
          <cell r="E1915">
            <v>688992</v>
          </cell>
        </row>
        <row r="1916">
          <cell r="A1916">
            <v>1977</v>
          </cell>
          <cell r="C1916" t="str">
            <v>TN</v>
          </cell>
          <cell r="E1916">
            <v>4401939</v>
          </cell>
        </row>
        <row r="1917">
          <cell r="A1917">
            <v>1977</v>
          </cell>
          <cell r="C1917" t="str">
            <v>TX</v>
          </cell>
          <cell r="E1917">
            <v>13191790</v>
          </cell>
        </row>
        <row r="1918">
          <cell r="A1918">
            <v>1977</v>
          </cell>
          <cell r="C1918" t="str">
            <v>US</v>
          </cell>
          <cell r="E1918">
            <v>219760875</v>
          </cell>
        </row>
        <row r="1919">
          <cell r="A1919">
            <v>1977</v>
          </cell>
          <cell r="C1919" t="str">
            <v>UT</v>
          </cell>
          <cell r="E1919">
            <v>1316421</v>
          </cell>
        </row>
        <row r="1920">
          <cell r="A1920">
            <v>1977</v>
          </cell>
          <cell r="C1920" t="str">
            <v>VT</v>
          </cell>
          <cell r="E1920">
            <v>492174</v>
          </cell>
        </row>
        <row r="1921">
          <cell r="A1921">
            <v>1977</v>
          </cell>
          <cell r="C1921" t="str">
            <v>VA</v>
          </cell>
          <cell r="E1921">
            <v>5205706</v>
          </cell>
        </row>
        <row r="1922">
          <cell r="A1922">
            <v>1977</v>
          </cell>
          <cell r="C1922" t="str">
            <v>WA</v>
          </cell>
          <cell r="E1922">
            <v>3772360</v>
          </cell>
        </row>
        <row r="1923">
          <cell r="A1923">
            <v>1977</v>
          </cell>
          <cell r="C1923" t="str">
            <v>WV</v>
          </cell>
          <cell r="E1923">
            <v>1905628</v>
          </cell>
        </row>
        <row r="1924">
          <cell r="A1924">
            <v>1977</v>
          </cell>
          <cell r="C1924" t="str">
            <v>WI</v>
          </cell>
          <cell r="E1924">
            <v>4613299</v>
          </cell>
        </row>
        <row r="1925">
          <cell r="A1925">
            <v>1977</v>
          </cell>
          <cell r="C1925" t="str">
            <v>WY</v>
          </cell>
          <cell r="E1925">
            <v>411530</v>
          </cell>
        </row>
        <row r="1926">
          <cell r="A1926">
            <v>1976</v>
          </cell>
          <cell r="C1926" t="str">
            <v>AL</v>
          </cell>
          <cell r="E1926">
            <v>3737204</v>
          </cell>
        </row>
        <row r="1927">
          <cell r="A1927">
            <v>1976</v>
          </cell>
          <cell r="C1927" t="str">
            <v>AK</v>
          </cell>
          <cell r="E1927">
            <v>393115</v>
          </cell>
        </row>
        <row r="1928">
          <cell r="A1928">
            <v>1976</v>
          </cell>
          <cell r="C1928" t="str">
            <v>AZ</v>
          </cell>
          <cell r="E1928">
            <v>2347976</v>
          </cell>
        </row>
        <row r="1929">
          <cell r="A1929">
            <v>1976</v>
          </cell>
          <cell r="C1929" t="str">
            <v>AR</v>
          </cell>
          <cell r="E1929">
            <v>2168688</v>
          </cell>
        </row>
        <row r="1930">
          <cell r="A1930">
            <v>1976</v>
          </cell>
          <cell r="C1930" t="str">
            <v>CA</v>
          </cell>
          <cell r="E1930">
            <v>21934505</v>
          </cell>
        </row>
        <row r="1931">
          <cell r="A1931">
            <v>1976</v>
          </cell>
          <cell r="C1931" t="str">
            <v>CO</v>
          </cell>
          <cell r="E1931">
            <v>2632244</v>
          </cell>
        </row>
        <row r="1932">
          <cell r="A1932">
            <v>1976</v>
          </cell>
          <cell r="C1932" t="str">
            <v>CT</v>
          </cell>
          <cell r="E1932">
            <v>3085984</v>
          </cell>
        </row>
        <row r="1933">
          <cell r="A1933">
            <v>1976</v>
          </cell>
          <cell r="C1933" t="str">
            <v>DE</v>
          </cell>
          <cell r="E1933">
            <v>592755</v>
          </cell>
        </row>
        <row r="1934">
          <cell r="A1934">
            <v>1976</v>
          </cell>
          <cell r="C1934" t="str">
            <v>DC</v>
          </cell>
          <cell r="E1934">
            <v>696305</v>
          </cell>
        </row>
        <row r="1935">
          <cell r="A1935">
            <v>1976</v>
          </cell>
          <cell r="C1935" t="str">
            <v>FL</v>
          </cell>
          <cell r="E1935">
            <v>8695356</v>
          </cell>
        </row>
        <row r="1936">
          <cell r="A1936">
            <v>1976</v>
          </cell>
          <cell r="C1936" t="str">
            <v>GA</v>
          </cell>
          <cell r="E1936">
            <v>5126155</v>
          </cell>
        </row>
        <row r="1937">
          <cell r="A1937">
            <v>1976</v>
          </cell>
          <cell r="C1937" t="str">
            <v>HI</v>
          </cell>
          <cell r="E1937">
            <v>892335</v>
          </cell>
        </row>
        <row r="1938">
          <cell r="A1938">
            <v>1976</v>
          </cell>
          <cell r="C1938" t="str">
            <v>ID</v>
          </cell>
          <cell r="E1938">
            <v>856979</v>
          </cell>
        </row>
        <row r="1939">
          <cell r="A1939">
            <v>1976</v>
          </cell>
          <cell r="C1939" t="str">
            <v>IL</v>
          </cell>
          <cell r="E1939">
            <v>11360274</v>
          </cell>
        </row>
        <row r="1940">
          <cell r="A1940">
            <v>1976</v>
          </cell>
          <cell r="C1940" t="str">
            <v>IN</v>
          </cell>
          <cell r="E1940">
            <v>5371552</v>
          </cell>
        </row>
        <row r="1941">
          <cell r="A1941">
            <v>1976</v>
          </cell>
          <cell r="C1941" t="str">
            <v>IA</v>
          </cell>
          <cell r="E1941">
            <v>2903770</v>
          </cell>
        </row>
        <row r="1942">
          <cell r="A1942">
            <v>1976</v>
          </cell>
          <cell r="C1942" t="str">
            <v>KS</v>
          </cell>
          <cell r="E1942">
            <v>2298645</v>
          </cell>
        </row>
        <row r="1943">
          <cell r="A1943">
            <v>1976</v>
          </cell>
          <cell r="C1943" t="str">
            <v>KY</v>
          </cell>
          <cell r="E1943">
            <v>3530443</v>
          </cell>
        </row>
        <row r="1944">
          <cell r="A1944">
            <v>1976</v>
          </cell>
          <cell r="C1944" t="str">
            <v>LA</v>
          </cell>
          <cell r="E1944">
            <v>3951636</v>
          </cell>
        </row>
        <row r="1945">
          <cell r="A1945">
            <v>1976</v>
          </cell>
          <cell r="C1945" t="str">
            <v>ME</v>
          </cell>
          <cell r="E1945">
            <v>1089960</v>
          </cell>
        </row>
        <row r="1946">
          <cell r="A1946">
            <v>1976</v>
          </cell>
          <cell r="C1946" t="str">
            <v>MD</v>
          </cell>
          <cell r="E1946">
            <v>4172132</v>
          </cell>
        </row>
        <row r="1947">
          <cell r="A1947">
            <v>1976</v>
          </cell>
          <cell r="C1947" t="str">
            <v>MA</v>
          </cell>
          <cell r="E1947">
            <v>5748868</v>
          </cell>
        </row>
        <row r="1948">
          <cell r="A1948">
            <v>1976</v>
          </cell>
          <cell r="C1948" t="str">
            <v>MI</v>
          </cell>
          <cell r="E1948">
            <v>9117481</v>
          </cell>
        </row>
        <row r="1949">
          <cell r="A1949">
            <v>1976</v>
          </cell>
          <cell r="C1949" t="str">
            <v>MN</v>
          </cell>
          <cell r="E1949">
            <v>3956602</v>
          </cell>
        </row>
        <row r="1950">
          <cell r="A1950">
            <v>1976</v>
          </cell>
          <cell r="C1950" t="str">
            <v>MS</v>
          </cell>
          <cell r="E1950">
            <v>2430324</v>
          </cell>
        </row>
        <row r="1951">
          <cell r="A1951">
            <v>1976</v>
          </cell>
          <cell r="C1951" t="str">
            <v>MO</v>
          </cell>
          <cell r="E1951">
            <v>4823554</v>
          </cell>
        </row>
        <row r="1952">
          <cell r="A1952">
            <v>1976</v>
          </cell>
          <cell r="C1952" t="str">
            <v>MT</v>
          </cell>
          <cell r="E1952">
            <v>758521</v>
          </cell>
        </row>
        <row r="1953">
          <cell r="A1953">
            <v>1976</v>
          </cell>
          <cell r="C1953" t="str">
            <v>NE</v>
          </cell>
          <cell r="E1953">
            <v>1548901</v>
          </cell>
        </row>
        <row r="1954">
          <cell r="A1954">
            <v>1976</v>
          </cell>
          <cell r="C1954" t="str">
            <v>NV</v>
          </cell>
          <cell r="E1954">
            <v>646823</v>
          </cell>
        </row>
        <row r="1955">
          <cell r="A1955">
            <v>1976</v>
          </cell>
          <cell r="C1955" t="str">
            <v>NH</v>
          </cell>
          <cell r="E1955">
            <v>847025</v>
          </cell>
        </row>
        <row r="1956">
          <cell r="A1956">
            <v>1976</v>
          </cell>
          <cell r="C1956" t="str">
            <v>NJ</v>
          </cell>
          <cell r="E1956">
            <v>7344079</v>
          </cell>
        </row>
        <row r="1957">
          <cell r="A1957">
            <v>1976</v>
          </cell>
          <cell r="C1957" t="str">
            <v>NM</v>
          </cell>
          <cell r="E1957">
            <v>1195162</v>
          </cell>
        </row>
        <row r="1958">
          <cell r="A1958">
            <v>1976</v>
          </cell>
          <cell r="C1958" t="str">
            <v>NY</v>
          </cell>
          <cell r="E1958">
            <v>17974654</v>
          </cell>
        </row>
        <row r="1959">
          <cell r="A1959">
            <v>1976</v>
          </cell>
          <cell r="C1959" t="str">
            <v>NC</v>
          </cell>
          <cell r="E1959">
            <v>5593463</v>
          </cell>
        </row>
        <row r="1960">
          <cell r="A1960">
            <v>1976</v>
          </cell>
          <cell r="C1960" t="str">
            <v>ND</v>
          </cell>
          <cell r="E1960">
            <v>645293</v>
          </cell>
        </row>
        <row r="1961">
          <cell r="A1961">
            <v>1976</v>
          </cell>
          <cell r="C1961" t="str">
            <v>OH</v>
          </cell>
          <cell r="E1961">
            <v>10752731</v>
          </cell>
        </row>
        <row r="1962">
          <cell r="A1962">
            <v>1976</v>
          </cell>
          <cell r="C1962" t="str">
            <v>OK</v>
          </cell>
          <cell r="E1962">
            <v>2823396</v>
          </cell>
        </row>
        <row r="1963">
          <cell r="A1963">
            <v>1976</v>
          </cell>
          <cell r="C1963" t="str">
            <v>OR</v>
          </cell>
          <cell r="E1963">
            <v>2372155</v>
          </cell>
        </row>
        <row r="1964">
          <cell r="A1964">
            <v>1976</v>
          </cell>
          <cell r="C1964" t="str">
            <v>PA</v>
          </cell>
          <cell r="E1964">
            <v>11887478</v>
          </cell>
        </row>
        <row r="1965">
          <cell r="A1965">
            <v>1976</v>
          </cell>
          <cell r="C1965" t="str">
            <v>RI</v>
          </cell>
          <cell r="E1965">
            <v>950321</v>
          </cell>
        </row>
        <row r="1966">
          <cell r="A1966">
            <v>1976</v>
          </cell>
          <cell r="C1966" t="str">
            <v>SC</v>
          </cell>
          <cell r="E1966">
            <v>2941407</v>
          </cell>
        </row>
        <row r="1967">
          <cell r="A1967">
            <v>1976</v>
          </cell>
          <cell r="C1967" t="str">
            <v>SD</v>
          </cell>
          <cell r="E1967">
            <v>686843</v>
          </cell>
        </row>
        <row r="1968">
          <cell r="A1968">
            <v>1976</v>
          </cell>
          <cell r="C1968" t="str">
            <v>TN</v>
          </cell>
          <cell r="E1968">
            <v>4329160</v>
          </cell>
        </row>
        <row r="1969">
          <cell r="A1969">
            <v>1976</v>
          </cell>
          <cell r="C1969" t="str">
            <v>TX</v>
          </cell>
          <cell r="E1969">
            <v>12903268</v>
          </cell>
        </row>
        <row r="1970">
          <cell r="A1970">
            <v>1976</v>
          </cell>
          <cell r="C1970" t="str">
            <v>US</v>
          </cell>
          <cell r="E1970">
            <v>217553859</v>
          </cell>
        </row>
        <row r="1971">
          <cell r="A1971">
            <v>1976</v>
          </cell>
          <cell r="C1971" t="str">
            <v>UT</v>
          </cell>
          <cell r="E1971">
            <v>1272365</v>
          </cell>
        </row>
        <row r="1972">
          <cell r="A1972">
            <v>1976</v>
          </cell>
          <cell r="C1972" t="str">
            <v>VT</v>
          </cell>
          <cell r="E1972">
            <v>485144</v>
          </cell>
        </row>
        <row r="1973">
          <cell r="A1973">
            <v>1976</v>
          </cell>
          <cell r="C1973" t="str">
            <v>VA</v>
          </cell>
          <cell r="E1973">
            <v>5132693</v>
          </cell>
        </row>
        <row r="1974">
          <cell r="A1974">
            <v>1976</v>
          </cell>
          <cell r="C1974" t="str">
            <v>WA</v>
          </cell>
          <cell r="E1974">
            <v>3690561</v>
          </cell>
        </row>
        <row r="1975">
          <cell r="A1975">
            <v>1976</v>
          </cell>
          <cell r="C1975" t="str">
            <v>WV</v>
          </cell>
          <cell r="E1975">
            <v>1877440</v>
          </cell>
        </row>
        <row r="1976">
          <cell r="A1976">
            <v>1976</v>
          </cell>
          <cell r="C1976" t="str">
            <v>WI</v>
          </cell>
          <cell r="E1976">
            <v>4584688</v>
          </cell>
        </row>
        <row r="1977">
          <cell r="A1977">
            <v>1976</v>
          </cell>
          <cell r="C1977" t="str">
            <v>WY</v>
          </cell>
          <cell r="E1977">
            <v>395446</v>
          </cell>
        </row>
        <row r="1978">
          <cell r="A1978">
            <v>1975</v>
          </cell>
          <cell r="C1978" t="str">
            <v>AL</v>
          </cell>
          <cell r="E1978">
            <v>3680533</v>
          </cell>
        </row>
        <row r="1979">
          <cell r="A1979">
            <v>1975</v>
          </cell>
          <cell r="C1979" t="str">
            <v>AK</v>
          </cell>
          <cell r="E1979">
            <v>370973</v>
          </cell>
        </row>
        <row r="1980">
          <cell r="A1980">
            <v>1975</v>
          </cell>
          <cell r="C1980" t="str">
            <v>AZ</v>
          </cell>
          <cell r="E1980">
            <v>2286348</v>
          </cell>
        </row>
        <row r="1981">
          <cell r="A1981">
            <v>1975</v>
          </cell>
          <cell r="C1981" t="str">
            <v>AR</v>
          </cell>
          <cell r="E1981">
            <v>2158291</v>
          </cell>
        </row>
        <row r="1982">
          <cell r="A1982">
            <v>1975</v>
          </cell>
          <cell r="C1982" t="str">
            <v>CA</v>
          </cell>
          <cell r="E1982">
            <v>21536715</v>
          </cell>
        </row>
        <row r="1983">
          <cell r="A1983">
            <v>1975</v>
          </cell>
          <cell r="C1983" t="str">
            <v>CO</v>
          </cell>
          <cell r="E1983">
            <v>2586144</v>
          </cell>
        </row>
        <row r="1984">
          <cell r="A1984">
            <v>1975</v>
          </cell>
          <cell r="C1984" t="str">
            <v>CT</v>
          </cell>
          <cell r="E1984">
            <v>3084726</v>
          </cell>
        </row>
        <row r="1985">
          <cell r="A1985">
            <v>1975</v>
          </cell>
          <cell r="C1985" t="str">
            <v>DE</v>
          </cell>
          <cell r="E1985">
            <v>588756</v>
          </cell>
        </row>
        <row r="1986">
          <cell r="A1986">
            <v>1975</v>
          </cell>
          <cell r="C1986" t="str">
            <v>DC</v>
          </cell>
          <cell r="E1986">
            <v>710308</v>
          </cell>
        </row>
        <row r="1987">
          <cell r="A1987">
            <v>1975</v>
          </cell>
          <cell r="C1987" t="str">
            <v>FL</v>
          </cell>
          <cell r="E1987">
            <v>8541660</v>
          </cell>
        </row>
        <row r="1988">
          <cell r="A1988">
            <v>1975</v>
          </cell>
          <cell r="C1988" t="str">
            <v>GA</v>
          </cell>
          <cell r="E1988">
            <v>5058535</v>
          </cell>
        </row>
        <row r="1989">
          <cell r="A1989">
            <v>1975</v>
          </cell>
          <cell r="C1989" t="str">
            <v>HI</v>
          </cell>
          <cell r="E1989">
            <v>875052</v>
          </cell>
        </row>
        <row r="1990">
          <cell r="A1990">
            <v>1975</v>
          </cell>
          <cell r="C1990" t="str">
            <v>ID</v>
          </cell>
          <cell r="E1990">
            <v>831981</v>
          </cell>
        </row>
        <row r="1991">
          <cell r="A1991">
            <v>1975</v>
          </cell>
          <cell r="C1991" t="str">
            <v>IL</v>
          </cell>
          <cell r="E1991">
            <v>11306351</v>
          </cell>
        </row>
        <row r="1992">
          <cell r="A1992">
            <v>1975</v>
          </cell>
          <cell r="C1992" t="str">
            <v>IN</v>
          </cell>
          <cell r="E1992">
            <v>5351080</v>
          </cell>
        </row>
        <row r="1993">
          <cell r="A1993">
            <v>1975</v>
          </cell>
          <cell r="C1993" t="str">
            <v>IA</v>
          </cell>
          <cell r="E1993">
            <v>2881425</v>
          </cell>
        </row>
        <row r="1994">
          <cell r="A1994">
            <v>1975</v>
          </cell>
          <cell r="C1994" t="str">
            <v>KS</v>
          </cell>
          <cell r="E1994">
            <v>2278621</v>
          </cell>
        </row>
        <row r="1995">
          <cell r="A1995">
            <v>1975</v>
          </cell>
          <cell r="C1995" t="str">
            <v>KY</v>
          </cell>
          <cell r="E1995">
            <v>3468755</v>
          </cell>
        </row>
        <row r="1996">
          <cell r="A1996">
            <v>1975</v>
          </cell>
          <cell r="C1996" t="str">
            <v>LA</v>
          </cell>
          <cell r="E1996">
            <v>3886963</v>
          </cell>
        </row>
        <row r="1997">
          <cell r="A1997">
            <v>1975</v>
          </cell>
          <cell r="C1997" t="str">
            <v>ME</v>
          </cell>
          <cell r="E1997">
            <v>1073280</v>
          </cell>
        </row>
        <row r="1998">
          <cell r="A1998">
            <v>1975</v>
          </cell>
          <cell r="C1998" t="str">
            <v>MD</v>
          </cell>
          <cell r="E1998">
            <v>4157208</v>
          </cell>
        </row>
        <row r="1999">
          <cell r="A1999">
            <v>1975</v>
          </cell>
          <cell r="C1999" t="str">
            <v>MA</v>
          </cell>
          <cell r="E1999">
            <v>5762138</v>
          </cell>
        </row>
        <row r="2000">
          <cell r="A2000">
            <v>1975</v>
          </cell>
          <cell r="C2000" t="str">
            <v>MI</v>
          </cell>
          <cell r="E2000">
            <v>9107840</v>
          </cell>
        </row>
        <row r="2001">
          <cell r="A2001">
            <v>1975</v>
          </cell>
          <cell r="C2001" t="str">
            <v>MN</v>
          </cell>
          <cell r="E2001">
            <v>3925793</v>
          </cell>
        </row>
        <row r="2002">
          <cell r="A2002">
            <v>1975</v>
          </cell>
          <cell r="C2002" t="str">
            <v>MS</v>
          </cell>
          <cell r="E2002">
            <v>2399924</v>
          </cell>
        </row>
        <row r="2003">
          <cell r="A2003">
            <v>1975</v>
          </cell>
          <cell r="C2003" t="str">
            <v>MO</v>
          </cell>
          <cell r="E2003">
            <v>4795383</v>
          </cell>
        </row>
        <row r="2004">
          <cell r="A2004">
            <v>1975</v>
          </cell>
          <cell r="C2004" t="str">
            <v>MT</v>
          </cell>
          <cell r="E2004">
            <v>749208</v>
          </cell>
        </row>
        <row r="2005">
          <cell r="A2005">
            <v>1975</v>
          </cell>
          <cell r="C2005" t="str">
            <v>NE</v>
          </cell>
          <cell r="E2005">
            <v>1541440</v>
          </cell>
        </row>
        <row r="2006">
          <cell r="A2006">
            <v>1975</v>
          </cell>
          <cell r="C2006" t="str">
            <v>NV</v>
          </cell>
          <cell r="E2006">
            <v>619847</v>
          </cell>
        </row>
        <row r="2007">
          <cell r="A2007">
            <v>1975</v>
          </cell>
          <cell r="C2007" t="str">
            <v>NH</v>
          </cell>
          <cell r="E2007">
            <v>830025</v>
          </cell>
        </row>
        <row r="2008">
          <cell r="A2008">
            <v>1975</v>
          </cell>
          <cell r="C2008" t="str">
            <v>NJ</v>
          </cell>
          <cell r="E2008">
            <v>7341417</v>
          </cell>
        </row>
        <row r="2009">
          <cell r="A2009">
            <v>1975</v>
          </cell>
          <cell r="C2009" t="str">
            <v>NM</v>
          </cell>
          <cell r="E2009">
            <v>1162682</v>
          </cell>
        </row>
        <row r="2010">
          <cell r="A2010">
            <v>1975</v>
          </cell>
          <cell r="C2010" t="str">
            <v>NY</v>
          </cell>
          <cell r="E2010">
            <v>18032254</v>
          </cell>
        </row>
        <row r="2011">
          <cell r="A2011">
            <v>1975</v>
          </cell>
          <cell r="C2011" t="str">
            <v>NC</v>
          </cell>
          <cell r="E2011">
            <v>5535097</v>
          </cell>
        </row>
        <row r="2012">
          <cell r="A2012">
            <v>1975</v>
          </cell>
          <cell r="C2012" t="str">
            <v>ND</v>
          </cell>
          <cell r="E2012">
            <v>638469</v>
          </cell>
        </row>
        <row r="2013">
          <cell r="A2013">
            <v>1975</v>
          </cell>
          <cell r="C2013" t="str">
            <v>OH</v>
          </cell>
          <cell r="E2013">
            <v>10770498</v>
          </cell>
        </row>
        <row r="2014">
          <cell r="A2014">
            <v>1975</v>
          </cell>
          <cell r="C2014" t="str">
            <v>OK</v>
          </cell>
          <cell r="E2014">
            <v>2771858</v>
          </cell>
        </row>
        <row r="2015">
          <cell r="A2015">
            <v>1975</v>
          </cell>
          <cell r="C2015" t="str">
            <v>OR</v>
          </cell>
          <cell r="E2015">
            <v>2324622</v>
          </cell>
        </row>
        <row r="2016">
          <cell r="A2016">
            <v>1975</v>
          </cell>
          <cell r="C2016" t="str">
            <v>PA</v>
          </cell>
          <cell r="E2016">
            <v>11897778</v>
          </cell>
        </row>
        <row r="2017">
          <cell r="A2017">
            <v>1975</v>
          </cell>
          <cell r="C2017" t="str">
            <v>RI</v>
          </cell>
          <cell r="E2017">
            <v>946339</v>
          </cell>
        </row>
        <row r="2018">
          <cell r="A2018">
            <v>1975</v>
          </cell>
          <cell r="C2018" t="str">
            <v>SC</v>
          </cell>
          <cell r="E2018">
            <v>2900158</v>
          </cell>
        </row>
        <row r="2019">
          <cell r="A2019">
            <v>1975</v>
          </cell>
          <cell r="C2019" t="str">
            <v>SD</v>
          </cell>
          <cell r="E2019">
            <v>681420</v>
          </cell>
        </row>
        <row r="2020">
          <cell r="A2020">
            <v>1975</v>
          </cell>
          <cell r="C2020" t="str">
            <v>TN</v>
          </cell>
          <cell r="E2020">
            <v>4260829</v>
          </cell>
        </row>
        <row r="2021">
          <cell r="A2021">
            <v>1975</v>
          </cell>
          <cell r="C2021" t="str">
            <v>TX</v>
          </cell>
          <cell r="E2021">
            <v>12568182</v>
          </cell>
        </row>
        <row r="2022">
          <cell r="A2022">
            <v>1975</v>
          </cell>
          <cell r="C2022" t="str">
            <v>US</v>
          </cell>
          <cell r="E2022">
            <v>215456585</v>
          </cell>
        </row>
        <row r="2023">
          <cell r="A2023">
            <v>1975</v>
          </cell>
          <cell r="C2023" t="str">
            <v>UT</v>
          </cell>
          <cell r="E2023">
            <v>1233935</v>
          </cell>
        </row>
        <row r="2024">
          <cell r="A2024">
            <v>1975</v>
          </cell>
          <cell r="C2024" t="str">
            <v>VT</v>
          </cell>
          <cell r="E2024">
            <v>479894</v>
          </cell>
        </row>
        <row r="2025">
          <cell r="A2025">
            <v>1975</v>
          </cell>
          <cell r="C2025" t="str">
            <v>VA</v>
          </cell>
          <cell r="E2025">
            <v>5056385</v>
          </cell>
        </row>
        <row r="2026">
          <cell r="A2026">
            <v>1975</v>
          </cell>
          <cell r="C2026" t="str">
            <v>WA</v>
          </cell>
          <cell r="E2026">
            <v>3618824</v>
          </cell>
        </row>
        <row r="2027">
          <cell r="A2027">
            <v>1975</v>
          </cell>
          <cell r="C2027" t="str">
            <v>WV</v>
          </cell>
          <cell r="E2027">
            <v>1840548</v>
          </cell>
        </row>
        <row r="2028">
          <cell r="A2028">
            <v>1975</v>
          </cell>
          <cell r="C2028" t="str">
            <v>WI</v>
          </cell>
          <cell r="E2028">
            <v>4569616</v>
          </cell>
        </row>
        <row r="2029">
          <cell r="A2029">
            <v>1975</v>
          </cell>
          <cell r="C2029" t="str">
            <v>WY</v>
          </cell>
          <cell r="E2029">
            <v>380477</v>
          </cell>
        </row>
        <row r="2030">
          <cell r="A2030">
            <v>1974</v>
          </cell>
          <cell r="C2030" t="str">
            <v>AL</v>
          </cell>
          <cell r="E2030">
            <v>3627805</v>
          </cell>
        </row>
        <row r="2031">
          <cell r="A2031">
            <v>1974</v>
          </cell>
          <cell r="C2031" t="str">
            <v>AK</v>
          </cell>
          <cell r="E2031">
            <v>344696</v>
          </cell>
        </row>
        <row r="2032">
          <cell r="A2032">
            <v>1974</v>
          </cell>
          <cell r="C2032" t="str">
            <v>AZ</v>
          </cell>
          <cell r="E2032">
            <v>2224342</v>
          </cell>
        </row>
        <row r="2033">
          <cell r="A2033">
            <v>1974</v>
          </cell>
          <cell r="C2033" t="str">
            <v>AR</v>
          </cell>
          <cell r="E2033">
            <v>2100385</v>
          </cell>
        </row>
        <row r="2034">
          <cell r="A2034">
            <v>1974</v>
          </cell>
          <cell r="C2034" t="str">
            <v>CA</v>
          </cell>
          <cell r="E2034">
            <v>21172548</v>
          </cell>
        </row>
        <row r="2035">
          <cell r="A2035">
            <v>1974</v>
          </cell>
          <cell r="C2035" t="str">
            <v>CO</v>
          </cell>
          <cell r="E2035">
            <v>2541318</v>
          </cell>
        </row>
        <row r="2036">
          <cell r="A2036">
            <v>1974</v>
          </cell>
          <cell r="C2036" t="str">
            <v>CT</v>
          </cell>
          <cell r="E2036">
            <v>3075784</v>
          </cell>
        </row>
        <row r="2037">
          <cell r="A2037">
            <v>1974</v>
          </cell>
          <cell r="C2037" t="str">
            <v>DE</v>
          </cell>
          <cell r="E2037">
            <v>583150</v>
          </cell>
        </row>
        <row r="2038">
          <cell r="A2038">
            <v>1974</v>
          </cell>
          <cell r="C2038" t="str">
            <v>DC</v>
          </cell>
          <cell r="E2038">
            <v>720755</v>
          </cell>
        </row>
        <row r="2039">
          <cell r="A2039">
            <v>1974</v>
          </cell>
          <cell r="C2039" t="str">
            <v>FL</v>
          </cell>
          <cell r="E2039">
            <v>8317034</v>
          </cell>
        </row>
        <row r="2040">
          <cell r="A2040">
            <v>1974</v>
          </cell>
          <cell r="C2040" t="str">
            <v>GA</v>
          </cell>
          <cell r="E2040">
            <v>4994870</v>
          </cell>
        </row>
        <row r="2041">
          <cell r="A2041">
            <v>1974</v>
          </cell>
          <cell r="C2041" t="str">
            <v>HI</v>
          </cell>
          <cell r="E2041">
            <v>858121</v>
          </cell>
        </row>
        <row r="2042">
          <cell r="A2042">
            <v>1974</v>
          </cell>
          <cell r="C2042" t="str">
            <v>ID</v>
          </cell>
          <cell r="E2042">
            <v>807973</v>
          </cell>
        </row>
        <row r="2043">
          <cell r="A2043">
            <v>1974</v>
          </cell>
          <cell r="C2043" t="str">
            <v>IL</v>
          </cell>
          <cell r="E2043">
            <v>11273745</v>
          </cell>
        </row>
        <row r="2044">
          <cell r="A2044">
            <v>1974</v>
          </cell>
          <cell r="C2044" t="str">
            <v>IN</v>
          </cell>
          <cell r="E2044">
            <v>5349886</v>
          </cell>
        </row>
        <row r="2045">
          <cell r="A2045">
            <v>1974</v>
          </cell>
          <cell r="C2045" t="str">
            <v>IA</v>
          </cell>
          <cell r="E2045">
            <v>2867941</v>
          </cell>
        </row>
        <row r="2046">
          <cell r="A2046">
            <v>1974</v>
          </cell>
          <cell r="C2046" t="str">
            <v>KS</v>
          </cell>
          <cell r="E2046">
            <v>2267881</v>
          </cell>
        </row>
        <row r="2047">
          <cell r="A2047">
            <v>1974</v>
          </cell>
          <cell r="C2047" t="str">
            <v>KY</v>
          </cell>
          <cell r="E2047">
            <v>3417039</v>
          </cell>
        </row>
        <row r="2048">
          <cell r="A2048">
            <v>1974</v>
          </cell>
          <cell r="C2048" t="str">
            <v>LA</v>
          </cell>
          <cell r="E2048">
            <v>3820720</v>
          </cell>
        </row>
        <row r="2049">
          <cell r="A2049">
            <v>1974</v>
          </cell>
          <cell r="C2049" t="str">
            <v>ME</v>
          </cell>
          <cell r="E2049">
            <v>1060050</v>
          </cell>
        </row>
        <row r="2050">
          <cell r="A2050">
            <v>1974</v>
          </cell>
          <cell r="C2050" t="str">
            <v>MD</v>
          </cell>
          <cell r="E2050">
            <v>4133341</v>
          </cell>
        </row>
        <row r="2051">
          <cell r="A2051">
            <v>1974</v>
          </cell>
          <cell r="C2051" t="str">
            <v>MA</v>
          </cell>
          <cell r="E2051">
            <v>5776992</v>
          </cell>
        </row>
        <row r="2052">
          <cell r="A2052">
            <v>1974</v>
          </cell>
          <cell r="C2052" t="str">
            <v>MI</v>
          </cell>
          <cell r="E2052">
            <v>9109374</v>
          </cell>
        </row>
        <row r="2053">
          <cell r="A2053">
            <v>1974</v>
          </cell>
          <cell r="C2053" t="str">
            <v>MN</v>
          </cell>
          <cell r="E2053">
            <v>3898450</v>
          </cell>
        </row>
        <row r="2054">
          <cell r="A2054">
            <v>1974</v>
          </cell>
          <cell r="C2054" t="str">
            <v>MS</v>
          </cell>
          <cell r="E2054">
            <v>2378603</v>
          </cell>
        </row>
        <row r="2055">
          <cell r="A2055">
            <v>1974</v>
          </cell>
          <cell r="C2055" t="str">
            <v>MO</v>
          </cell>
          <cell r="E2055">
            <v>4785391</v>
          </cell>
        </row>
        <row r="2056">
          <cell r="A2056">
            <v>1974</v>
          </cell>
          <cell r="C2056" t="str">
            <v>MT</v>
          </cell>
          <cell r="E2056">
            <v>737203</v>
          </cell>
        </row>
        <row r="2057">
          <cell r="A2057">
            <v>1974</v>
          </cell>
          <cell r="C2057" t="str">
            <v>NE</v>
          </cell>
          <cell r="E2057">
            <v>1537809</v>
          </cell>
        </row>
        <row r="2058">
          <cell r="A2058">
            <v>1974</v>
          </cell>
          <cell r="C2058" t="str">
            <v>NV</v>
          </cell>
          <cell r="E2058">
            <v>596713</v>
          </cell>
        </row>
        <row r="2059">
          <cell r="A2059">
            <v>1974</v>
          </cell>
          <cell r="C2059" t="str">
            <v>NH</v>
          </cell>
          <cell r="E2059">
            <v>817073</v>
          </cell>
        </row>
        <row r="2060">
          <cell r="A2060">
            <v>1974</v>
          </cell>
          <cell r="C2060" t="str">
            <v>NJ</v>
          </cell>
          <cell r="E2060">
            <v>7335227</v>
          </cell>
        </row>
        <row r="2061">
          <cell r="A2061">
            <v>1974</v>
          </cell>
          <cell r="C2061" t="str">
            <v>NM</v>
          </cell>
          <cell r="E2061">
            <v>1129568</v>
          </cell>
        </row>
        <row r="2062">
          <cell r="A2062">
            <v>1974</v>
          </cell>
          <cell r="C2062" t="str">
            <v>NY</v>
          </cell>
          <cell r="E2062">
            <v>18072768</v>
          </cell>
        </row>
        <row r="2063">
          <cell r="A2063">
            <v>1974</v>
          </cell>
          <cell r="C2063" t="str">
            <v>NC</v>
          </cell>
          <cell r="E2063">
            <v>5461112</v>
          </cell>
        </row>
        <row r="2064">
          <cell r="A2064">
            <v>1974</v>
          </cell>
          <cell r="C2064" t="str">
            <v>ND</v>
          </cell>
          <cell r="E2064">
            <v>634212</v>
          </cell>
        </row>
        <row r="2065">
          <cell r="A2065">
            <v>1974</v>
          </cell>
          <cell r="C2065" t="str">
            <v>OH</v>
          </cell>
          <cell r="E2065">
            <v>10765613</v>
          </cell>
        </row>
        <row r="2066">
          <cell r="A2066">
            <v>1974</v>
          </cell>
          <cell r="C2066" t="str">
            <v>OK</v>
          </cell>
          <cell r="E2066">
            <v>2732454</v>
          </cell>
        </row>
        <row r="2067">
          <cell r="A2067">
            <v>1974</v>
          </cell>
          <cell r="C2067" t="str">
            <v>OR</v>
          </cell>
          <cell r="E2067">
            <v>2280956</v>
          </cell>
        </row>
        <row r="2068">
          <cell r="A2068">
            <v>1974</v>
          </cell>
          <cell r="C2068" t="str">
            <v>PA</v>
          </cell>
          <cell r="E2068">
            <v>11863936</v>
          </cell>
        </row>
        <row r="2069">
          <cell r="A2069">
            <v>1974</v>
          </cell>
          <cell r="C2069" t="str">
            <v>RI</v>
          </cell>
          <cell r="E2069">
            <v>953503</v>
          </cell>
        </row>
        <row r="2070">
          <cell r="A2070">
            <v>1974</v>
          </cell>
          <cell r="C2070" t="str">
            <v>SC</v>
          </cell>
          <cell r="E2070">
            <v>2843199</v>
          </cell>
        </row>
        <row r="2071">
          <cell r="A2071">
            <v>1974</v>
          </cell>
          <cell r="C2071" t="str">
            <v>SD</v>
          </cell>
          <cell r="E2071">
            <v>679877</v>
          </cell>
        </row>
        <row r="2072">
          <cell r="A2072">
            <v>1974</v>
          </cell>
          <cell r="C2072" t="str">
            <v>TN</v>
          </cell>
          <cell r="E2072">
            <v>4201621</v>
          </cell>
        </row>
        <row r="2073">
          <cell r="A2073">
            <v>1974</v>
          </cell>
          <cell r="C2073" t="str">
            <v>TX</v>
          </cell>
          <cell r="E2073">
            <v>12267865</v>
          </cell>
        </row>
        <row r="2074">
          <cell r="A2074">
            <v>1974</v>
          </cell>
          <cell r="C2074" t="str">
            <v>US</v>
          </cell>
          <cell r="E2074">
            <v>213333635</v>
          </cell>
        </row>
        <row r="2075">
          <cell r="A2075">
            <v>1974</v>
          </cell>
          <cell r="C2075" t="str">
            <v>UT</v>
          </cell>
          <cell r="E2075">
            <v>1198793</v>
          </cell>
        </row>
        <row r="2076">
          <cell r="A2076">
            <v>1974</v>
          </cell>
          <cell r="C2076" t="str">
            <v>VT</v>
          </cell>
          <cell r="E2076">
            <v>473138</v>
          </cell>
        </row>
        <row r="2077">
          <cell r="A2077">
            <v>1974</v>
          </cell>
          <cell r="C2077" t="str">
            <v>VA</v>
          </cell>
          <cell r="E2077">
            <v>4978155</v>
          </cell>
        </row>
        <row r="2078">
          <cell r="A2078">
            <v>1974</v>
          </cell>
          <cell r="C2078" t="str">
            <v>WA</v>
          </cell>
          <cell r="E2078">
            <v>3547877</v>
          </cell>
        </row>
        <row r="2079">
          <cell r="A2079">
            <v>1974</v>
          </cell>
          <cell r="C2079" t="str">
            <v>WV</v>
          </cell>
          <cell r="E2079">
            <v>1814048</v>
          </cell>
        </row>
        <row r="2080">
          <cell r="A2080">
            <v>1974</v>
          </cell>
          <cell r="C2080" t="str">
            <v>WI</v>
          </cell>
          <cell r="E2080">
            <v>4538173</v>
          </cell>
        </row>
        <row r="2081">
          <cell r="A2081">
            <v>1974</v>
          </cell>
          <cell r="C2081" t="str">
            <v>WY</v>
          </cell>
          <cell r="E2081">
            <v>364548</v>
          </cell>
        </row>
        <row r="2082">
          <cell r="A2082">
            <v>1973</v>
          </cell>
          <cell r="C2082" t="str">
            <v>AL</v>
          </cell>
          <cell r="E2082">
            <v>3580769</v>
          </cell>
        </row>
        <row r="2083">
          <cell r="A2083">
            <v>1973</v>
          </cell>
          <cell r="C2083" t="str">
            <v>AK</v>
          </cell>
          <cell r="E2083">
            <v>333232</v>
          </cell>
        </row>
        <row r="2084">
          <cell r="A2084">
            <v>1973</v>
          </cell>
          <cell r="C2084" t="str">
            <v>AZ</v>
          </cell>
          <cell r="E2084">
            <v>2125281</v>
          </cell>
        </row>
        <row r="2085">
          <cell r="A2085">
            <v>1973</v>
          </cell>
          <cell r="C2085" t="str">
            <v>AR</v>
          </cell>
          <cell r="E2085">
            <v>2058491</v>
          </cell>
        </row>
        <row r="2086">
          <cell r="A2086">
            <v>1973</v>
          </cell>
          <cell r="C2086" t="str">
            <v>CA</v>
          </cell>
          <cell r="E2086">
            <v>20867737</v>
          </cell>
        </row>
        <row r="2087">
          <cell r="A2087">
            <v>1973</v>
          </cell>
          <cell r="C2087" t="str">
            <v>CO</v>
          </cell>
          <cell r="E2087">
            <v>2495803</v>
          </cell>
        </row>
        <row r="2088">
          <cell r="A2088">
            <v>1973</v>
          </cell>
          <cell r="C2088" t="str">
            <v>CT</v>
          </cell>
          <cell r="E2088">
            <v>3069140</v>
          </cell>
        </row>
        <row r="2089">
          <cell r="A2089">
            <v>1973</v>
          </cell>
          <cell r="C2089" t="str">
            <v>DE</v>
          </cell>
          <cell r="E2089">
            <v>579078</v>
          </cell>
        </row>
        <row r="2090">
          <cell r="A2090">
            <v>1973</v>
          </cell>
          <cell r="C2090" t="str">
            <v>DC</v>
          </cell>
          <cell r="E2090">
            <v>733674</v>
          </cell>
        </row>
        <row r="2091">
          <cell r="A2091">
            <v>1973</v>
          </cell>
          <cell r="C2091" t="str">
            <v>FL</v>
          </cell>
          <cell r="E2091">
            <v>7927099</v>
          </cell>
        </row>
        <row r="2092">
          <cell r="A2092">
            <v>1973</v>
          </cell>
          <cell r="C2092" t="str">
            <v>GA</v>
          </cell>
          <cell r="E2092">
            <v>4906940</v>
          </cell>
        </row>
        <row r="2093">
          <cell r="A2093">
            <v>1973</v>
          </cell>
          <cell r="C2093" t="str">
            <v>HI</v>
          </cell>
          <cell r="E2093">
            <v>841851</v>
          </cell>
        </row>
        <row r="2094">
          <cell r="A2094">
            <v>1973</v>
          </cell>
          <cell r="C2094" t="str">
            <v>ID</v>
          </cell>
          <cell r="E2094">
            <v>782061</v>
          </cell>
        </row>
        <row r="2095">
          <cell r="A2095">
            <v>1973</v>
          </cell>
          <cell r="C2095" t="str">
            <v>IL</v>
          </cell>
          <cell r="E2095">
            <v>11260248</v>
          </cell>
        </row>
        <row r="2096">
          <cell r="A2096">
            <v>1973</v>
          </cell>
          <cell r="C2096" t="str">
            <v>IN</v>
          </cell>
          <cell r="E2096">
            <v>5329122</v>
          </cell>
        </row>
        <row r="2097">
          <cell r="A2097">
            <v>1973</v>
          </cell>
          <cell r="C2097" t="str">
            <v>IA</v>
          </cell>
          <cell r="E2097">
            <v>2864031</v>
          </cell>
        </row>
        <row r="2098">
          <cell r="A2098">
            <v>1973</v>
          </cell>
          <cell r="C2098" t="str">
            <v>KS</v>
          </cell>
          <cell r="E2098">
            <v>2264369</v>
          </cell>
        </row>
        <row r="2099">
          <cell r="A2099">
            <v>1973</v>
          </cell>
          <cell r="C2099" t="str">
            <v>KY</v>
          </cell>
          <cell r="E2099">
            <v>3371573</v>
          </cell>
        </row>
        <row r="2100">
          <cell r="A2100">
            <v>1973</v>
          </cell>
          <cell r="C2100" t="str">
            <v>LA</v>
          </cell>
          <cell r="E2100">
            <v>3788840</v>
          </cell>
        </row>
        <row r="2101">
          <cell r="A2101">
            <v>1973</v>
          </cell>
          <cell r="C2101" t="str">
            <v>ME</v>
          </cell>
          <cell r="E2101">
            <v>1046420</v>
          </cell>
        </row>
        <row r="2102">
          <cell r="A2102">
            <v>1973</v>
          </cell>
          <cell r="C2102" t="str">
            <v>MD</v>
          </cell>
          <cell r="E2102">
            <v>4109038</v>
          </cell>
        </row>
        <row r="2103">
          <cell r="A2103">
            <v>1973</v>
          </cell>
          <cell r="C2103" t="str">
            <v>MA</v>
          </cell>
          <cell r="E2103">
            <v>5783809</v>
          </cell>
        </row>
        <row r="2104">
          <cell r="A2104">
            <v>1973</v>
          </cell>
          <cell r="C2104" t="str">
            <v>MI</v>
          </cell>
          <cell r="E2104">
            <v>9071764</v>
          </cell>
        </row>
        <row r="2105">
          <cell r="A2105">
            <v>1973</v>
          </cell>
          <cell r="C2105" t="str">
            <v>MN</v>
          </cell>
          <cell r="E2105">
            <v>3885164</v>
          </cell>
        </row>
        <row r="2106">
          <cell r="A2106">
            <v>1973</v>
          </cell>
          <cell r="C2106" t="str">
            <v>MS</v>
          </cell>
          <cell r="E2106">
            <v>2349802</v>
          </cell>
        </row>
        <row r="2107">
          <cell r="A2107">
            <v>1973</v>
          </cell>
          <cell r="C2107" t="str">
            <v>MO</v>
          </cell>
          <cell r="E2107">
            <v>4774601</v>
          </cell>
        </row>
        <row r="2108">
          <cell r="A2108">
            <v>1973</v>
          </cell>
          <cell r="C2108" t="str">
            <v>MT</v>
          </cell>
          <cell r="E2108">
            <v>727389</v>
          </cell>
        </row>
        <row r="2109">
          <cell r="A2109">
            <v>1973</v>
          </cell>
          <cell r="C2109" t="str">
            <v>NE</v>
          </cell>
          <cell r="E2109">
            <v>1528517</v>
          </cell>
        </row>
        <row r="2110">
          <cell r="A2110">
            <v>1973</v>
          </cell>
          <cell r="C2110" t="str">
            <v>NV</v>
          </cell>
          <cell r="E2110">
            <v>568910</v>
          </cell>
        </row>
        <row r="2111">
          <cell r="A2111">
            <v>1973</v>
          </cell>
          <cell r="C2111" t="str">
            <v>NH</v>
          </cell>
          <cell r="E2111">
            <v>801824</v>
          </cell>
        </row>
        <row r="2112">
          <cell r="A2112">
            <v>1973</v>
          </cell>
          <cell r="C2112" t="str">
            <v>NJ</v>
          </cell>
          <cell r="E2112">
            <v>7335240</v>
          </cell>
        </row>
        <row r="2113">
          <cell r="A2113">
            <v>1973</v>
          </cell>
          <cell r="C2113" t="str">
            <v>NM</v>
          </cell>
          <cell r="E2113">
            <v>1104225</v>
          </cell>
        </row>
        <row r="2114">
          <cell r="A2114">
            <v>1973</v>
          </cell>
          <cell r="C2114" t="str">
            <v>NY</v>
          </cell>
          <cell r="E2114">
            <v>18194767</v>
          </cell>
        </row>
        <row r="2115">
          <cell r="A2115">
            <v>1973</v>
          </cell>
          <cell r="C2115" t="str">
            <v>NC</v>
          </cell>
          <cell r="E2115">
            <v>5382441</v>
          </cell>
        </row>
        <row r="2116">
          <cell r="A2116">
            <v>1973</v>
          </cell>
          <cell r="C2116" t="str">
            <v>ND</v>
          </cell>
          <cell r="E2116">
            <v>632411</v>
          </cell>
        </row>
        <row r="2117">
          <cell r="A2117">
            <v>1973</v>
          </cell>
          <cell r="C2117" t="str">
            <v>OH</v>
          </cell>
          <cell r="E2117">
            <v>10767205</v>
          </cell>
        </row>
        <row r="2118">
          <cell r="A2118">
            <v>1973</v>
          </cell>
          <cell r="C2118" t="str">
            <v>OK</v>
          </cell>
          <cell r="E2118">
            <v>2694182</v>
          </cell>
        </row>
        <row r="2119">
          <cell r="A2119">
            <v>1973</v>
          </cell>
          <cell r="C2119" t="str">
            <v>OR</v>
          </cell>
          <cell r="E2119">
            <v>2238878</v>
          </cell>
        </row>
        <row r="2120">
          <cell r="A2120">
            <v>1973</v>
          </cell>
          <cell r="C2120" t="str">
            <v>PA</v>
          </cell>
          <cell r="E2120">
            <v>11885202</v>
          </cell>
        </row>
        <row r="2121">
          <cell r="A2121">
            <v>1973</v>
          </cell>
          <cell r="C2121" t="str">
            <v>RI</v>
          </cell>
          <cell r="E2121">
            <v>978010</v>
          </cell>
        </row>
        <row r="2122">
          <cell r="A2122">
            <v>1973</v>
          </cell>
          <cell r="C2122" t="str">
            <v>SC</v>
          </cell>
          <cell r="E2122">
            <v>2775442</v>
          </cell>
        </row>
        <row r="2123">
          <cell r="A2123">
            <v>1973</v>
          </cell>
          <cell r="C2123" t="str">
            <v>SD</v>
          </cell>
          <cell r="E2123">
            <v>678939</v>
          </cell>
        </row>
        <row r="2124">
          <cell r="A2124">
            <v>1973</v>
          </cell>
          <cell r="C2124" t="str">
            <v>TN</v>
          </cell>
          <cell r="E2124">
            <v>4138417</v>
          </cell>
        </row>
        <row r="2125">
          <cell r="A2125">
            <v>1973</v>
          </cell>
          <cell r="C2125" t="str">
            <v>TX</v>
          </cell>
          <cell r="E2125">
            <v>12018970</v>
          </cell>
        </row>
        <row r="2126">
          <cell r="A2126">
            <v>1973</v>
          </cell>
          <cell r="C2126" t="str">
            <v>US</v>
          </cell>
          <cell r="E2126">
            <v>211349205</v>
          </cell>
        </row>
        <row r="2127">
          <cell r="A2127">
            <v>1973</v>
          </cell>
          <cell r="C2127" t="str">
            <v>UT</v>
          </cell>
          <cell r="E2127">
            <v>1168784</v>
          </cell>
        </row>
        <row r="2128">
          <cell r="A2128">
            <v>1973</v>
          </cell>
          <cell r="C2128" t="str">
            <v>VT</v>
          </cell>
          <cell r="E2128">
            <v>468533</v>
          </cell>
        </row>
        <row r="2129">
          <cell r="A2129">
            <v>1973</v>
          </cell>
          <cell r="C2129" t="str">
            <v>VA</v>
          </cell>
          <cell r="E2129">
            <v>4906648</v>
          </cell>
        </row>
        <row r="2130">
          <cell r="A2130">
            <v>1973</v>
          </cell>
          <cell r="C2130" t="str">
            <v>WA</v>
          </cell>
          <cell r="E2130">
            <v>3477227</v>
          </cell>
        </row>
        <row r="2131">
          <cell r="A2131">
            <v>1973</v>
          </cell>
          <cell r="C2131" t="str">
            <v>WV</v>
          </cell>
          <cell r="E2131">
            <v>1805293</v>
          </cell>
        </row>
        <row r="2132">
          <cell r="A2132">
            <v>1973</v>
          </cell>
          <cell r="C2132" t="str">
            <v>WI</v>
          </cell>
          <cell r="E2132">
            <v>4518461</v>
          </cell>
        </row>
        <row r="2133">
          <cell r="A2133">
            <v>1973</v>
          </cell>
          <cell r="C2133" t="str">
            <v>WY</v>
          </cell>
          <cell r="E2133">
            <v>353353</v>
          </cell>
        </row>
        <row r="2134">
          <cell r="A2134">
            <v>1972</v>
          </cell>
          <cell r="C2134" t="str">
            <v>AL</v>
          </cell>
          <cell r="E2134">
            <v>3540080</v>
          </cell>
        </row>
        <row r="2135">
          <cell r="A2135">
            <v>1972</v>
          </cell>
          <cell r="C2135" t="str">
            <v>AK</v>
          </cell>
          <cell r="E2135">
            <v>326494</v>
          </cell>
        </row>
        <row r="2136">
          <cell r="A2136">
            <v>1972</v>
          </cell>
          <cell r="C2136" t="str">
            <v>AZ</v>
          </cell>
          <cell r="E2136">
            <v>2008847</v>
          </cell>
        </row>
        <row r="2137">
          <cell r="A2137">
            <v>1972</v>
          </cell>
          <cell r="C2137" t="str">
            <v>AR</v>
          </cell>
          <cell r="E2137">
            <v>2018116</v>
          </cell>
        </row>
        <row r="2138">
          <cell r="A2138">
            <v>1972</v>
          </cell>
          <cell r="C2138" t="str">
            <v>CA</v>
          </cell>
          <cell r="E2138">
            <v>20584794</v>
          </cell>
        </row>
        <row r="2139">
          <cell r="A2139">
            <v>1972</v>
          </cell>
          <cell r="C2139" t="str">
            <v>CO</v>
          </cell>
          <cell r="E2139">
            <v>2404576</v>
          </cell>
        </row>
        <row r="2140">
          <cell r="A2140">
            <v>1972</v>
          </cell>
          <cell r="C2140" t="str">
            <v>CT</v>
          </cell>
          <cell r="E2140">
            <v>3069617</v>
          </cell>
        </row>
        <row r="2141">
          <cell r="A2141">
            <v>1972</v>
          </cell>
          <cell r="C2141" t="str">
            <v>DE</v>
          </cell>
          <cell r="E2141">
            <v>573821</v>
          </cell>
        </row>
        <row r="2142">
          <cell r="A2142">
            <v>1972</v>
          </cell>
          <cell r="C2142" t="str">
            <v>DC</v>
          </cell>
          <cell r="E2142">
            <v>743775</v>
          </cell>
        </row>
        <row r="2143">
          <cell r="A2143">
            <v>1972</v>
          </cell>
          <cell r="C2143" t="str">
            <v>FL</v>
          </cell>
          <cell r="E2143">
            <v>7520324</v>
          </cell>
        </row>
        <row r="2144">
          <cell r="A2144">
            <v>1972</v>
          </cell>
          <cell r="C2144" t="str">
            <v>GA</v>
          </cell>
          <cell r="E2144">
            <v>4807151</v>
          </cell>
        </row>
        <row r="2145">
          <cell r="A2145">
            <v>1972</v>
          </cell>
          <cell r="C2145" t="str">
            <v>HI</v>
          </cell>
          <cell r="E2145">
            <v>818104</v>
          </cell>
        </row>
        <row r="2146">
          <cell r="A2146">
            <v>1972</v>
          </cell>
          <cell r="C2146" t="str">
            <v>ID</v>
          </cell>
          <cell r="E2146">
            <v>763229</v>
          </cell>
        </row>
        <row r="2147">
          <cell r="A2147">
            <v>1972</v>
          </cell>
          <cell r="C2147" t="str">
            <v>IL</v>
          </cell>
          <cell r="E2147">
            <v>11258111</v>
          </cell>
        </row>
        <row r="2148">
          <cell r="A2148">
            <v>1972</v>
          </cell>
          <cell r="C2148" t="str">
            <v>IN</v>
          </cell>
          <cell r="E2148">
            <v>5296129</v>
          </cell>
        </row>
        <row r="2149">
          <cell r="A2149">
            <v>1972</v>
          </cell>
          <cell r="C2149" t="str">
            <v>IA</v>
          </cell>
          <cell r="E2149">
            <v>2860506</v>
          </cell>
        </row>
        <row r="2150">
          <cell r="A2150">
            <v>1972</v>
          </cell>
          <cell r="C2150" t="str">
            <v>KS</v>
          </cell>
          <cell r="E2150">
            <v>2255525</v>
          </cell>
        </row>
        <row r="2151">
          <cell r="A2151">
            <v>1972</v>
          </cell>
          <cell r="C2151" t="str">
            <v>KY</v>
          </cell>
          <cell r="E2151">
            <v>3336106</v>
          </cell>
        </row>
        <row r="2152">
          <cell r="A2152">
            <v>1972</v>
          </cell>
          <cell r="C2152" t="str">
            <v>LA</v>
          </cell>
          <cell r="E2152">
            <v>3761967</v>
          </cell>
        </row>
        <row r="2153">
          <cell r="A2153">
            <v>1972</v>
          </cell>
          <cell r="C2153" t="str">
            <v>ME</v>
          </cell>
          <cell r="E2153">
            <v>1034817</v>
          </cell>
        </row>
        <row r="2154">
          <cell r="A2154">
            <v>1972</v>
          </cell>
          <cell r="C2154" t="str">
            <v>MD</v>
          </cell>
          <cell r="E2154">
            <v>4081121</v>
          </cell>
        </row>
        <row r="2155">
          <cell r="A2155">
            <v>1972</v>
          </cell>
          <cell r="C2155" t="str">
            <v>MA</v>
          </cell>
          <cell r="E2155">
            <v>5762122</v>
          </cell>
        </row>
        <row r="2156">
          <cell r="A2156">
            <v>1972</v>
          </cell>
          <cell r="C2156" t="str">
            <v>MI</v>
          </cell>
          <cell r="E2156">
            <v>9024681</v>
          </cell>
        </row>
        <row r="2157">
          <cell r="A2157">
            <v>1972</v>
          </cell>
          <cell r="C2157" t="str">
            <v>MN</v>
          </cell>
          <cell r="E2157">
            <v>3866878</v>
          </cell>
        </row>
        <row r="2158">
          <cell r="A2158">
            <v>1972</v>
          </cell>
          <cell r="C2158" t="str">
            <v>MS</v>
          </cell>
          <cell r="E2158">
            <v>2307291</v>
          </cell>
        </row>
        <row r="2159">
          <cell r="A2159">
            <v>1972</v>
          </cell>
          <cell r="C2159" t="str">
            <v>MO</v>
          </cell>
          <cell r="E2159">
            <v>4753234</v>
          </cell>
        </row>
        <row r="2160">
          <cell r="A2160">
            <v>1972</v>
          </cell>
          <cell r="C2160" t="str">
            <v>MT</v>
          </cell>
          <cell r="E2160">
            <v>719138</v>
          </cell>
        </row>
        <row r="2161">
          <cell r="A2161">
            <v>1972</v>
          </cell>
          <cell r="C2161" t="str">
            <v>NE</v>
          </cell>
          <cell r="E2161">
            <v>1518293</v>
          </cell>
        </row>
        <row r="2162">
          <cell r="A2162">
            <v>1972</v>
          </cell>
          <cell r="C2162" t="str">
            <v>NV</v>
          </cell>
          <cell r="E2162">
            <v>546736</v>
          </cell>
        </row>
        <row r="2163">
          <cell r="A2163">
            <v>1972</v>
          </cell>
          <cell r="C2163" t="str">
            <v>NH</v>
          </cell>
          <cell r="E2163">
            <v>781699</v>
          </cell>
        </row>
        <row r="2164">
          <cell r="A2164">
            <v>1972</v>
          </cell>
          <cell r="C2164" t="str">
            <v>NJ</v>
          </cell>
          <cell r="E2164">
            <v>7336538</v>
          </cell>
        </row>
        <row r="2165">
          <cell r="A2165">
            <v>1972</v>
          </cell>
          <cell r="C2165" t="str">
            <v>NM</v>
          </cell>
          <cell r="E2165">
            <v>1077815</v>
          </cell>
        </row>
        <row r="2166">
          <cell r="A2166">
            <v>1972</v>
          </cell>
          <cell r="C2166" t="str">
            <v>NY</v>
          </cell>
          <cell r="E2166">
            <v>18351767</v>
          </cell>
        </row>
        <row r="2167">
          <cell r="A2167">
            <v>1972</v>
          </cell>
          <cell r="C2167" t="str">
            <v>NC</v>
          </cell>
          <cell r="E2167">
            <v>5296085</v>
          </cell>
        </row>
        <row r="2168">
          <cell r="A2168">
            <v>1972</v>
          </cell>
          <cell r="C2168" t="str">
            <v>ND</v>
          </cell>
          <cell r="E2168">
            <v>630937</v>
          </cell>
        </row>
        <row r="2169">
          <cell r="A2169">
            <v>1972</v>
          </cell>
          <cell r="C2169" t="str">
            <v>OH</v>
          </cell>
          <cell r="E2169">
            <v>10746920</v>
          </cell>
        </row>
        <row r="2170">
          <cell r="A2170">
            <v>1972</v>
          </cell>
          <cell r="C2170" t="str">
            <v>OK</v>
          </cell>
          <cell r="E2170">
            <v>2657448</v>
          </cell>
        </row>
        <row r="2171">
          <cell r="A2171">
            <v>1972</v>
          </cell>
          <cell r="C2171" t="str">
            <v>OR</v>
          </cell>
          <cell r="E2171">
            <v>2195219</v>
          </cell>
        </row>
        <row r="2172">
          <cell r="A2172">
            <v>1972</v>
          </cell>
          <cell r="C2172" t="str">
            <v>PA</v>
          </cell>
          <cell r="E2172">
            <v>11904541</v>
          </cell>
        </row>
        <row r="2173">
          <cell r="A2173">
            <v>1972</v>
          </cell>
          <cell r="C2173" t="str">
            <v>RI</v>
          </cell>
          <cell r="E2173">
            <v>976365</v>
          </cell>
        </row>
        <row r="2174">
          <cell r="A2174">
            <v>1972</v>
          </cell>
          <cell r="C2174" t="str">
            <v>SC</v>
          </cell>
          <cell r="E2174">
            <v>2718404</v>
          </cell>
        </row>
        <row r="2175">
          <cell r="A2175">
            <v>1972</v>
          </cell>
          <cell r="C2175" t="str">
            <v>SD</v>
          </cell>
          <cell r="E2175">
            <v>677389</v>
          </cell>
        </row>
        <row r="2176">
          <cell r="A2176">
            <v>1972</v>
          </cell>
          <cell r="C2176" t="str">
            <v>TN</v>
          </cell>
          <cell r="E2176">
            <v>4088445</v>
          </cell>
        </row>
        <row r="2177">
          <cell r="A2177">
            <v>1972</v>
          </cell>
          <cell r="C2177" t="str">
            <v>TX</v>
          </cell>
          <cell r="E2177">
            <v>11758760</v>
          </cell>
        </row>
        <row r="2178">
          <cell r="A2178">
            <v>1972</v>
          </cell>
          <cell r="C2178" t="str">
            <v>US</v>
          </cell>
          <cell r="E2178">
            <v>209274882</v>
          </cell>
        </row>
        <row r="2179">
          <cell r="A2179">
            <v>1972</v>
          </cell>
          <cell r="C2179" t="str">
            <v>UT</v>
          </cell>
          <cell r="E2179">
            <v>1134601</v>
          </cell>
        </row>
        <row r="2180">
          <cell r="A2180">
            <v>1972</v>
          </cell>
          <cell r="C2180" t="str">
            <v>VT</v>
          </cell>
          <cell r="E2180">
            <v>463214</v>
          </cell>
        </row>
        <row r="2181">
          <cell r="A2181">
            <v>1972</v>
          </cell>
          <cell r="C2181" t="str">
            <v>VA</v>
          </cell>
          <cell r="E2181">
            <v>4828131</v>
          </cell>
        </row>
        <row r="2182">
          <cell r="A2182">
            <v>1972</v>
          </cell>
          <cell r="C2182" t="str">
            <v>WA</v>
          </cell>
          <cell r="E2182">
            <v>3446815</v>
          </cell>
        </row>
        <row r="2183">
          <cell r="A2183">
            <v>1972</v>
          </cell>
          <cell r="C2183" t="str">
            <v>WV</v>
          </cell>
          <cell r="E2183">
            <v>1796910</v>
          </cell>
        </row>
        <row r="2184">
          <cell r="A2184">
            <v>1972</v>
          </cell>
          <cell r="C2184" t="str">
            <v>WI</v>
          </cell>
          <cell r="E2184">
            <v>4498433</v>
          </cell>
        </row>
        <row r="2185">
          <cell r="A2185">
            <v>1972</v>
          </cell>
          <cell r="C2185" t="str">
            <v>WY</v>
          </cell>
          <cell r="E2185">
            <v>346863</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A2">
            <v>1972</v>
          </cell>
          <cell r="C2" t="str">
            <v>AL</v>
          </cell>
          <cell r="AA2">
            <v>0</v>
          </cell>
          <cell r="AB2">
            <v>22002000</v>
          </cell>
          <cell r="AC2">
            <v>0</v>
          </cell>
          <cell r="AD2">
            <v>0</v>
          </cell>
          <cell r="AE2">
            <v>32294000</v>
          </cell>
          <cell r="AF2">
            <v>11188000</v>
          </cell>
          <cell r="AG2">
            <v>95298000</v>
          </cell>
          <cell r="AH2">
            <v>0</v>
          </cell>
          <cell r="AI2">
            <v>21599000</v>
          </cell>
          <cell r="AJ2">
            <v>0</v>
          </cell>
          <cell r="AK2">
            <v>0</v>
          </cell>
          <cell r="AL2">
            <v>31837000</v>
          </cell>
          <cell r="AM2">
            <v>7656000</v>
          </cell>
          <cell r="AN2">
            <v>54994000</v>
          </cell>
        </row>
        <row r="3">
          <cell r="A3">
            <v>1972</v>
          </cell>
          <cell r="C3" t="str">
            <v>AK</v>
          </cell>
          <cell r="AA3">
            <v>0</v>
          </cell>
          <cell r="AB3">
            <v>13004000</v>
          </cell>
          <cell r="AC3">
            <v>0</v>
          </cell>
          <cell r="AD3">
            <v>0</v>
          </cell>
          <cell r="AE3">
            <v>24249000</v>
          </cell>
          <cell r="AF3">
            <v>37797000</v>
          </cell>
          <cell r="AG3">
            <v>107373000</v>
          </cell>
          <cell r="AH3">
            <v>0</v>
          </cell>
          <cell r="AI3">
            <v>12880000</v>
          </cell>
          <cell r="AJ3">
            <v>0</v>
          </cell>
          <cell r="AK3">
            <v>0</v>
          </cell>
          <cell r="AL3">
            <v>23581000</v>
          </cell>
          <cell r="AM3">
            <v>5253000</v>
          </cell>
          <cell r="AN3">
            <v>58280000</v>
          </cell>
        </row>
        <row r="4">
          <cell r="A4">
            <v>1972</v>
          </cell>
          <cell r="C4" t="str">
            <v>AZ</v>
          </cell>
          <cell r="AA4">
            <v>0</v>
          </cell>
          <cell r="AB4">
            <v>31541000</v>
          </cell>
          <cell r="AC4">
            <v>0</v>
          </cell>
          <cell r="AD4">
            <v>0</v>
          </cell>
          <cell r="AE4">
            <v>40565000</v>
          </cell>
          <cell r="AF4">
            <v>24005000</v>
          </cell>
          <cell r="AG4">
            <v>72529000</v>
          </cell>
          <cell r="AH4">
            <v>0</v>
          </cell>
          <cell r="AI4">
            <v>31007000</v>
          </cell>
          <cell r="AJ4">
            <v>0</v>
          </cell>
          <cell r="AK4">
            <v>0</v>
          </cell>
          <cell r="AL4">
            <v>35108000</v>
          </cell>
          <cell r="AM4">
            <v>6132000</v>
          </cell>
          <cell r="AN4">
            <v>68270000</v>
          </cell>
        </row>
        <row r="5">
          <cell r="A5">
            <v>1972</v>
          </cell>
          <cell r="C5" t="str">
            <v>AR</v>
          </cell>
          <cell r="AA5">
            <v>0</v>
          </cell>
          <cell r="AB5">
            <v>17499000</v>
          </cell>
          <cell r="AC5">
            <v>0</v>
          </cell>
          <cell r="AD5">
            <v>0</v>
          </cell>
          <cell r="AE5">
            <v>15546000</v>
          </cell>
          <cell r="AF5">
            <v>3640000</v>
          </cell>
          <cell r="AG5">
            <v>36268000</v>
          </cell>
          <cell r="AH5">
            <v>0</v>
          </cell>
          <cell r="AI5">
            <v>17133000</v>
          </cell>
          <cell r="AJ5">
            <v>0</v>
          </cell>
          <cell r="AK5">
            <v>0</v>
          </cell>
          <cell r="AL5">
            <v>15316000</v>
          </cell>
          <cell r="AM5">
            <v>2713000</v>
          </cell>
          <cell r="AN5">
            <v>22337000</v>
          </cell>
        </row>
        <row r="6">
          <cell r="A6">
            <v>1972</v>
          </cell>
          <cell r="C6" t="str">
            <v>CA</v>
          </cell>
          <cell r="AA6">
            <v>0</v>
          </cell>
          <cell r="AB6">
            <v>350147008</v>
          </cell>
          <cell r="AC6">
            <v>0</v>
          </cell>
          <cell r="AD6">
            <v>0</v>
          </cell>
          <cell r="AE6">
            <v>514112000</v>
          </cell>
          <cell r="AF6">
            <v>254708992</v>
          </cell>
          <cell r="AG6">
            <v>1096473984</v>
          </cell>
          <cell r="AH6">
            <v>0</v>
          </cell>
          <cell r="AI6">
            <v>345971008</v>
          </cell>
          <cell r="AJ6">
            <v>0</v>
          </cell>
          <cell r="AK6">
            <v>0</v>
          </cell>
          <cell r="AL6">
            <v>472971008</v>
          </cell>
          <cell r="AM6">
            <v>137458000</v>
          </cell>
          <cell r="AN6">
            <v>1023355008</v>
          </cell>
        </row>
        <row r="7">
          <cell r="A7">
            <v>1972</v>
          </cell>
          <cell r="C7" t="str">
            <v>CO</v>
          </cell>
          <cell r="AA7">
            <v>0</v>
          </cell>
          <cell r="AB7">
            <v>37469000</v>
          </cell>
          <cell r="AC7">
            <v>0</v>
          </cell>
          <cell r="AD7">
            <v>0</v>
          </cell>
          <cell r="AE7">
            <v>45674000</v>
          </cell>
          <cell r="AF7">
            <v>17818000</v>
          </cell>
          <cell r="AG7">
            <v>59736000</v>
          </cell>
          <cell r="AH7">
            <v>0</v>
          </cell>
          <cell r="AI7">
            <v>36555000</v>
          </cell>
          <cell r="AJ7">
            <v>0</v>
          </cell>
          <cell r="AK7">
            <v>0</v>
          </cell>
          <cell r="AL7">
            <v>44994000</v>
          </cell>
          <cell r="AM7">
            <v>7056000</v>
          </cell>
          <cell r="AN7">
            <v>52143000</v>
          </cell>
        </row>
        <row r="8">
          <cell r="A8">
            <v>1972</v>
          </cell>
          <cell r="C8" t="str">
            <v>CT</v>
          </cell>
          <cell r="AA8">
            <v>0</v>
          </cell>
          <cell r="AB8">
            <v>45371000</v>
          </cell>
          <cell r="AC8">
            <v>0</v>
          </cell>
          <cell r="AD8">
            <v>0</v>
          </cell>
          <cell r="AE8">
            <v>69047000</v>
          </cell>
          <cell r="AF8">
            <v>24839000</v>
          </cell>
          <cell r="AG8">
            <v>158178000</v>
          </cell>
          <cell r="AH8">
            <v>0</v>
          </cell>
          <cell r="AI8">
            <v>44608000</v>
          </cell>
          <cell r="AJ8">
            <v>0</v>
          </cell>
          <cell r="AK8">
            <v>0</v>
          </cell>
          <cell r="AL8">
            <v>51416000</v>
          </cell>
          <cell r="AM8">
            <v>12425000</v>
          </cell>
          <cell r="AN8">
            <v>144372000</v>
          </cell>
        </row>
        <row r="9">
          <cell r="A9">
            <v>1972</v>
          </cell>
          <cell r="C9" t="str">
            <v>DE</v>
          </cell>
          <cell r="AA9">
            <v>0</v>
          </cell>
          <cell r="AB9">
            <v>9070000</v>
          </cell>
          <cell r="AC9">
            <v>0</v>
          </cell>
          <cell r="AD9">
            <v>0</v>
          </cell>
          <cell r="AE9">
            <v>14972000</v>
          </cell>
          <cell r="AF9">
            <v>3867000</v>
          </cell>
          <cell r="AG9">
            <v>22390000</v>
          </cell>
          <cell r="AH9">
            <v>0</v>
          </cell>
          <cell r="AI9">
            <v>9022000</v>
          </cell>
          <cell r="AJ9">
            <v>0</v>
          </cell>
          <cell r="AK9">
            <v>0</v>
          </cell>
          <cell r="AL9">
            <v>13953000</v>
          </cell>
          <cell r="AM9">
            <v>2239000</v>
          </cell>
          <cell r="AN9">
            <v>20242000</v>
          </cell>
        </row>
        <row r="10">
          <cell r="A10">
            <v>1972</v>
          </cell>
          <cell r="C10" t="str">
            <v>DC</v>
          </cell>
          <cell r="AA10">
            <v>0</v>
          </cell>
          <cell r="AB10">
            <v>12768000</v>
          </cell>
          <cell r="AC10">
            <v>0</v>
          </cell>
          <cell r="AD10">
            <v>0</v>
          </cell>
          <cell r="AE10">
            <v>38500000</v>
          </cell>
          <cell r="AF10">
            <v>10929000</v>
          </cell>
          <cell r="AG10">
            <v>68341000</v>
          </cell>
          <cell r="AH10">
            <v>0</v>
          </cell>
          <cell r="AI10">
            <v>11348000</v>
          </cell>
          <cell r="AJ10">
            <v>0</v>
          </cell>
          <cell r="AK10">
            <v>0</v>
          </cell>
          <cell r="AL10">
            <v>38270000</v>
          </cell>
          <cell r="AM10">
            <v>10909000</v>
          </cell>
          <cell r="AN10">
            <v>62435000</v>
          </cell>
        </row>
        <row r="11">
          <cell r="A11">
            <v>1972</v>
          </cell>
          <cell r="C11" t="str">
            <v>FL</v>
          </cell>
          <cell r="AA11">
            <v>0</v>
          </cell>
          <cell r="AB11">
            <v>83515000</v>
          </cell>
          <cell r="AC11">
            <v>0</v>
          </cell>
          <cell r="AD11">
            <v>0</v>
          </cell>
          <cell r="AE11">
            <v>135184000</v>
          </cell>
          <cell r="AF11">
            <v>58504000</v>
          </cell>
          <cell r="AG11">
            <v>224568992</v>
          </cell>
          <cell r="AH11">
            <v>0</v>
          </cell>
          <cell r="AI11">
            <v>80646000</v>
          </cell>
          <cell r="AJ11">
            <v>0</v>
          </cell>
          <cell r="AK11">
            <v>0</v>
          </cell>
          <cell r="AL11">
            <v>121210000</v>
          </cell>
          <cell r="AM11">
            <v>20737000</v>
          </cell>
          <cell r="AN11">
            <v>175296992</v>
          </cell>
        </row>
        <row r="12">
          <cell r="A12">
            <v>1972</v>
          </cell>
          <cell r="C12" t="str">
            <v>GA</v>
          </cell>
          <cell r="AA12">
            <v>0</v>
          </cell>
          <cell r="AB12">
            <v>45592000</v>
          </cell>
          <cell r="AC12">
            <v>0</v>
          </cell>
          <cell r="AD12">
            <v>0</v>
          </cell>
          <cell r="AE12">
            <v>61089000</v>
          </cell>
          <cell r="AF12">
            <v>26698000</v>
          </cell>
          <cell r="AG12">
            <v>72673000</v>
          </cell>
          <cell r="AH12">
            <v>0</v>
          </cell>
          <cell r="AI12">
            <v>44435000</v>
          </cell>
          <cell r="AJ12">
            <v>0</v>
          </cell>
          <cell r="AK12">
            <v>0</v>
          </cell>
          <cell r="AL12">
            <v>59522000</v>
          </cell>
          <cell r="AM12">
            <v>14258000</v>
          </cell>
          <cell r="AN12">
            <v>65605000</v>
          </cell>
        </row>
        <row r="13">
          <cell r="A13">
            <v>1972</v>
          </cell>
          <cell r="C13" t="str">
            <v>HI</v>
          </cell>
          <cell r="AA13">
            <v>0</v>
          </cell>
          <cell r="AB13">
            <v>16348000</v>
          </cell>
          <cell r="AC13">
            <v>0</v>
          </cell>
          <cell r="AD13">
            <v>0</v>
          </cell>
          <cell r="AE13">
            <v>24752000</v>
          </cell>
          <cell r="AF13">
            <v>15487000</v>
          </cell>
          <cell r="AG13">
            <v>104755000</v>
          </cell>
          <cell r="AH13">
            <v>0</v>
          </cell>
          <cell r="AI13">
            <v>15959000</v>
          </cell>
          <cell r="AJ13">
            <v>0</v>
          </cell>
          <cell r="AK13">
            <v>0</v>
          </cell>
          <cell r="AL13">
            <v>24615000</v>
          </cell>
          <cell r="AM13">
            <v>4851000</v>
          </cell>
          <cell r="AN13">
            <v>78147000</v>
          </cell>
        </row>
        <row r="14">
          <cell r="A14">
            <v>1972</v>
          </cell>
          <cell r="C14" t="str">
            <v>ID</v>
          </cell>
          <cell r="AA14">
            <v>0</v>
          </cell>
          <cell r="AB14">
            <v>10984000</v>
          </cell>
          <cell r="AC14">
            <v>0</v>
          </cell>
          <cell r="AD14">
            <v>0</v>
          </cell>
          <cell r="AE14">
            <v>12165000</v>
          </cell>
          <cell r="AF14">
            <v>4383000</v>
          </cell>
          <cell r="AG14">
            <v>28735000</v>
          </cell>
          <cell r="AH14">
            <v>0</v>
          </cell>
          <cell r="AI14">
            <v>10786000</v>
          </cell>
          <cell r="AJ14">
            <v>0</v>
          </cell>
          <cell r="AK14">
            <v>0</v>
          </cell>
          <cell r="AL14">
            <v>11828000</v>
          </cell>
          <cell r="AM14">
            <v>1855000</v>
          </cell>
          <cell r="AN14">
            <v>25538000</v>
          </cell>
        </row>
        <row r="15">
          <cell r="A15">
            <v>1972</v>
          </cell>
          <cell r="C15" t="str">
            <v>IL</v>
          </cell>
          <cell r="AA15">
            <v>0</v>
          </cell>
          <cell r="AB15">
            <v>109092000</v>
          </cell>
          <cell r="AC15">
            <v>0</v>
          </cell>
          <cell r="AD15">
            <v>0</v>
          </cell>
          <cell r="AE15">
            <v>196715008</v>
          </cell>
          <cell r="AF15">
            <v>131213000</v>
          </cell>
          <cell r="AG15">
            <v>385008000</v>
          </cell>
          <cell r="AH15">
            <v>0</v>
          </cell>
          <cell r="AI15">
            <v>104761000</v>
          </cell>
          <cell r="AJ15">
            <v>0</v>
          </cell>
          <cell r="AK15">
            <v>0</v>
          </cell>
          <cell r="AL15">
            <v>188380992</v>
          </cell>
          <cell r="AM15">
            <v>37457000</v>
          </cell>
          <cell r="AN15">
            <v>346664992</v>
          </cell>
        </row>
        <row r="16">
          <cell r="A16">
            <v>1972</v>
          </cell>
          <cell r="C16" t="str">
            <v>IN</v>
          </cell>
          <cell r="AA16">
            <v>0</v>
          </cell>
          <cell r="AB16">
            <v>46599000</v>
          </cell>
          <cell r="AC16">
            <v>0</v>
          </cell>
          <cell r="AD16">
            <v>0</v>
          </cell>
          <cell r="AE16">
            <v>54601000</v>
          </cell>
          <cell r="AF16">
            <v>35128000</v>
          </cell>
          <cell r="AG16">
            <v>134015000</v>
          </cell>
          <cell r="AH16">
            <v>0</v>
          </cell>
          <cell r="AI16">
            <v>46208000</v>
          </cell>
          <cell r="AJ16">
            <v>0</v>
          </cell>
          <cell r="AK16">
            <v>0</v>
          </cell>
          <cell r="AL16">
            <v>54281000</v>
          </cell>
          <cell r="AM16">
            <v>11042000</v>
          </cell>
          <cell r="AN16">
            <v>102976000</v>
          </cell>
        </row>
        <row r="17">
          <cell r="A17">
            <v>1972</v>
          </cell>
          <cell r="C17" t="str">
            <v>IA</v>
          </cell>
          <cell r="AA17">
            <v>0</v>
          </cell>
          <cell r="AB17">
            <v>33172000</v>
          </cell>
          <cell r="AC17">
            <v>0</v>
          </cell>
          <cell r="AD17">
            <v>0</v>
          </cell>
          <cell r="AE17">
            <v>40991000</v>
          </cell>
          <cell r="AF17">
            <v>11318000</v>
          </cell>
          <cell r="AG17">
            <v>73486000</v>
          </cell>
          <cell r="AH17">
            <v>0</v>
          </cell>
          <cell r="AI17">
            <v>32875000</v>
          </cell>
          <cell r="AJ17">
            <v>0</v>
          </cell>
          <cell r="AK17">
            <v>0</v>
          </cell>
          <cell r="AL17">
            <v>40449000</v>
          </cell>
          <cell r="AM17">
            <v>8252000</v>
          </cell>
          <cell r="AN17">
            <v>62448000</v>
          </cell>
        </row>
        <row r="18">
          <cell r="A18">
            <v>1972</v>
          </cell>
          <cell r="C18" t="str">
            <v>KS</v>
          </cell>
          <cell r="AA18">
            <v>0</v>
          </cell>
          <cell r="AB18">
            <v>20787000</v>
          </cell>
          <cell r="AC18">
            <v>0</v>
          </cell>
          <cell r="AD18">
            <v>0</v>
          </cell>
          <cell r="AE18">
            <v>33125000</v>
          </cell>
          <cell r="AF18">
            <v>16387000</v>
          </cell>
          <cell r="AG18">
            <v>71295000</v>
          </cell>
          <cell r="AH18">
            <v>0</v>
          </cell>
          <cell r="AI18">
            <v>20634000</v>
          </cell>
          <cell r="AJ18">
            <v>0</v>
          </cell>
          <cell r="AK18">
            <v>0</v>
          </cell>
          <cell r="AL18">
            <v>32532000</v>
          </cell>
          <cell r="AM18">
            <v>6378000</v>
          </cell>
          <cell r="AN18">
            <v>55458000</v>
          </cell>
        </row>
        <row r="19">
          <cell r="A19">
            <v>1972</v>
          </cell>
          <cell r="C19" t="str">
            <v>KY</v>
          </cell>
          <cell r="AA19">
            <v>0</v>
          </cell>
          <cell r="AB19">
            <v>23282000</v>
          </cell>
          <cell r="AC19">
            <v>0</v>
          </cell>
          <cell r="AD19">
            <v>0</v>
          </cell>
          <cell r="AE19">
            <v>28300000</v>
          </cell>
          <cell r="AF19">
            <v>17727000</v>
          </cell>
          <cell r="AG19">
            <v>66192000</v>
          </cell>
          <cell r="AH19">
            <v>0</v>
          </cell>
          <cell r="AI19">
            <v>23046000</v>
          </cell>
          <cell r="AJ19">
            <v>0</v>
          </cell>
          <cell r="AK19">
            <v>0</v>
          </cell>
          <cell r="AL19">
            <v>27989000</v>
          </cell>
          <cell r="AM19">
            <v>6949000</v>
          </cell>
          <cell r="AN19">
            <v>49394000</v>
          </cell>
        </row>
        <row r="20">
          <cell r="A20">
            <v>1972</v>
          </cell>
          <cell r="C20" t="str">
            <v>LA</v>
          </cell>
          <cell r="AA20">
            <v>0</v>
          </cell>
          <cell r="AB20">
            <v>34804000</v>
          </cell>
          <cell r="AC20">
            <v>0</v>
          </cell>
          <cell r="AD20">
            <v>0</v>
          </cell>
          <cell r="AE20">
            <v>49774000</v>
          </cell>
          <cell r="AF20">
            <v>38018000</v>
          </cell>
          <cell r="AG20">
            <v>174072992</v>
          </cell>
          <cell r="AH20">
            <v>0</v>
          </cell>
          <cell r="AI20">
            <v>34123000</v>
          </cell>
          <cell r="AJ20">
            <v>0</v>
          </cell>
          <cell r="AK20">
            <v>0</v>
          </cell>
          <cell r="AL20">
            <v>48433000</v>
          </cell>
          <cell r="AM20">
            <v>11078000</v>
          </cell>
          <cell r="AN20">
            <v>112769000</v>
          </cell>
        </row>
        <row r="21">
          <cell r="A21">
            <v>1972</v>
          </cell>
          <cell r="C21" t="str">
            <v>ME</v>
          </cell>
          <cell r="AA21">
            <v>0</v>
          </cell>
          <cell r="AB21">
            <v>15743000</v>
          </cell>
          <cell r="AC21">
            <v>0</v>
          </cell>
          <cell r="AD21">
            <v>0</v>
          </cell>
          <cell r="AE21">
            <v>13621000</v>
          </cell>
          <cell r="AF21">
            <v>5314000</v>
          </cell>
          <cell r="AG21">
            <v>64017000</v>
          </cell>
          <cell r="AH21">
            <v>0</v>
          </cell>
          <cell r="AI21">
            <v>15489000</v>
          </cell>
          <cell r="AJ21">
            <v>0</v>
          </cell>
          <cell r="AK21">
            <v>0</v>
          </cell>
          <cell r="AL21">
            <v>13492000</v>
          </cell>
          <cell r="AM21">
            <v>3792000</v>
          </cell>
          <cell r="AN21">
            <v>58316000</v>
          </cell>
        </row>
        <row r="22">
          <cell r="A22">
            <v>1972</v>
          </cell>
          <cell r="C22" t="str">
            <v>MD</v>
          </cell>
          <cell r="AA22">
            <v>0</v>
          </cell>
          <cell r="AB22">
            <v>61146000</v>
          </cell>
          <cell r="AC22">
            <v>0</v>
          </cell>
          <cell r="AD22">
            <v>0</v>
          </cell>
          <cell r="AE22">
            <v>67992000</v>
          </cell>
          <cell r="AF22">
            <v>37022000</v>
          </cell>
          <cell r="AG22">
            <v>173828992</v>
          </cell>
          <cell r="AH22">
            <v>0</v>
          </cell>
          <cell r="AI22">
            <v>59652000</v>
          </cell>
          <cell r="AJ22">
            <v>0</v>
          </cell>
          <cell r="AK22">
            <v>0</v>
          </cell>
          <cell r="AL22">
            <v>63848000</v>
          </cell>
          <cell r="AM22">
            <v>13554000</v>
          </cell>
          <cell r="AN22">
            <v>148506000</v>
          </cell>
        </row>
        <row r="23">
          <cell r="A23">
            <v>1972</v>
          </cell>
          <cell r="C23" t="str">
            <v>MA</v>
          </cell>
          <cell r="AA23">
            <v>0</v>
          </cell>
          <cell r="AB23">
            <v>72205000</v>
          </cell>
          <cell r="AC23">
            <v>0</v>
          </cell>
          <cell r="AD23">
            <v>0</v>
          </cell>
          <cell r="AE23">
            <v>103772000</v>
          </cell>
          <cell r="AF23">
            <v>75509000</v>
          </cell>
          <cell r="AG23">
            <v>322439008</v>
          </cell>
          <cell r="AH23">
            <v>0</v>
          </cell>
          <cell r="AI23">
            <v>70155000</v>
          </cell>
          <cell r="AJ23">
            <v>0</v>
          </cell>
          <cell r="AK23">
            <v>0</v>
          </cell>
          <cell r="AL23">
            <v>99292000</v>
          </cell>
          <cell r="AM23">
            <v>28108000</v>
          </cell>
          <cell r="AN23">
            <v>277139008</v>
          </cell>
        </row>
        <row r="24">
          <cell r="A24">
            <v>1972</v>
          </cell>
          <cell r="C24" t="str">
            <v>MI</v>
          </cell>
          <cell r="AA24">
            <v>0</v>
          </cell>
          <cell r="AB24">
            <v>106610000</v>
          </cell>
          <cell r="AC24">
            <v>0</v>
          </cell>
          <cell r="AD24">
            <v>0</v>
          </cell>
          <cell r="AE24">
            <v>180875008</v>
          </cell>
          <cell r="AF24">
            <v>60260000</v>
          </cell>
          <cell r="AG24">
            <v>357903008</v>
          </cell>
          <cell r="AH24">
            <v>0</v>
          </cell>
          <cell r="AI24">
            <v>105729000</v>
          </cell>
          <cell r="AJ24">
            <v>0</v>
          </cell>
          <cell r="AK24">
            <v>0</v>
          </cell>
          <cell r="AL24">
            <v>176904000</v>
          </cell>
          <cell r="AM24">
            <v>33432000</v>
          </cell>
          <cell r="AN24">
            <v>308438016</v>
          </cell>
        </row>
        <row r="25">
          <cell r="A25">
            <v>1972</v>
          </cell>
          <cell r="C25" t="str">
            <v>MN</v>
          </cell>
          <cell r="AA25">
            <v>0</v>
          </cell>
          <cell r="AB25">
            <v>47937000</v>
          </cell>
          <cell r="AC25">
            <v>0</v>
          </cell>
          <cell r="AD25">
            <v>0</v>
          </cell>
          <cell r="AE25">
            <v>60146000</v>
          </cell>
          <cell r="AF25">
            <v>41382000</v>
          </cell>
          <cell r="AG25">
            <v>161538000</v>
          </cell>
          <cell r="AH25">
            <v>0</v>
          </cell>
          <cell r="AI25">
            <v>47451000</v>
          </cell>
          <cell r="AJ25">
            <v>0</v>
          </cell>
          <cell r="AK25">
            <v>0</v>
          </cell>
          <cell r="AL25">
            <v>59241000</v>
          </cell>
          <cell r="AM25">
            <v>11898000</v>
          </cell>
          <cell r="AN25">
            <v>116455000</v>
          </cell>
        </row>
        <row r="26">
          <cell r="A26">
            <v>1972</v>
          </cell>
          <cell r="C26" t="str">
            <v>MS</v>
          </cell>
          <cell r="AA26">
            <v>0</v>
          </cell>
          <cell r="AB26">
            <v>16173000</v>
          </cell>
          <cell r="AC26">
            <v>0</v>
          </cell>
          <cell r="AD26">
            <v>0</v>
          </cell>
          <cell r="AE26">
            <v>24238000</v>
          </cell>
          <cell r="AF26">
            <v>17172000</v>
          </cell>
          <cell r="AG26">
            <v>83717000</v>
          </cell>
          <cell r="AH26">
            <v>0</v>
          </cell>
          <cell r="AI26">
            <v>15784000</v>
          </cell>
          <cell r="AJ26">
            <v>0</v>
          </cell>
          <cell r="AK26">
            <v>0</v>
          </cell>
          <cell r="AL26">
            <v>22679000</v>
          </cell>
          <cell r="AM26">
            <v>5113000</v>
          </cell>
          <cell r="AN26">
            <v>42347000</v>
          </cell>
        </row>
        <row r="27">
          <cell r="A27">
            <v>1972</v>
          </cell>
          <cell r="C27" t="str">
            <v>MO</v>
          </cell>
          <cell r="AA27">
            <v>0</v>
          </cell>
          <cell r="AB27">
            <v>40960000</v>
          </cell>
          <cell r="AC27">
            <v>0</v>
          </cell>
          <cell r="AD27">
            <v>0</v>
          </cell>
          <cell r="AE27">
            <v>59198000</v>
          </cell>
          <cell r="AF27">
            <v>18018000</v>
          </cell>
          <cell r="AG27">
            <v>237131008</v>
          </cell>
          <cell r="AH27">
            <v>0</v>
          </cell>
          <cell r="AI27">
            <v>40205000</v>
          </cell>
          <cell r="AJ27">
            <v>0</v>
          </cell>
          <cell r="AK27">
            <v>0</v>
          </cell>
          <cell r="AL27">
            <v>58182000</v>
          </cell>
          <cell r="AM27">
            <v>9459000</v>
          </cell>
          <cell r="AN27">
            <v>100895000</v>
          </cell>
        </row>
        <row r="28">
          <cell r="A28">
            <v>1972</v>
          </cell>
          <cell r="C28" t="str">
            <v>MT</v>
          </cell>
          <cell r="AA28">
            <v>0</v>
          </cell>
          <cell r="AB28">
            <v>11747000</v>
          </cell>
          <cell r="AC28">
            <v>0</v>
          </cell>
          <cell r="AD28">
            <v>0</v>
          </cell>
          <cell r="AE28">
            <v>11242000</v>
          </cell>
          <cell r="AF28">
            <v>4586000</v>
          </cell>
          <cell r="AG28">
            <v>44801000</v>
          </cell>
          <cell r="AH28">
            <v>0</v>
          </cell>
          <cell r="AI28">
            <v>11600000</v>
          </cell>
          <cell r="AJ28">
            <v>0</v>
          </cell>
          <cell r="AK28">
            <v>0</v>
          </cell>
          <cell r="AL28">
            <v>11040000</v>
          </cell>
          <cell r="AM28">
            <v>2689000</v>
          </cell>
          <cell r="AN28">
            <v>23971000</v>
          </cell>
        </row>
        <row r="29">
          <cell r="A29">
            <v>1972</v>
          </cell>
          <cell r="C29" t="str">
            <v>NE</v>
          </cell>
          <cell r="AA29">
            <v>0</v>
          </cell>
          <cell r="AB29">
            <v>18512000</v>
          </cell>
          <cell r="AC29">
            <v>0</v>
          </cell>
          <cell r="AD29">
            <v>0</v>
          </cell>
          <cell r="AE29">
            <v>22682000</v>
          </cell>
          <cell r="AF29">
            <v>6129000</v>
          </cell>
          <cell r="AG29">
            <v>60384000</v>
          </cell>
          <cell r="AH29">
            <v>0</v>
          </cell>
          <cell r="AI29">
            <v>17038000</v>
          </cell>
          <cell r="AJ29">
            <v>0</v>
          </cell>
          <cell r="AK29">
            <v>0</v>
          </cell>
          <cell r="AL29">
            <v>21686000</v>
          </cell>
          <cell r="AM29">
            <v>4252000</v>
          </cell>
          <cell r="AN29">
            <v>43685000</v>
          </cell>
        </row>
        <row r="30">
          <cell r="A30">
            <v>1972</v>
          </cell>
          <cell r="C30" t="str">
            <v>NV</v>
          </cell>
          <cell r="AA30">
            <v>0</v>
          </cell>
          <cell r="AB30">
            <v>14346000</v>
          </cell>
          <cell r="AC30">
            <v>0</v>
          </cell>
          <cell r="AD30">
            <v>0</v>
          </cell>
          <cell r="AE30">
            <v>14520000</v>
          </cell>
          <cell r="AF30">
            <v>18966000</v>
          </cell>
          <cell r="AG30">
            <v>35473000</v>
          </cell>
          <cell r="AH30">
            <v>0</v>
          </cell>
          <cell r="AI30">
            <v>14139000</v>
          </cell>
          <cell r="AJ30">
            <v>0</v>
          </cell>
          <cell r="AK30">
            <v>0</v>
          </cell>
          <cell r="AL30">
            <v>14211000</v>
          </cell>
          <cell r="AM30">
            <v>3631000</v>
          </cell>
          <cell r="AN30">
            <v>30537000</v>
          </cell>
        </row>
        <row r="31">
          <cell r="A31">
            <v>1972</v>
          </cell>
          <cell r="C31" t="str">
            <v>NH</v>
          </cell>
          <cell r="AA31">
            <v>0</v>
          </cell>
          <cell r="AB31">
            <v>8760000</v>
          </cell>
          <cell r="AC31">
            <v>0</v>
          </cell>
          <cell r="AD31">
            <v>0</v>
          </cell>
          <cell r="AE31">
            <v>8746000</v>
          </cell>
          <cell r="AF31">
            <v>6051000</v>
          </cell>
          <cell r="AG31">
            <v>34079000</v>
          </cell>
          <cell r="AH31">
            <v>0</v>
          </cell>
          <cell r="AI31">
            <v>8625000</v>
          </cell>
          <cell r="AJ31">
            <v>0</v>
          </cell>
          <cell r="AK31">
            <v>0</v>
          </cell>
          <cell r="AL31">
            <v>8673000</v>
          </cell>
          <cell r="AM31">
            <v>2388000</v>
          </cell>
          <cell r="AN31">
            <v>32529000</v>
          </cell>
        </row>
        <row r="32">
          <cell r="A32">
            <v>1972</v>
          </cell>
          <cell r="C32" t="str">
            <v>NJ</v>
          </cell>
          <cell r="AA32">
            <v>0</v>
          </cell>
          <cell r="AB32">
            <v>80288000</v>
          </cell>
          <cell r="AC32">
            <v>0</v>
          </cell>
          <cell r="AD32">
            <v>0</v>
          </cell>
          <cell r="AE32">
            <v>140478000</v>
          </cell>
          <cell r="AF32">
            <v>68082000</v>
          </cell>
          <cell r="AG32">
            <v>394940992</v>
          </cell>
          <cell r="AH32">
            <v>0</v>
          </cell>
          <cell r="AI32">
            <v>79433000</v>
          </cell>
          <cell r="AJ32">
            <v>0</v>
          </cell>
          <cell r="AK32">
            <v>0</v>
          </cell>
          <cell r="AL32">
            <v>138744992</v>
          </cell>
          <cell r="AM32">
            <v>38365000</v>
          </cell>
          <cell r="AN32">
            <v>350611008</v>
          </cell>
        </row>
        <row r="33">
          <cell r="A33">
            <v>1972</v>
          </cell>
          <cell r="C33" t="str">
            <v>NM</v>
          </cell>
          <cell r="AA33">
            <v>0</v>
          </cell>
          <cell r="AB33">
            <v>17466000</v>
          </cell>
          <cell r="AC33">
            <v>0</v>
          </cell>
          <cell r="AD33">
            <v>0</v>
          </cell>
          <cell r="AE33">
            <v>14594000</v>
          </cell>
          <cell r="AF33">
            <v>3147000</v>
          </cell>
          <cell r="AG33">
            <v>26307000</v>
          </cell>
          <cell r="AH33">
            <v>0</v>
          </cell>
          <cell r="AI33">
            <v>17118000</v>
          </cell>
          <cell r="AJ33">
            <v>0</v>
          </cell>
          <cell r="AK33">
            <v>0</v>
          </cell>
          <cell r="AL33">
            <v>13938000</v>
          </cell>
          <cell r="AM33">
            <v>2297000</v>
          </cell>
          <cell r="AN33">
            <v>24666000</v>
          </cell>
        </row>
        <row r="34">
          <cell r="A34">
            <v>1972</v>
          </cell>
          <cell r="C34" t="str">
            <v>NY</v>
          </cell>
          <cell r="AA34">
            <v>0</v>
          </cell>
          <cell r="AB34">
            <v>259128000</v>
          </cell>
          <cell r="AC34">
            <v>0</v>
          </cell>
          <cell r="AD34">
            <v>0</v>
          </cell>
          <cell r="AE34">
            <v>432513984</v>
          </cell>
          <cell r="AF34">
            <v>532320992</v>
          </cell>
          <cell r="AG34">
            <v>2260983040</v>
          </cell>
          <cell r="AH34">
            <v>0</v>
          </cell>
          <cell r="AI34">
            <v>254782000</v>
          </cell>
          <cell r="AJ34">
            <v>0</v>
          </cell>
          <cell r="AK34">
            <v>0</v>
          </cell>
          <cell r="AL34">
            <v>411299008</v>
          </cell>
          <cell r="AM34">
            <v>106176000</v>
          </cell>
          <cell r="AN34">
            <v>1384894976</v>
          </cell>
        </row>
        <row r="35">
          <cell r="A35">
            <v>1972</v>
          </cell>
          <cell r="C35" t="str">
            <v>NC</v>
          </cell>
          <cell r="AA35">
            <v>0</v>
          </cell>
          <cell r="AB35">
            <v>54731000</v>
          </cell>
          <cell r="AC35">
            <v>0</v>
          </cell>
          <cell r="AD35">
            <v>0</v>
          </cell>
          <cell r="AE35">
            <v>55702000</v>
          </cell>
          <cell r="AF35">
            <v>57463000</v>
          </cell>
          <cell r="AG35">
            <v>104685000</v>
          </cell>
          <cell r="AH35">
            <v>0</v>
          </cell>
          <cell r="AI35">
            <v>53754000</v>
          </cell>
          <cell r="AJ35">
            <v>0</v>
          </cell>
          <cell r="AK35">
            <v>0</v>
          </cell>
          <cell r="AL35">
            <v>54524000</v>
          </cell>
          <cell r="AM35">
            <v>12329000</v>
          </cell>
          <cell r="AN35">
            <v>93063000</v>
          </cell>
        </row>
        <row r="36">
          <cell r="A36">
            <v>1972</v>
          </cell>
          <cell r="C36" t="str">
            <v>ND</v>
          </cell>
          <cell r="AA36">
            <v>0</v>
          </cell>
          <cell r="AB36">
            <v>8370000</v>
          </cell>
          <cell r="AC36">
            <v>0</v>
          </cell>
          <cell r="AD36">
            <v>0</v>
          </cell>
          <cell r="AE36">
            <v>7656000</v>
          </cell>
          <cell r="AF36">
            <v>1841000</v>
          </cell>
          <cell r="AG36">
            <v>35695000</v>
          </cell>
          <cell r="AH36">
            <v>0</v>
          </cell>
          <cell r="AI36">
            <v>8295000</v>
          </cell>
          <cell r="AJ36">
            <v>0</v>
          </cell>
          <cell r="AK36">
            <v>0</v>
          </cell>
          <cell r="AL36">
            <v>7648000</v>
          </cell>
          <cell r="AM36">
            <v>1589000</v>
          </cell>
          <cell r="AN36">
            <v>31434000</v>
          </cell>
        </row>
        <row r="37">
          <cell r="A37">
            <v>1972</v>
          </cell>
          <cell r="C37" t="str">
            <v>OH</v>
          </cell>
          <cell r="AA37">
            <v>0</v>
          </cell>
          <cell r="AB37">
            <v>89614000</v>
          </cell>
          <cell r="AC37">
            <v>0</v>
          </cell>
          <cell r="AD37">
            <v>0</v>
          </cell>
          <cell r="AE37">
            <v>136768000</v>
          </cell>
          <cell r="AF37">
            <v>95931000</v>
          </cell>
          <cell r="AG37">
            <v>343323008</v>
          </cell>
          <cell r="AH37">
            <v>0</v>
          </cell>
          <cell r="AI37">
            <v>88137000</v>
          </cell>
          <cell r="AJ37">
            <v>0</v>
          </cell>
          <cell r="AK37">
            <v>0</v>
          </cell>
          <cell r="AL37">
            <v>133560000</v>
          </cell>
          <cell r="AM37">
            <v>35956000</v>
          </cell>
          <cell r="AN37">
            <v>233955008</v>
          </cell>
        </row>
        <row r="38">
          <cell r="A38">
            <v>1972</v>
          </cell>
          <cell r="C38" t="str">
            <v>OK</v>
          </cell>
          <cell r="AA38">
            <v>0</v>
          </cell>
          <cell r="AB38">
            <v>24476000</v>
          </cell>
          <cell r="AC38">
            <v>0</v>
          </cell>
          <cell r="AD38">
            <v>0</v>
          </cell>
          <cell r="AE38">
            <v>33615000</v>
          </cell>
          <cell r="AF38">
            <v>23894000</v>
          </cell>
          <cell r="AG38">
            <v>106230000</v>
          </cell>
          <cell r="AH38">
            <v>0</v>
          </cell>
          <cell r="AI38">
            <v>24180000</v>
          </cell>
          <cell r="AJ38">
            <v>0</v>
          </cell>
          <cell r="AK38">
            <v>0</v>
          </cell>
          <cell r="AL38">
            <v>32980000</v>
          </cell>
          <cell r="AM38">
            <v>6570000</v>
          </cell>
          <cell r="AN38">
            <v>52303000</v>
          </cell>
        </row>
        <row r="39">
          <cell r="A39">
            <v>1972</v>
          </cell>
          <cell r="C39" t="str">
            <v>OR</v>
          </cell>
          <cell r="AA39">
            <v>0</v>
          </cell>
          <cell r="AB39">
            <v>48138000</v>
          </cell>
          <cell r="AC39">
            <v>0</v>
          </cell>
          <cell r="AD39">
            <v>0</v>
          </cell>
          <cell r="AE39">
            <v>39991000</v>
          </cell>
          <cell r="AF39">
            <v>12282000</v>
          </cell>
          <cell r="AG39">
            <v>72346000</v>
          </cell>
          <cell r="AH39">
            <v>0</v>
          </cell>
          <cell r="AI39">
            <v>47610000</v>
          </cell>
          <cell r="AJ39">
            <v>0</v>
          </cell>
          <cell r="AK39">
            <v>0</v>
          </cell>
          <cell r="AL39">
            <v>39439000</v>
          </cell>
          <cell r="AM39">
            <v>8271000</v>
          </cell>
          <cell r="AN39">
            <v>67285000</v>
          </cell>
        </row>
        <row r="40">
          <cell r="A40">
            <v>1972</v>
          </cell>
          <cell r="C40" t="str">
            <v>PA</v>
          </cell>
          <cell r="AA40">
            <v>0</v>
          </cell>
          <cell r="AB40">
            <v>133347000</v>
          </cell>
          <cell r="AC40">
            <v>0</v>
          </cell>
          <cell r="AD40">
            <v>0</v>
          </cell>
          <cell r="AE40">
            <v>177656000</v>
          </cell>
          <cell r="AF40">
            <v>80174000</v>
          </cell>
          <cell r="AG40">
            <v>455407008</v>
          </cell>
          <cell r="AH40">
            <v>0</v>
          </cell>
          <cell r="AI40">
            <v>131448000</v>
          </cell>
          <cell r="AJ40">
            <v>0</v>
          </cell>
          <cell r="AK40">
            <v>0</v>
          </cell>
          <cell r="AL40">
            <v>173727008</v>
          </cell>
          <cell r="AM40">
            <v>39081000</v>
          </cell>
          <cell r="AN40">
            <v>310496992</v>
          </cell>
        </row>
        <row r="41">
          <cell r="A41">
            <v>1972</v>
          </cell>
          <cell r="C41" t="str">
            <v>RI</v>
          </cell>
          <cell r="AA41">
            <v>0</v>
          </cell>
          <cell r="AB41">
            <v>13276000</v>
          </cell>
          <cell r="AC41">
            <v>0</v>
          </cell>
          <cell r="AD41">
            <v>0</v>
          </cell>
          <cell r="AE41">
            <v>14341000</v>
          </cell>
          <cell r="AF41">
            <v>6842000</v>
          </cell>
          <cell r="AG41">
            <v>44283000</v>
          </cell>
          <cell r="AH41">
            <v>0</v>
          </cell>
          <cell r="AI41">
            <v>13251000</v>
          </cell>
          <cell r="AJ41">
            <v>0</v>
          </cell>
          <cell r="AK41">
            <v>0</v>
          </cell>
          <cell r="AL41">
            <v>14288000</v>
          </cell>
          <cell r="AM41">
            <v>6169000</v>
          </cell>
          <cell r="AN41">
            <v>31072000</v>
          </cell>
        </row>
        <row r="42">
          <cell r="A42">
            <v>1972</v>
          </cell>
          <cell r="C42" t="str">
            <v>SC</v>
          </cell>
          <cell r="AA42">
            <v>0</v>
          </cell>
          <cell r="AB42">
            <v>22404000</v>
          </cell>
          <cell r="AC42">
            <v>0</v>
          </cell>
          <cell r="AD42">
            <v>0</v>
          </cell>
          <cell r="AE42">
            <v>23883000</v>
          </cell>
          <cell r="AF42">
            <v>17211000</v>
          </cell>
          <cell r="AG42">
            <v>105427000</v>
          </cell>
          <cell r="AH42">
            <v>0</v>
          </cell>
          <cell r="AI42">
            <v>22093000</v>
          </cell>
          <cell r="AJ42">
            <v>0</v>
          </cell>
          <cell r="AK42">
            <v>0</v>
          </cell>
          <cell r="AL42">
            <v>23498000</v>
          </cell>
          <cell r="AM42">
            <v>4730000</v>
          </cell>
          <cell r="AN42">
            <v>75063000</v>
          </cell>
        </row>
        <row r="43">
          <cell r="A43">
            <v>1972</v>
          </cell>
          <cell r="C43" t="str">
            <v>SD</v>
          </cell>
          <cell r="AA43">
            <v>0</v>
          </cell>
          <cell r="AB43">
            <v>9774000</v>
          </cell>
          <cell r="AC43">
            <v>0</v>
          </cell>
          <cell r="AD43">
            <v>0</v>
          </cell>
          <cell r="AE43">
            <v>9520000</v>
          </cell>
          <cell r="AF43">
            <v>3232000</v>
          </cell>
          <cell r="AG43">
            <v>27124000</v>
          </cell>
          <cell r="AH43">
            <v>0</v>
          </cell>
          <cell r="AI43">
            <v>9551000</v>
          </cell>
          <cell r="AJ43">
            <v>0</v>
          </cell>
          <cell r="AK43">
            <v>0</v>
          </cell>
          <cell r="AL43">
            <v>9118000</v>
          </cell>
          <cell r="AM43">
            <v>2149000</v>
          </cell>
          <cell r="AN43">
            <v>23505000</v>
          </cell>
        </row>
        <row r="44">
          <cell r="A44">
            <v>1972</v>
          </cell>
          <cell r="C44" t="str">
            <v>TN</v>
          </cell>
          <cell r="AA44">
            <v>0</v>
          </cell>
          <cell r="AB44">
            <v>34879000</v>
          </cell>
          <cell r="AC44">
            <v>0</v>
          </cell>
          <cell r="AD44">
            <v>0</v>
          </cell>
          <cell r="AE44">
            <v>44157000</v>
          </cell>
          <cell r="AF44">
            <v>18017000</v>
          </cell>
          <cell r="AG44">
            <v>111300000</v>
          </cell>
          <cell r="AH44">
            <v>0</v>
          </cell>
          <cell r="AI44">
            <v>34423000</v>
          </cell>
          <cell r="AJ44">
            <v>0</v>
          </cell>
          <cell r="AK44">
            <v>0</v>
          </cell>
          <cell r="AL44">
            <v>43670000</v>
          </cell>
          <cell r="AM44">
            <v>9109000</v>
          </cell>
          <cell r="AN44">
            <v>89213000</v>
          </cell>
        </row>
        <row r="45">
          <cell r="A45">
            <v>1972</v>
          </cell>
          <cell r="C45" t="str">
            <v>TX</v>
          </cell>
          <cell r="AA45">
            <v>0</v>
          </cell>
          <cell r="AB45">
            <v>98575000</v>
          </cell>
          <cell r="AC45">
            <v>0</v>
          </cell>
          <cell r="AD45">
            <v>0</v>
          </cell>
          <cell r="AE45">
            <v>125811000</v>
          </cell>
          <cell r="AF45">
            <v>81178000</v>
          </cell>
          <cell r="AG45">
            <v>212150000</v>
          </cell>
          <cell r="AH45">
            <v>0</v>
          </cell>
          <cell r="AI45">
            <v>96567000</v>
          </cell>
          <cell r="AJ45">
            <v>0</v>
          </cell>
          <cell r="AK45">
            <v>0</v>
          </cell>
          <cell r="AL45">
            <v>122466000</v>
          </cell>
          <cell r="AM45">
            <v>25303000</v>
          </cell>
          <cell r="AN45">
            <v>179523008</v>
          </cell>
        </row>
        <row r="46">
          <cell r="A46">
            <v>1972</v>
          </cell>
          <cell r="C46" t="str">
            <v>US</v>
          </cell>
          <cell r="AA46">
            <v>0</v>
          </cell>
          <cell r="AB46">
            <v>2506330112</v>
          </cell>
          <cell r="AC46">
            <v>0</v>
          </cell>
          <cell r="AD46">
            <v>0</v>
          </cell>
          <cell r="AE46">
            <v>3474396928</v>
          </cell>
          <cell r="AF46">
            <v>2179427072</v>
          </cell>
          <cell r="AG46">
            <v>9437054976</v>
          </cell>
          <cell r="AH46">
            <v>0</v>
          </cell>
          <cell r="AI46">
            <v>2458567936</v>
          </cell>
          <cell r="AJ46">
            <v>0</v>
          </cell>
          <cell r="AK46">
            <v>0</v>
          </cell>
          <cell r="AL46">
            <v>3320722944</v>
          </cell>
          <cell r="AM46">
            <v>787745024</v>
          </cell>
          <cell r="AN46">
            <v>7170659840</v>
          </cell>
        </row>
        <row r="47">
          <cell r="A47">
            <v>1972</v>
          </cell>
          <cell r="C47" t="str">
            <v>UT</v>
          </cell>
          <cell r="AA47">
            <v>0</v>
          </cell>
          <cell r="AB47">
            <v>13353000</v>
          </cell>
          <cell r="AC47">
            <v>0</v>
          </cell>
          <cell r="AD47">
            <v>0</v>
          </cell>
          <cell r="AE47">
            <v>12657000</v>
          </cell>
          <cell r="AF47">
            <v>6916000</v>
          </cell>
          <cell r="AG47">
            <v>28840000</v>
          </cell>
          <cell r="AH47">
            <v>0</v>
          </cell>
          <cell r="AI47">
            <v>12913000</v>
          </cell>
          <cell r="AJ47">
            <v>0</v>
          </cell>
          <cell r="AK47">
            <v>0</v>
          </cell>
          <cell r="AL47">
            <v>11922000</v>
          </cell>
          <cell r="AM47">
            <v>3770000</v>
          </cell>
          <cell r="AN47">
            <v>25522000</v>
          </cell>
        </row>
        <row r="48">
          <cell r="A48">
            <v>1972</v>
          </cell>
          <cell r="C48" t="str">
            <v>VT</v>
          </cell>
          <cell r="AA48">
            <v>0</v>
          </cell>
          <cell r="AB48">
            <v>7191000</v>
          </cell>
          <cell r="AC48">
            <v>0</v>
          </cell>
          <cell r="AD48">
            <v>0</v>
          </cell>
          <cell r="AE48">
            <v>8019000</v>
          </cell>
          <cell r="AF48">
            <v>3114000</v>
          </cell>
          <cell r="AG48">
            <v>21166000</v>
          </cell>
          <cell r="AH48">
            <v>0</v>
          </cell>
          <cell r="AI48">
            <v>7160000</v>
          </cell>
          <cell r="AJ48">
            <v>0</v>
          </cell>
          <cell r="AK48">
            <v>0</v>
          </cell>
          <cell r="AL48">
            <v>8002000</v>
          </cell>
          <cell r="AM48">
            <v>2230000</v>
          </cell>
          <cell r="AN48">
            <v>20694000</v>
          </cell>
        </row>
        <row r="49">
          <cell r="A49">
            <v>1972</v>
          </cell>
          <cell r="C49" t="str">
            <v>VA</v>
          </cell>
          <cell r="AA49">
            <v>0</v>
          </cell>
          <cell r="AB49">
            <v>62439000</v>
          </cell>
          <cell r="AC49">
            <v>0</v>
          </cell>
          <cell r="AD49">
            <v>0</v>
          </cell>
          <cell r="AE49">
            <v>53157000</v>
          </cell>
          <cell r="AF49">
            <v>54887000</v>
          </cell>
          <cell r="AG49">
            <v>138648000</v>
          </cell>
          <cell r="AH49">
            <v>0</v>
          </cell>
          <cell r="AI49">
            <v>61842000</v>
          </cell>
          <cell r="AJ49">
            <v>0</v>
          </cell>
          <cell r="AK49">
            <v>0</v>
          </cell>
          <cell r="AL49">
            <v>52375000</v>
          </cell>
          <cell r="AM49">
            <v>24437000</v>
          </cell>
          <cell r="AN49">
            <v>118062000</v>
          </cell>
        </row>
        <row r="50">
          <cell r="A50">
            <v>1972</v>
          </cell>
          <cell r="C50" t="str">
            <v>WA</v>
          </cell>
          <cell r="AA50">
            <v>0</v>
          </cell>
          <cell r="AB50">
            <v>66845000</v>
          </cell>
          <cell r="AC50">
            <v>0</v>
          </cell>
          <cell r="AD50">
            <v>0</v>
          </cell>
          <cell r="AE50">
            <v>48719000</v>
          </cell>
          <cell r="AF50">
            <v>35199000</v>
          </cell>
          <cell r="AG50">
            <v>92093000</v>
          </cell>
          <cell r="AH50">
            <v>0</v>
          </cell>
          <cell r="AI50">
            <v>65958000</v>
          </cell>
          <cell r="AJ50">
            <v>0</v>
          </cell>
          <cell r="AK50">
            <v>0</v>
          </cell>
          <cell r="AL50">
            <v>47951000</v>
          </cell>
          <cell r="AM50">
            <v>10270000</v>
          </cell>
          <cell r="AN50">
            <v>80411000</v>
          </cell>
        </row>
        <row r="51">
          <cell r="A51">
            <v>1972</v>
          </cell>
          <cell r="C51" t="str">
            <v>WV</v>
          </cell>
          <cell r="AA51">
            <v>0</v>
          </cell>
          <cell r="AB51">
            <v>16870000</v>
          </cell>
          <cell r="AC51">
            <v>0</v>
          </cell>
          <cell r="AD51">
            <v>0</v>
          </cell>
          <cell r="AE51">
            <v>16009000</v>
          </cell>
          <cell r="AF51">
            <v>6902000</v>
          </cell>
          <cell r="AG51">
            <v>37988000</v>
          </cell>
          <cell r="AH51">
            <v>0</v>
          </cell>
          <cell r="AI51">
            <v>16619000</v>
          </cell>
          <cell r="AJ51">
            <v>0</v>
          </cell>
          <cell r="AK51">
            <v>0</v>
          </cell>
          <cell r="AL51">
            <v>15851000</v>
          </cell>
          <cell r="AM51">
            <v>2842000</v>
          </cell>
          <cell r="AN51">
            <v>36467000</v>
          </cell>
        </row>
        <row r="52">
          <cell r="A52">
            <v>1972</v>
          </cell>
          <cell r="C52" t="str">
            <v>WI</v>
          </cell>
          <cell r="AA52">
            <v>0</v>
          </cell>
          <cell r="AB52">
            <v>58563000</v>
          </cell>
          <cell r="AC52">
            <v>0</v>
          </cell>
          <cell r="AD52">
            <v>0</v>
          </cell>
          <cell r="AE52">
            <v>74674000</v>
          </cell>
          <cell r="AF52">
            <v>35085000</v>
          </cell>
          <cell r="AG52">
            <v>180570000</v>
          </cell>
          <cell r="AH52">
            <v>0</v>
          </cell>
          <cell r="AI52">
            <v>56670000</v>
          </cell>
          <cell r="AJ52">
            <v>0</v>
          </cell>
          <cell r="AK52">
            <v>0</v>
          </cell>
          <cell r="AL52">
            <v>74058000</v>
          </cell>
          <cell r="AM52">
            <v>12094000</v>
          </cell>
          <cell r="AN52">
            <v>169660000</v>
          </cell>
        </row>
        <row r="53">
          <cell r="A53">
            <v>1972</v>
          </cell>
          <cell r="C53" t="str">
            <v>WY</v>
          </cell>
          <cell r="AA53">
            <v>0</v>
          </cell>
          <cell r="AB53">
            <v>9418000</v>
          </cell>
          <cell r="AC53">
            <v>0</v>
          </cell>
          <cell r="AD53">
            <v>0</v>
          </cell>
          <cell r="AE53">
            <v>5789000</v>
          </cell>
          <cell r="AF53">
            <v>1645000</v>
          </cell>
          <cell r="AG53">
            <v>10850000</v>
          </cell>
          <cell r="AH53">
            <v>0</v>
          </cell>
          <cell r="AI53">
            <v>7301000</v>
          </cell>
          <cell r="AJ53">
            <v>0</v>
          </cell>
          <cell r="AK53">
            <v>0</v>
          </cell>
          <cell r="AL53">
            <v>5730000</v>
          </cell>
          <cell r="AM53">
            <v>994000</v>
          </cell>
          <cell r="AN53">
            <v>9216000</v>
          </cell>
        </row>
        <row r="54">
          <cell r="A54">
            <v>1977</v>
          </cell>
          <cell r="C54" t="str">
            <v>AL</v>
          </cell>
          <cell r="AA54">
            <v>0</v>
          </cell>
          <cell r="AB54">
            <v>46313000</v>
          </cell>
          <cell r="AC54">
            <v>15916000</v>
          </cell>
          <cell r="AD54">
            <v>3649000</v>
          </cell>
          <cell r="AE54">
            <v>48608000</v>
          </cell>
          <cell r="AF54">
            <v>25765000</v>
          </cell>
          <cell r="AG54">
            <v>131900000</v>
          </cell>
          <cell r="AH54">
            <v>0</v>
          </cell>
          <cell r="AI54">
            <v>45268000</v>
          </cell>
          <cell r="AJ54">
            <v>15828000</v>
          </cell>
          <cell r="AK54">
            <v>3643000</v>
          </cell>
          <cell r="AL54">
            <v>45410000</v>
          </cell>
          <cell r="AM54">
            <v>14512000</v>
          </cell>
          <cell r="AN54">
            <v>91350000</v>
          </cell>
        </row>
        <row r="55">
          <cell r="A55">
            <v>1977</v>
          </cell>
          <cell r="C55" t="str">
            <v>AK</v>
          </cell>
          <cell r="AA55">
            <v>34741000</v>
          </cell>
          <cell r="AB55">
            <v>36504000</v>
          </cell>
          <cell r="AC55">
            <v>16867000</v>
          </cell>
          <cell r="AD55">
            <v>7015000</v>
          </cell>
          <cell r="AE55">
            <v>32007000</v>
          </cell>
          <cell r="AF55">
            <v>34330000</v>
          </cell>
          <cell r="AG55">
            <v>111767000</v>
          </cell>
          <cell r="AH55">
            <v>34158000</v>
          </cell>
          <cell r="AI55">
            <v>36119000</v>
          </cell>
          <cell r="AJ55">
            <v>15806000</v>
          </cell>
          <cell r="AK55">
            <v>6330000</v>
          </cell>
          <cell r="AL55">
            <v>31448000</v>
          </cell>
          <cell r="AM55">
            <v>10013000</v>
          </cell>
          <cell r="AN55">
            <v>83052000</v>
          </cell>
        </row>
        <row r="56">
          <cell r="A56">
            <v>1977</v>
          </cell>
          <cell r="C56" t="str">
            <v>AZ</v>
          </cell>
          <cell r="AA56">
            <v>0</v>
          </cell>
          <cell r="AB56">
            <v>61786000</v>
          </cell>
          <cell r="AC56">
            <v>23633000</v>
          </cell>
          <cell r="AD56">
            <v>4535000</v>
          </cell>
          <cell r="AE56">
            <v>64490000</v>
          </cell>
          <cell r="AF56">
            <v>49556000</v>
          </cell>
          <cell r="AG56">
            <v>140724000</v>
          </cell>
          <cell r="AH56">
            <v>0</v>
          </cell>
          <cell r="AI56">
            <v>61239000</v>
          </cell>
          <cell r="AJ56">
            <v>13955000</v>
          </cell>
          <cell r="AK56">
            <v>4340000</v>
          </cell>
          <cell r="AL56">
            <v>63297000</v>
          </cell>
          <cell r="AM56">
            <v>17948000</v>
          </cell>
          <cell r="AN56">
            <v>113016000</v>
          </cell>
        </row>
        <row r="57">
          <cell r="A57">
            <v>1977</v>
          </cell>
          <cell r="C57" t="str">
            <v>AR</v>
          </cell>
          <cell r="AA57">
            <v>0</v>
          </cell>
          <cell r="AB57">
            <v>39488000</v>
          </cell>
          <cell r="AC57">
            <v>3103000</v>
          </cell>
          <cell r="AD57">
            <v>3033000</v>
          </cell>
          <cell r="AE57">
            <v>25756000</v>
          </cell>
          <cell r="AF57">
            <v>21758000</v>
          </cell>
          <cell r="AG57">
            <v>65244000</v>
          </cell>
          <cell r="AH57">
            <v>0</v>
          </cell>
          <cell r="AI57">
            <v>38305000</v>
          </cell>
          <cell r="AJ57">
            <v>3082000</v>
          </cell>
          <cell r="AK57">
            <v>2995000</v>
          </cell>
          <cell r="AL57">
            <v>24691000</v>
          </cell>
          <cell r="AM57">
            <v>5362000</v>
          </cell>
          <cell r="AN57">
            <v>54163000</v>
          </cell>
        </row>
        <row r="58">
          <cell r="A58">
            <v>1977</v>
          </cell>
          <cell r="C58" t="str">
            <v>CA</v>
          </cell>
          <cell r="AA58">
            <v>5440000</v>
          </cell>
          <cell r="AB58">
            <v>628342976</v>
          </cell>
          <cell r="AC58">
            <v>247896992</v>
          </cell>
          <cell r="AD58">
            <v>68115000</v>
          </cell>
          <cell r="AE58">
            <v>615369024</v>
          </cell>
          <cell r="AF58">
            <v>368415008</v>
          </cell>
          <cell r="AG58">
            <v>2408208896</v>
          </cell>
          <cell r="AH58">
            <v>4762000</v>
          </cell>
          <cell r="AI58">
            <v>619179008</v>
          </cell>
          <cell r="AJ58">
            <v>239584992</v>
          </cell>
          <cell r="AK58">
            <v>53142000</v>
          </cell>
          <cell r="AL58">
            <v>604979968</v>
          </cell>
          <cell r="AM58">
            <v>175452000</v>
          </cell>
          <cell r="AN58">
            <v>2237041920</v>
          </cell>
        </row>
        <row r="59">
          <cell r="A59">
            <v>1977</v>
          </cell>
          <cell r="C59" t="str">
            <v>CO</v>
          </cell>
          <cell r="AA59">
            <v>0</v>
          </cell>
          <cell r="AB59">
            <v>71525000</v>
          </cell>
          <cell r="AC59">
            <v>28227000</v>
          </cell>
          <cell r="AD59">
            <v>4983000</v>
          </cell>
          <cell r="AE59">
            <v>67049000</v>
          </cell>
          <cell r="AF59">
            <v>57412000</v>
          </cell>
          <cell r="AG59">
            <v>146763008</v>
          </cell>
          <cell r="AH59">
            <v>0</v>
          </cell>
          <cell r="AI59">
            <v>68699000</v>
          </cell>
          <cell r="AJ59">
            <v>27437000</v>
          </cell>
          <cell r="AK59">
            <v>4802000</v>
          </cell>
          <cell r="AL59">
            <v>65754000</v>
          </cell>
          <cell r="AM59">
            <v>14718000</v>
          </cell>
          <cell r="AN59">
            <v>104035000</v>
          </cell>
        </row>
        <row r="60">
          <cell r="A60">
            <v>1977</v>
          </cell>
          <cell r="C60" t="str">
            <v>CT</v>
          </cell>
          <cell r="AA60">
            <v>189000</v>
          </cell>
          <cell r="AB60">
            <v>58695000</v>
          </cell>
          <cell r="AC60">
            <v>28341000</v>
          </cell>
          <cell r="AD60">
            <v>5674000</v>
          </cell>
          <cell r="AE60">
            <v>46305000</v>
          </cell>
          <cell r="AF60">
            <v>32958000</v>
          </cell>
          <cell r="AG60">
            <v>400902016</v>
          </cell>
          <cell r="AH60">
            <v>189000</v>
          </cell>
          <cell r="AI60">
            <v>56937000</v>
          </cell>
          <cell r="AJ60">
            <v>26368000</v>
          </cell>
          <cell r="AK60">
            <v>5654000</v>
          </cell>
          <cell r="AL60">
            <v>45733000</v>
          </cell>
          <cell r="AM60">
            <v>20795000</v>
          </cell>
          <cell r="AN60">
            <v>307452992</v>
          </cell>
        </row>
        <row r="61">
          <cell r="A61">
            <v>1977</v>
          </cell>
          <cell r="C61" t="str">
            <v>DE</v>
          </cell>
          <cell r="AA61">
            <v>0</v>
          </cell>
          <cell r="AB61">
            <v>16025000</v>
          </cell>
          <cell r="AC61">
            <v>8954000</v>
          </cell>
          <cell r="AD61">
            <v>1848000</v>
          </cell>
          <cell r="AE61">
            <v>13652000</v>
          </cell>
          <cell r="AF61">
            <v>34422000</v>
          </cell>
          <cell r="AG61">
            <v>49846000</v>
          </cell>
          <cell r="AH61">
            <v>0</v>
          </cell>
          <cell r="AI61">
            <v>15865000</v>
          </cell>
          <cell r="AJ61">
            <v>8835000</v>
          </cell>
          <cell r="AK61">
            <v>1815000</v>
          </cell>
          <cell r="AL61">
            <v>12649000</v>
          </cell>
          <cell r="AM61">
            <v>4727000</v>
          </cell>
          <cell r="AN61">
            <v>45346000</v>
          </cell>
        </row>
        <row r="62">
          <cell r="A62">
            <v>1977</v>
          </cell>
          <cell r="C62" t="str">
            <v>DC</v>
          </cell>
          <cell r="AA62">
            <v>690000</v>
          </cell>
          <cell r="AB62">
            <v>20759000</v>
          </cell>
          <cell r="AC62">
            <v>34196000</v>
          </cell>
          <cell r="AD62">
            <v>0</v>
          </cell>
          <cell r="AE62">
            <v>15119000</v>
          </cell>
          <cell r="AF62">
            <v>27330000</v>
          </cell>
          <cell r="AG62">
            <v>121430000</v>
          </cell>
          <cell r="AH62">
            <v>690000</v>
          </cell>
          <cell r="AI62">
            <v>20615000</v>
          </cell>
          <cell r="AJ62">
            <v>28679000</v>
          </cell>
          <cell r="AK62">
            <v>0</v>
          </cell>
          <cell r="AL62">
            <v>14855000</v>
          </cell>
          <cell r="AM62">
            <v>18350000</v>
          </cell>
          <cell r="AN62">
            <v>105829000</v>
          </cell>
        </row>
        <row r="63">
          <cell r="A63">
            <v>1977</v>
          </cell>
          <cell r="C63" t="str">
            <v>FL</v>
          </cell>
          <cell r="AA63">
            <v>424000</v>
          </cell>
          <cell r="AB63">
            <v>168918000</v>
          </cell>
          <cell r="AC63">
            <v>65083000</v>
          </cell>
          <cell r="AD63">
            <v>18675000</v>
          </cell>
          <cell r="AE63">
            <v>203415008</v>
          </cell>
          <cell r="AF63">
            <v>138924992</v>
          </cell>
          <cell r="AG63">
            <v>547684992</v>
          </cell>
          <cell r="AH63">
            <v>400000</v>
          </cell>
          <cell r="AI63">
            <v>164896000</v>
          </cell>
          <cell r="AJ63">
            <v>62453000</v>
          </cell>
          <cell r="AK63">
            <v>16171000</v>
          </cell>
          <cell r="AL63">
            <v>188475008</v>
          </cell>
          <cell r="AM63">
            <v>40985000</v>
          </cell>
          <cell r="AN63">
            <v>434598016</v>
          </cell>
        </row>
        <row r="64">
          <cell r="A64">
            <v>1977</v>
          </cell>
          <cell r="C64" t="str">
            <v>GA</v>
          </cell>
          <cell r="AA64">
            <v>125000</v>
          </cell>
          <cell r="AB64">
            <v>87340000</v>
          </cell>
          <cell r="AC64">
            <v>17285000</v>
          </cell>
          <cell r="AD64">
            <v>7954000</v>
          </cell>
          <cell r="AE64">
            <v>92764000</v>
          </cell>
          <cell r="AF64">
            <v>50736000</v>
          </cell>
          <cell r="AG64">
            <v>207124000</v>
          </cell>
          <cell r="AH64">
            <v>116000</v>
          </cell>
          <cell r="AI64">
            <v>84456000</v>
          </cell>
          <cell r="AJ64">
            <v>16732000</v>
          </cell>
          <cell r="AK64">
            <v>7848000</v>
          </cell>
          <cell r="AL64">
            <v>89594000</v>
          </cell>
          <cell r="AM64">
            <v>28328000</v>
          </cell>
          <cell r="AN64">
            <v>160842000</v>
          </cell>
        </row>
        <row r="65">
          <cell r="A65">
            <v>1977</v>
          </cell>
          <cell r="C65" t="str">
            <v>HI</v>
          </cell>
          <cell r="AA65">
            <v>0</v>
          </cell>
          <cell r="AB65">
            <v>25606000</v>
          </cell>
          <cell r="AC65">
            <v>15654000</v>
          </cell>
          <cell r="AD65">
            <v>7141000</v>
          </cell>
          <cell r="AE65">
            <v>22786000</v>
          </cell>
          <cell r="AF65">
            <v>21563000</v>
          </cell>
          <cell r="AG65">
            <v>202404992</v>
          </cell>
          <cell r="AH65">
            <v>0</v>
          </cell>
          <cell r="AI65">
            <v>24891000</v>
          </cell>
          <cell r="AJ65">
            <v>13921000</v>
          </cell>
          <cell r="AK65">
            <v>7011000</v>
          </cell>
          <cell r="AL65">
            <v>22601000</v>
          </cell>
          <cell r="AM65">
            <v>9684000</v>
          </cell>
          <cell r="AN65">
            <v>174596000</v>
          </cell>
        </row>
        <row r="66">
          <cell r="A66">
            <v>1977</v>
          </cell>
          <cell r="C66" t="str">
            <v>ID</v>
          </cell>
          <cell r="AA66">
            <v>0</v>
          </cell>
          <cell r="AB66">
            <v>21461000</v>
          </cell>
          <cell r="AC66">
            <v>4169000</v>
          </cell>
          <cell r="AD66">
            <v>1856000</v>
          </cell>
          <cell r="AE66">
            <v>17131000</v>
          </cell>
          <cell r="AF66">
            <v>14369000</v>
          </cell>
          <cell r="AG66">
            <v>67724000</v>
          </cell>
          <cell r="AH66">
            <v>0</v>
          </cell>
          <cell r="AI66">
            <v>20859000</v>
          </cell>
          <cell r="AJ66">
            <v>3974000</v>
          </cell>
          <cell r="AK66">
            <v>1853000</v>
          </cell>
          <cell r="AL66">
            <v>16361000</v>
          </cell>
          <cell r="AM66">
            <v>3262000</v>
          </cell>
          <cell r="AN66">
            <v>53583000</v>
          </cell>
        </row>
        <row r="67">
          <cell r="A67">
            <v>1977</v>
          </cell>
          <cell r="C67" t="str">
            <v>IL</v>
          </cell>
          <cell r="AA67">
            <v>0</v>
          </cell>
          <cell r="AB67">
            <v>178919008</v>
          </cell>
          <cell r="AC67">
            <v>157230000</v>
          </cell>
          <cell r="AD67">
            <v>22515000</v>
          </cell>
          <cell r="AE67">
            <v>182424000</v>
          </cell>
          <cell r="AF67">
            <v>164438000</v>
          </cell>
          <cell r="AG67">
            <v>897958016</v>
          </cell>
          <cell r="AH67">
            <v>0</v>
          </cell>
          <cell r="AI67">
            <v>176478000</v>
          </cell>
          <cell r="AJ67">
            <v>98939000</v>
          </cell>
          <cell r="AK67">
            <v>19110000</v>
          </cell>
          <cell r="AL67">
            <v>175030000</v>
          </cell>
          <cell r="AM67">
            <v>65320000</v>
          </cell>
          <cell r="AN67">
            <v>798918976</v>
          </cell>
        </row>
        <row r="68">
          <cell r="A68">
            <v>1977</v>
          </cell>
          <cell r="C68" t="str">
            <v>IN</v>
          </cell>
          <cell r="AA68">
            <v>114000</v>
          </cell>
          <cell r="AB68">
            <v>79391000</v>
          </cell>
          <cell r="AC68">
            <v>18170000</v>
          </cell>
          <cell r="AD68">
            <v>7482000</v>
          </cell>
          <cell r="AE68">
            <v>77441000</v>
          </cell>
          <cell r="AF68">
            <v>41130000</v>
          </cell>
          <cell r="AG68">
            <v>214811008</v>
          </cell>
          <cell r="AH68">
            <v>114000</v>
          </cell>
          <cell r="AI68">
            <v>77848000</v>
          </cell>
          <cell r="AJ68">
            <v>18007000</v>
          </cell>
          <cell r="AK68">
            <v>7379000</v>
          </cell>
          <cell r="AL68">
            <v>75896000</v>
          </cell>
          <cell r="AM68">
            <v>18372000</v>
          </cell>
          <cell r="AN68">
            <v>185946000</v>
          </cell>
        </row>
        <row r="69">
          <cell r="A69">
            <v>1977</v>
          </cell>
          <cell r="C69" t="str">
            <v>IA</v>
          </cell>
          <cell r="AA69">
            <v>0</v>
          </cell>
          <cell r="AB69">
            <v>64352000</v>
          </cell>
          <cell r="AC69">
            <v>7390000</v>
          </cell>
          <cell r="AD69">
            <v>5426000</v>
          </cell>
          <cell r="AE69">
            <v>65298000</v>
          </cell>
          <cell r="AF69">
            <v>45199000</v>
          </cell>
          <cell r="AG69">
            <v>161220000</v>
          </cell>
          <cell r="AH69">
            <v>0</v>
          </cell>
          <cell r="AI69">
            <v>63489000</v>
          </cell>
          <cell r="AJ69">
            <v>7365000</v>
          </cell>
          <cell r="AK69">
            <v>5345000</v>
          </cell>
          <cell r="AL69">
            <v>63707000</v>
          </cell>
          <cell r="AM69">
            <v>12669000</v>
          </cell>
          <cell r="AN69">
            <v>118543000</v>
          </cell>
        </row>
        <row r="70">
          <cell r="A70">
            <v>1977</v>
          </cell>
          <cell r="C70" t="str">
            <v>KS</v>
          </cell>
          <cell r="AA70">
            <v>0</v>
          </cell>
          <cell r="AB70">
            <v>45500000</v>
          </cell>
          <cell r="AC70">
            <v>6546000</v>
          </cell>
          <cell r="AD70">
            <v>5355000</v>
          </cell>
          <cell r="AE70">
            <v>55509000</v>
          </cell>
          <cell r="AF70">
            <v>34385000</v>
          </cell>
          <cell r="AG70">
            <v>234848000</v>
          </cell>
          <cell r="AH70">
            <v>0</v>
          </cell>
          <cell r="AI70">
            <v>44836000</v>
          </cell>
          <cell r="AJ70">
            <v>6410000</v>
          </cell>
          <cell r="AK70">
            <v>5279000</v>
          </cell>
          <cell r="AL70">
            <v>49705000</v>
          </cell>
          <cell r="AM70">
            <v>12660000</v>
          </cell>
          <cell r="AN70">
            <v>114599000</v>
          </cell>
        </row>
        <row r="71">
          <cell r="A71">
            <v>1977</v>
          </cell>
          <cell r="C71" t="str">
            <v>KY</v>
          </cell>
          <cell r="AA71">
            <v>0</v>
          </cell>
          <cell r="AB71">
            <v>41962000</v>
          </cell>
          <cell r="AC71">
            <v>14065000</v>
          </cell>
          <cell r="AD71">
            <v>3768000</v>
          </cell>
          <cell r="AE71">
            <v>44345000</v>
          </cell>
          <cell r="AF71">
            <v>59516000</v>
          </cell>
          <cell r="AG71">
            <v>196826000</v>
          </cell>
          <cell r="AH71">
            <v>0</v>
          </cell>
          <cell r="AI71">
            <v>39629000</v>
          </cell>
          <cell r="AJ71">
            <v>13795000</v>
          </cell>
          <cell r="AK71">
            <v>3747000</v>
          </cell>
          <cell r="AL71">
            <v>40720000</v>
          </cell>
          <cell r="AM71">
            <v>16985000</v>
          </cell>
          <cell r="AN71">
            <v>142850000</v>
          </cell>
        </row>
        <row r="72">
          <cell r="A72">
            <v>1977</v>
          </cell>
          <cell r="C72" t="str">
            <v>LA</v>
          </cell>
          <cell r="AA72">
            <v>10890000</v>
          </cell>
          <cell r="AB72">
            <v>72556000</v>
          </cell>
          <cell r="AC72">
            <v>17962000</v>
          </cell>
          <cell r="AD72">
            <v>7977000</v>
          </cell>
          <cell r="AE72">
            <v>71104000</v>
          </cell>
          <cell r="AF72">
            <v>61893000</v>
          </cell>
          <cell r="AG72">
            <v>285088992</v>
          </cell>
          <cell r="AH72">
            <v>10107000</v>
          </cell>
          <cell r="AI72">
            <v>70794000</v>
          </cell>
          <cell r="AJ72">
            <v>17670000</v>
          </cell>
          <cell r="AK72">
            <v>7856000</v>
          </cell>
          <cell r="AL72">
            <v>70104000</v>
          </cell>
          <cell r="AM72">
            <v>24044000</v>
          </cell>
          <cell r="AN72">
            <v>171159008</v>
          </cell>
        </row>
        <row r="73">
          <cell r="A73">
            <v>1977</v>
          </cell>
          <cell r="C73" t="str">
            <v>ME</v>
          </cell>
          <cell r="AA73">
            <v>0</v>
          </cell>
          <cell r="AB73">
            <v>17288000</v>
          </cell>
          <cell r="AC73">
            <v>5763000</v>
          </cell>
          <cell r="AD73">
            <v>3231000</v>
          </cell>
          <cell r="AE73">
            <v>18298000</v>
          </cell>
          <cell r="AF73">
            <v>7622000</v>
          </cell>
          <cell r="AG73">
            <v>85133000</v>
          </cell>
          <cell r="AH73">
            <v>0</v>
          </cell>
          <cell r="AI73">
            <v>17005000</v>
          </cell>
          <cell r="AJ73">
            <v>5519000</v>
          </cell>
          <cell r="AK73">
            <v>3217000</v>
          </cell>
          <cell r="AL73">
            <v>17161000</v>
          </cell>
          <cell r="AM73">
            <v>4863000</v>
          </cell>
          <cell r="AN73">
            <v>80317000</v>
          </cell>
        </row>
        <row r="74">
          <cell r="A74">
            <v>1977</v>
          </cell>
          <cell r="C74" t="str">
            <v>MD</v>
          </cell>
          <cell r="AA74">
            <v>3213000</v>
          </cell>
          <cell r="AB74">
            <v>114222000</v>
          </cell>
          <cell r="AC74">
            <v>34693000</v>
          </cell>
          <cell r="AD74">
            <v>10493000</v>
          </cell>
          <cell r="AE74">
            <v>88486000</v>
          </cell>
          <cell r="AF74">
            <v>71954000</v>
          </cell>
          <cell r="AG74">
            <v>474235008</v>
          </cell>
          <cell r="AH74">
            <v>2552000</v>
          </cell>
          <cell r="AI74">
            <v>111311000</v>
          </cell>
          <cell r="AJ74">
            <v>33659000</v>
          </cell>
          <cell r="AK74">
            <v>9075000</v>
          </cell>
          <cell r="AL74">
            <v>70902000</v>
          </cell>
          <cell r="AM74">
            <v>33284000</v>
          </cell>
          <cell r="AN74">
            <v>290665984</v>
          </cell>
        </row>
        <row r="75">
          <cell r="A75">
            <v>1977</v>
          </cell>
          <cell r="C75" t="str">
            <v>MA</v>
          </cell>
          <cell r="AA75">
            <v>795000</v>
          </cell>
          <cell r="AB75">
            <v>118763000</v>
          </cell>
          <cell r="AC75">
            <v>48796000</v>
          </cell>
          <cell r="AD75">
            <v>18331000</v>
          </cell>
          <cell r="AE75">
            <v>106002000</v>
          </cell>
          <cell r="AF75">
            <v>96050000</v>
          </cell>
          <cell r="AG75">
            <v>708302016</v>
          </cell>
          <cell r="AH75">
            <v>697000</v>
          </cell>
          <cell r="AI75">
            <v>114646000</v>
          </cell>
          <cell r="AJ75">
            <v>48660000</v>
          </cell>
          <cell r="AK75">
            <v>17946000</v>
          </cell>
          <cell r="AL75">
            <v>104417000</v>
          </cell>
          <cell r="AM75">
            <v>52082000</v>
          </cell>
          <cell r="AN75">
            <v>654812032</v>
          </cell>
        </row>
        <row r="76">
          <cell r="A76">
            <v>1977</v>
          </cell>
          <cell r="C76" t="str">
            <v>MI</v>
          </cell>
          <cell r="AA76">
            <v>447000</v>
          </cell>
          <cell r="AB76">
            <v>178488000</v>
          </cell>
          <cell r="AC76">
            <v>70770000</v>
          </cell>
          <cell r="AD76">
            <v>23647000</v>
          </cell>
          <cell r="AE76">
            <v>213316000</v>
          </cell>
          <cell r="AF76">
            <v>107473000</v>
          </cell>
          <cell r="AG76">
            <v>710862016</v>
          </cell>
          <cell r="AH76">
            <v>433000</v>
          </cell>
          <cell r="AI76">
            <v>176587008</v>
          </cell>
          <cell r="AJ76">
            <v>70604000</v>
          </cell>
          <cell r="AK76">
            <v>23647000</v>
          </cell>
          <cell r="AL76">
            <v>207854000</v>
          </cell>
          <cell r="AM76">
            <v>61793000</v>
          </cell>
          <cell r="AN76">
            <v>630670016</v>
          </cell>
        </row>
        <row r="77">
          <cell r="A77">
            <v>1977</v>
          </cell>
          <cell r="C77" t="str">
            <v>MN</v>
          </cell>
          <cell r="AA77">
            <v>4000</v>
          </cell>
          <cell r="AB77">
            <v>91443000</v>
          </cell>
          <cell r="AC77">
            <v>13642000</v>
          </cell>
          <cell r="AD77">
            <v>12853000</v>
          </cell>
          <cell r="AE77">
            <v>103332000</v>
          </cell>
          <cell r="AF77">
            <v>65549000</v>
          </cell>
          <cell r="AG77">
            <v>448060992</v>
          </cell>
          <cell r="AH77">
            <v>4000</v>
          </cell>
          <cell r="AI77">
            <v>89833000</v>
          </cell>
          <cell r="AJ77">
            <v>13332000</v>
          </cell>
          <cell r="AK77">
            <v>12569000</v>
          </cell>
          <cell r="AL77">
            <v>99779000</v>
          </cell>
          <cell r="AM77">
            <v>23302000</v>
          </cell>
          <cell r="AN77">
            <v>315031008</v>
          </cell>
        </row>
        <row r="78">
          <cell r="A78">
            <v>1977</v>
          </cell>
          <cell r="C78" t="str">
            <v>MS</v>
          </cell>
          <cell r="AA78">
            <v>547000</v>
          </cell>
          <cell r="AB78">
            <v>31407000</v>
          </cell>
          <cell r="AC78">
            <v>3431000</v>
          </cell>
          <cell r="AD78">
            <v>4270000</v>
          </cell>
          <cell r="AE78">
            <v>35915000</v>
          </cell>
          <cell r="AF78">
            <v>24271000</v>
          </cell>
          <cell r="AG78">
            <v>139800000</v>
          </cell>
          <cell r="AH78">
            <v>512000</v>
          </cell>
          <cell r="AI78">
            <v>30352000</v>
          </cell>
          <cell r="AJ78">
            <v>3391000</v>
          </cell>
          <cell r="AK78">
            <v>4247000</v>
          </cell>
          <cell r="AL78">
            <v>34114000</v>
          </cell>
          <cell r="AM78">
            <v>9376000</v>
          </cell>
          <cell r="AN78">
            <v>70294000</v>
          </cell>
        </row>
        <row r="79">
          <cell r="A79">
            <v>1977</v>
          </cell>
          <cell r="C79" t="str">
            <v>MO</v>
          </cell>
          <cell r="AA79">
            <v>591000</v>
          </cell>
          <cell r="AB79">
            <v>61092000</v>
          </cell>
          <cell r="AC79">
            <v>30904000</v>
          </cell>
          <cell r="AD79">
            <v>8728000</v>
          </cell>
          <cell r="AE79">
            <v>59755000</v>
          </cell>
          <cell r="AF79">
            <v>37823000</v>
          </cell>
          <cell r="AG79">
            <v>223675008</v>
          </cell>
          <cell r="AH79">
            <v>450000</v>
          </cell>
          <cell r="AI79">
            <v>59694000</v>
          </cell>
          <cell r="AJ79">
            <v>30121000</v>
          </cell>
          <cell r="AK79">
            <v>7535000</v>
          </cell>
          <cell r="AL79">
            <v>57581000</v>
          </cell>
          <cell r="AM79">
            <v>18239000</v>
          </cell>
          <cell r="AN79">
            <v>193259008</v>
          </cell>
        </row>
        <row r="80">
          <cell r="A80">
            <v>1977</v>
          </cell>
          <cell r="C80" t="str">
            <v>MT</v>
          </cell>
          <cell r="AA80">
            <v>85000</v>
          </cell>
          <cell r="AB80">
            <v>27493000</v>
          </cell>
          <cell r="AC80">
            <v>1343000</v>
          </cell>
          <cell r="AD80">
            <v>4170000</v>
          </cell>
          <cell r="AE80">
            <v>21983000</v>
          </cell>
          <cell r="AF80">
            <v>9398000</v>
          </cell>
          <cell r="AG80">
            <v>74289000</v>
          </cell>
          <cell r="AH80">
            <v>85000</v>
          </cell>
          <cell r="AI80">
            <v>26892000</v>
          </cell>
          <cell r="AJ80">
            <v>1288000</v>
          </cell>
          <cell r="AK80">
            <v>4140000</v>
          </cell>
          <cell r="AL80">
            <v>20974000</v>
          </cell>
          <cell r="AM80">
            <v>3548000</v>
          </cell>
          <cell r="AN80">
            <v>47208000</v>
          </cell>
        </row>
        <row r="81">
          <cell r="A81">
            <v>1977</v>
          </cell>
          <cell r="C81" t="str">
            <v>NE</v>
          </cell>
          <cell r="AA81">
            <v>0</v>
          </cell>
          <cell r="AB81">
            <v>33682000</v>
          </cell>
          <cell r="AC81">
            <v>8269000</v>
          </cell>
          <cell r="AD81">
            <v>2668000</v>
          </cell>
          <cell r="AE81">
            <v>31079000</v>
          </cell>
          <cell r="AF81">
            <v>21063000</v>
          </cell>
          <cell r="AG81">
            <v>108556000</v>
          </cell>
          <cell r="AH81">
            <v>0</v>
          </cell>
          <cell r="AI81">
            <v>32578000</v>
          </cell>
          <cell r="AJ81">
            <v>8176000</v>
          </cell>
          <cell r="AK81">
            <v>2639000</v>
          </cell>
          <cell r="AL81">
            <v>29481000</v>
          </cell>
          <cell r="AM81">
            <v>8325000</v>
          </cell>
          <cell r="AN81">
            <v>81561000</v>
          </cell>
        </row>
        <row r="82">
          <cell r="A82">
            <v>1977</v>
          </cell>
          <cell r="C82" t="str">
            <v>NV</v>
          </cell>
          <cell r="AA82">
            <v>37000</v>
          </cell>
          <cell r="AB82">
            <v>26042000</v>
          </cell>
          <cell r="AC82">
            <v>1822000</v>
          </cell>
          <cell r="AD82">
            <v>3888000</v>
          </cell>
          <cell r="AE82">
            <v>30728000</v>
          </cell>
          <cell r="AF82">
            <v>14848000</v>
          </cell>
          <cell r="AG82">
            <v>45407000</v>
          </cell>
          <cell r="AH82">
            <v>37000</v>
          </cell>
          <cell r="AI82">
            <v>25595000</v>
          </cell>
          <cell r="AJ82">
            <v>1792000</v>
          </cell>
          <cell r="AK82">
            <v>3596000</v>
          </cell>
          <cell r="AL82">
            <v>30283000</v>
          </cell>
          <cell r="AM82">
            <v>7078000</v>
          </cell>
          <cell r="AN82">
            <v>36502000</v>
          </cell>
        </row>
        <row r="83">
          <cell r="A83">
            <v>1977</v>
          </cell>
          <cell r="C83" t="str">
            <v>NH</v>
          </cell>
          <cell r="AA83">
            <v>0</v>
          </cell>
          <cell r="AB83">
            <v>13940000</v>
          </cell>
          <cell r="AC83">
            <v>1911000</v>
          </cell>
          <cell r="AD83">
            <v>2745000</v>
          </cell>
          <cell r="AE83">
            <v>14951000</v>
          </cell>
          <cell r="AF83">
            <v>14054000</v>
          </cell>
          <cell r="AG83">
            <v>59685000</v>
          </cell>
          <cell r="AH83">
            <v>0</v>
          </cell>
          <cell r="AI83">
            <v>13499000</v>
          </cell>
          <cell r="AJ83">
            <v>1858000</v>
          </cell>
          <cell r="AK83">
            <v>2691000</v>
          </cell>
          <cell r="AL83">
            <v>14499000</v>
          </cell>
          <cell r="AM83">
            <v>4129000</v>
          </cell>
          <cell r="AN83">
            <v>48788000</v>
          </cell>
        </row>
        <row r="84">
          <cell r="A84">
            <v>1977</v>
          </cell>
          <cell r="C84" t="str">
            <v>NJ</v>
          </cell>
          <cell r="AA84">
            <v>0</v>
          </cell>
          <cell r="AB84">
            <v>152978000</v>
          </cell>
          <cell r="AC84">
            <v>64328000</v>
          </cell>
          <cell r="AD84">
            <v>8263000</v>
          </cell>
          <cell r="AE84">
            <v>189751008</v>
          </cell>
          <cell r="AF84">
            <v>110868000</v>
          </cell>
          <cell r="AG84">
            <v>1181736960</v>
          </cell>
          <cell r="AH84">
            <v>0</v>
          </cell>
          <cell r="AI84">
            <v>150852000</v>
          </cell>
          <cell r="AJ84">
            <v>62901000</v>
          </cell>
          <cell r="AK84">
            <v>8247000</v>
          </cell>
          <cell r="AL84">
            <v>184084000</v>
          </cell>
          <cell r="AM84">
            <v>70293000</v>
          </cell>
          <cell r="AN84">
            <v>912478016</v>
          </cell>
        </row>
        <row r="85">
          <cell r="A85">
            <v>1977</v>
          </cell>
          <cell r="C85" t="str">
            <v>NM</v>
          </cell>
          <cell r="AA85">
            <v>0</v>
          </cell>
          <cell r="AB85">
            <v>38977000</v>
          </cell>
          <cell r="AC85">
            <v>9351000</v>
          </cell>
          <cell r="AD85">
            <v>2867000</v>
          </cell>
          <cell r="AE85">
            <v>26723000</v>
          </cell>
          <cell r="AF85">
            <v>8016000</v>
          </cell>
          <cell r="AG85">
            <v>65428000</v>
          </cell>
          <cell r="AH85">
            <v>0</v>
          </cell>
          <cell r="AI85">
            <v>32913000</v>
          </cell>
          <cell r="AJ85">
            <v>9182000</v>
          </cell>
          <cell r="AK85">
            <v>2798000</v>
          </cell>
          <cell r="AL85">
            <v>25337000</v>
          </cell>
          <cell r="AM85">
            <v>4397000</v>
          </cell>
          <cell r="AN85">
            <v>51290000</v>
          </cell>
        </row>
        <row r="86">
          <cell r="A86">
            <v>1977</v>
          </cell>
          <cell r="C86" t="str">
            <v>NY</v>
          </cell>
          <cell r="AA86">
            <v>8216000</v>
          </cell>
          <cell r="AB86">
            <v>406980000</v>
          </cell>
          <cell r="AC86">
            <v>211015008</v>
          </cell>
          <cell r="AD86">
            <v>46220000</v>
          </cell>
          <cell r="AE86">
            <v>350604000</v>
          </cell>
          <cell r="AF86">
            <v>370604992</v>
          </cell>
          <cell r="AG86">
            <v>2466472960</v>
          </cell>
          <cell r="AH86">
            <v>7305000</v>
          </cell>
          <cell r="AI86">
            <v>400609984</v>
          </cell>
          <cell r="AJ86">
            <v>207998000</v>
          </cell>
          <cell r="AK86">
            <v>45913000</v>
          </cell>
          <cell r="AL86">
            <v>342811008</v>
          </cell>
          <cell r="AM86">
            <v>213984992</v>
          </cell>
          <cell r="AN86">
            <v>2076880000</v>
          </cell>
        </row>
        <row r="87">
          <cell r="A87">
            <v>1977</v>
          </cell>
          <cell r="C87" t="str">
            <v>NC</v>
          </cell>
          <cell r="AA87">
            <v>161000</v>
          </cell>
          <cell r="AB87">
            <v>95521000</v>
          </cell>
          <cell r="AC87">
            <v>32627000</v>
          </cell>
          <cell r="AD87">
            <v>5375000</v>
          </cell>
          <cell r="AE87">
            <v>72620000</v>
          </cell>
          <cell r="AF87">
            <v>104160000</v>
          </cell>
          <cell r="AG87">
            <v>287652000</v>
          </cell>
          <cell r="AH87">
            <v>161000</v>
          </cell>
          <cell r="AI87">
            <v>92322000</v>
          </cell>
          <cell r="AJ87">
            <v>32004000</v>
          </cell>
          <cell r="AK87">
            <v>5099000</v>
          </cell>
          <cell r="AL87">
            <v>69690000</v>
          </cell>
          <cell r="AM87">
            <v>25489000</v>
          </cell>
          <cell r="AN87">
            <v>237496000</v>
          </cell>
        </row>
        <row r="88">
          <cell r="A88">
            <v>1977</v>
          </cell>
          <cell r="C88" t="str">
            <v>ND</v>
          </cell>
          <cell r="AA88">
            <v>48971000</v>
          </cell>
          <cell r="AB88">
            <v>14945000</v>
          </cell>
          <cell r="AC88">
            <v>1541000</v>
          </cell>
          <cell r="AD88">
            <v>2874000</v>
          </cell>
          <cell r="AE88">
            <v>10507000</v>
          </cell>
          <cell r="AF88">
            <v>7579000</v>
          </cell>
          <cell r="AG88">
            <v>97996000</v>
          </cell>
          <cell r="AH88">
            <v>48971000</v>
          </cell>
          <cell r="AI88">
            <v>14443000</v>
          </cell>
          <cell r="AJ88">
            <v>1512000</v>
          </cell>
          <cell r="AK88">
            <v>2868000</v>
          </cell>
          <cell r="AL88">
            <v>10036000</v>
          </cell>
          <cell r="AM88">
            <v>3739000</v>
          </cell>
          <cell r="AN88">
            <v>74534000</v>
          </cell>
        </row>
        <row r="89">
          <cell r="A89">
            <v>1977</v>
          </cell>
          <cell r="C89" t="str">
            <v>OH</v>
          </cell>
          <cell r="AA89">
            <v>1734000</v>
          </cell>
          <cell r="AB89">
            <v>189571008</v>
          </cell>
          <cell r="AC89">
            <v>57002000</v>
          </cell>
          <cell r="AD89">
            <v>10010000</v>
          </cell>
          <cell r="AE89">
            <v>170342000</v>
          </cell>
          <cell r="AF89">
            <v>260696992</v>
          </cell>
          <cell r="AG89">
            <v>716136000</v>
          </cell>
          <cell r="AH89">
            <v>1476000</v>
          </cell>
          <cell r="AI89">
            <v>186184000</v>
          </cell>
          <cell r="AJ89">
            <v>55460000</v>
          </cell>
          <cell r="AK89">
            <v>9913000</v>
          </cell>
          <cell r="AL89">
            <v>165175008</v>
          </cell>
          <cell r="AM89">
            <v>66271000</v>
          </cell>
          <cell r="AN89">
            <v>567865024</v>
          </cell>
        </row>
        <row r="90">
          <cell r="A90">
            <v>1977</v>
          </cell>
          <cell r="C90" t="str">
            <v>OK</v>
          </cell>
          <cell r="AA90">
            <v>2312000</v>
          </cell>
          <cell r="AB90">
            <v>40826000</v>
          </cell>
          <cell r="AC90">
            <v>11970000</v>
          </cell>
          <cell r="AD90">
            <v>5908000</v>
          </cell>
          <cell r="AE90">
            <v>39334000</v>
          </cell>
          <cell r="AF90">
            <v>23760000</v>
          </cell>
          <cell r="AG90">
            <v>146736000</v>
          </cell>
          <cell r="AH90">
            <v>260000</v>
          </cell>
          <cell r="AI90">
            <v>39861000</v>
          </cell>
          <cell r="AJ90">
            <v>11771000</v>
          </cell>
          <cell r="AK90">
            <v>5789000</v>
          </cell>
          <cell r="AL90">
            <v>38053000</v>
          </cell>
          <cell r="AM90">
            <v>13282000</v>
          </cell>
          <cell r="AN90">
            <v>111302000</v>
          </cell>
        </row>
        <row r="91">
          <cell r="A91">
            <v>1977</v>
          </cell>
          <cell r="C91" t="str">
            <v>OR</v>
          </cell>
          <cell r="AA91">
            <v>0</v>
          </cell>
          <cell r="AB91">
            <v>96923000</v>
          </cell>
          <cell r="AC91">
            <v>14803000</v>
          </cell>
          <cell r="AD91">
            <v>7884000</v>
          </cell>
          <cell r="AE91">
            <v>74172000</v>
          </cell>
          <cell r="AF91">
            <v>54468000</v>
          </cell>
          <cell r="AG91">
            <v>159802000</v>
          </cell>
          <cell r="AH91">
            <v>0</v>
          </cell>
          <cell r="AI91">
            <v>95935000</v>
          </cell>
          <cell r="AJ91">
            <v>14464000</v>
          </cell>
          <cell r="AK91">
            <v>7884000</v>
          </cell>
          <cell r="AL91">
            <v>69833000</v>
          </cell>
          <cell r="AM91">
            <v>9474000</v>
          </cell>
          <cell r="AN91">
            <v>134460000</v>
          </cell>
        </row>
        <row r="92">
          <cell r="A92">
            <v>1977</v>
          </cell>
          <cell r="C92" t="str">
            <v>PA</v>
          </cell>
          <cell r="AA92">
            <v>0</v>
          </cell>
          <cell r="AB92">
            <v>216352000</v>
          </cell>
          <cell r="AC92">
            <v>92164000</v>
          </cell>
          <cell r="AD92">
            <v>32667000</v>
          </cell>
          <cell r="AE92">
            <v>204099008</v>
          </cell>
          <cell r="AF92">
            <v>119080000</v>
          </cell>
          <cell r="AG92">
            <v>952008000</v>
          </cell>
          <cell r="AH92">
            <v>0</v>
          </cell>
          <cell r="AI92">
            <v>212855008</v>
          </cell>
          <cell r="AJ92">
            <v>91712000</v>
          </cell>
          <cell r="AK92">
            <v>32667000</v>
          </cell>
          <cell r="AL92">
            <v>198756992</v>
          </cell>
          <cell r="AM92">
            <v>75110000</v>
          </cell>
          <cell r="AN92">
            <v>687315968</v>
          </cell>
        </row>
        <row r="93">
          <cell r="A93">
            <v>1977</v>
          </cell>
          <cell r="C93" t="str">
            <v>RI</v>
          </cell>
          <cell r="AA93">
            <v>0</v>
          </cell>
          <cell r="AB93">
            <v>21084000</v>
          </cell>
          <cell r="AC93">
            <v>10718000</v>
          </cell>
          <cell r="AD93">
            <v>2328000</v>
          </cell>
          <cell r="AE93">
            <v>13485000</v>
          </cell>
          <cell r="AF93">
            <v>12489000</v>
          </cell>
          <cell r="AG93">
            <v>73554000</v>
          </cell>
          <cell r="AH93">
            <v>0</v>
          </cell>
          <cell r="AI93">
            <v>21039000</v>
          </cell>
          <cell r="AJ93">
            <v>10273000</v>
          </cell>
          <cell r="AK93">
            <v>2311000</v>
          </cell>
          <cell r="AL93">
            <v>13456000</v>
          </cell>
          <cell r="AM93">
            <v>8081000</v>
          </cell>
          <cell r="AN93">
            <v>67059000</v>
          </cell>
        </row>
        <row r="94">
          <cell r="A94">
            <v>1977</v>
          </cell>
          <cell r="C94" t="str">
            <v>SC</v>
          </cell>
          <cell r="AA94">
            <v>0</v>
          </cell>
          <cell r="AB94">
            <v>41681000</v>
          </cell>
          <cell r="AC94">
            <v>2963000</v>
          </cell>
          <cell r="AD94">
            <v>6003000</v>
          </cell>
          <cell r="AE94">
            <v>40194000</v>
          </cell>
          <cell r="AF94">
            <v>39117000</v>
          </cell>
          <cell r="AG94">
            <v>147596992</v>
          </cell>
          <cell r="AH94">
            <v>0</v>
          </cell>
          <cell r="AI94">
            <v>40697000</v>
          </cell>
          <cell r="AJ94">
            <v>2825000</v>
          </cell>
          <cell r="AK94">
            <v>5987000</v>
          </cell>
          <cell r="AL94">
            <v>38712000</v>
          </cell>
          <cell r="AM94">
            <v>11673000</v>
          </cell>
          <cell r="AN94">
            <v>133558000</v>
          </cell>
        </row>
        <row r="95">
          <cell r="A95">
            <v>1977</v>
          </cell>
          <cell r="C95" t="str">
            <v>SD</v>
          </cell>
          <cell r="AA95">
            <v>28597000</v>
          </cell>
          <cell r="AB95">
            <v>20520000</v>
          </cell>
          <cell r="AC95">
            <v>5604000</v>
          </cell>
          <cell r="AD95">
            <v>1633000</v>
          </cell>
          <cell r="AE95">
            <v>13280000</v>
          </cell>
          <cell r="AF95">
            <v>10084000</v>
          </cell>
          <cell r="AG95">
            <v>50587000</v>
          </cell>
          <cell r="AH95">
            <v>12203000</v>
          </cell>
          <cell r="AI95">
            <v>20003000</v>
          </cell>
          <cell r="AJ95">
            <v>5472000</v>
          </cell>
          <cell r="AK95">
            <v>1601000</v>
          </cell>
          <cell r="AL95">
            <v>12455000</v>
          </cell>
          <cell r="AM95">
            <v>4589000</v>
          </cell>
          <cell r="AN95">
            <v>43376000</v>
          </cell>
        </row>
        <row r="96">
          <cell r="A96">
            <v>1977</v>
          </cell>
          <cell r="C96" t="str">
            <v>TN</v>
          </cell>
          <cell r="AA96">
            <v>89000</v>
          </cell>
          <cell r="AB96">
            <v>62911000</v>
          </cell>
          <cell r="AC96">
            <v>25197000</v>
          </cell>
          <cell r="AD96">
            <v>4497000</v>
          </cell>
          <cell r="AE96">
            <v>60342000</v>
          </cell>
          <cell r="AF96">
            <v>66581000</v>
          </cell>
          <cell r="AG96">
            <v>213210000</v>
          </cell>
          <cell r="AH96">
            <v>89000</v>
          </cell>
          <cell r="AI96">
            <v>61060000</v>
          </cell>
          <cell r="AJ96">
            <v>23340000</v>
          </cell>
          <cell r="AK96">
            <v>4335000</v>
          </cell>
          <cell r="AL96">
            <v>57858000</v>
          </cell>
          <cell r="AM96">
            <v>18978000</v>
          </cell>
          <cell r="AN96">
            <v>146718000</v>
          </cell>
        </row>
        <row r="97">
          <cell r="A97">
            <v>1977</v>
          </cell>
          <cell r="C97" t="str">
            <v>TX</v>
          </cell>
          <cell r="AA97">
            <v>3067000</v>
          </cell>
          <cell r="AB97">
            <v>216076000</v>
          </cell>
          <cell r="AC97">
            <v>50704000</v>
          </cell>
          <cell r="AD97">
            <v>19369000</v>
          </cell>
          <cell r="AE97">
            <v>181454000</v>
          </cell>
          <cell r="AF97">
            <v>134103000</v>
          </cell>
          <cell r="AG97">
            <v>552755008</v>
          </cell>
          <cell r="AH97">
            <v>1588000</v>
          </cell>
          <cell r="AI97">
            <v>209867008</v>
          </cell>
          <cell r="AJ97">
            <v>47207000</v>
          </cell>
          <cell r="AK97">
            <v>19192000</v>
          </cell>
          <cell r="AL97">
            <v>175534000</v>
          </cell>
          <cell r="AM97">
            <v>59945000</v>
          </cell>
          <cell r="AN97">
            <v>467126016</v>
          </cell>
        </row>
        <row r="98">
          <cell r="A98">
            <v>1977</v>
          </cell>
          <cell r="C98" t="str">
            <v>US</v>
          </cell>
          <cell r="AA98">
            <v>151479008</v>
          </cell>
          <cell r="AB98">
            <v>4506185216</v>
          </cell>
          <cell r="AC98">
            <v>1612489984</v>
          </cell>
          <cell r="AD98">
            <v>481628000</v>
          </cell>
          <cell r="AE98">
            <v>4259126016</v>
          </cell>
          <cell r="AF98">
            <v>3332951040</v>
          </cell>
          <cell r="AG98">
            <v>18000736256</v>
          </cell>
          <cell r="AH98">
            <v>127359000</v>
          </cell>
          <cell r="AI98">
            <v>4409494016</v>
          </cell>
          <cell r="AJ98">
            <v>1502694016</v>
          </cell>
          <cell r="AK98">
            <v>453334016</v>
          </cell>
          <cell r="AL98">
            <v>4107566080</v>
          </cell>
          <cell r="AM98">
            <v>1418523008</v>
          </cell>
          <cell r="AN98">
            <v>14701300736</v>
          </cell>
        </row>
        <row r="99">
          <cell r="A99">
            <v>1977</v>
          </cell>
          <cell r="C99" t="str">
            <v>UT</v>
          </cell>
          <cell r="AA99">
            <v>0</v>
          </cell>
          <cell r="AB99">
            <v>28709000</v>
          </cell>
          <cell r="AC99">
            <v>5896000</v>
          </cell>
          <cell r="AD99">
            <v>2427000</v>
          </cell>
          <cell r="AE99">
            <v>23003000</v>
          </cell>
          <cell r="AF99">
            <v>11378000</v>
          </cell>
          <cell r="AG99">
            <v>88602000</v>
          </cell>
          <cell r="AH99">
            <v>0</v>
          </cell>
          <cell r="AI99">
            <v>26683000</v>
          </cell>
          <cell r="AJ99">
            <v>5579000</v>
          </cell>
          <cell r="AK99">
            <v>2409000</v>
          </cell>
          <cell r="AL99">
            <v>21688000</v>
          </cell>
          <cell r="AM99">
            <v>6087000</v>
          </cell>
          <cell r="AN99">
            <v>79196000</v>
          </cell>
        </row>
        <row r="100">
          <cell r="A100">
            <v>1977</v>
          </cell>
          <cell r="C100" t="str">
            <v>VT</v>
          </cell>
          <cell r="AA100">
            <v>0</v>
          </cell>
          <cell r="AB100">
            <v>13469000</v>
          </cell>
          <cell r="AC100">
            <v>3405000</v>
          </cell>
          <cell r="AD100">
            <v>1541000</v>
          </cell>
          <cell r="AE100">
            <v>7865000</v>
          </cell>
          <cell r="AF100">
            <v>3686000</v>
          </cell>
          <cell r="AG100">
            <v>50365000</v>
          </cell>
          <cell r="AH100">
            <v>0</v>
          </cell>
          <cell r="AI100">
            <v>13328000</v>
          </cell>
          <cell r="AJ100">
            <v>3371000</v>
          </cell>
          <cell r="AK100">
            <v>1536000</v>
          </cell>
          <cell r="AL100">
            <v>7800000</v>
          </cell>
          <cell r="AM100">
            <v>2619000</v>
          </cell>
          <cell r="AN100">
            <v>37778000</v>
          </cell>
        </row>
        <row r="101">
          <cell r="A101">
            <v>1977</v>
          </cell>
          <cell r="C101" t="str">
            <v>VA</v>
          </cell>
          <cell r="AA101">
            <v>0</v>
          </cell>
          <cell r="AB101">
            <v>118762000</v>
          </cell>
          <cell r="AC101">
            <v>24059000</v>
          </cell>
          <cell r="AD101">
            <v>6775000</v>
          </cell>
          <cell r="AE101">
            <v>89587000</v>
          </cell>
          <cell r="AF101">
            <v>115506000</v>
          </cell>
          <cell r="AG101">
            <v>300388000</v>
          </cell>
          <cell r="AH101">
            <v>0</v>
          </cell>
          <cell r="AI101">
            <v>116284000</v>
          </cell>
          <cell r="AJ101">
            <v>23858000</v>
          </cell>
          <cell r="AK101">
            <v>6550000</v>
          </cell>
          <cell r="AL101">
            <v>86074000</v>
          </cell>
          <cell r="AM101">
            <v>30820000</v>
          </cell>
          <cell r="AN101">
            <v>263610000</v>
          </cell>
        </row>
        <row r="102">
          <cell r="A102">
            <v>1977</v>
          </cell>
          <cell r="C102" t="str">
            <v>WA</v>
          </cell>
          <cell r="AA102">
            <v>0</v>
          </cell>
          <cell r="AB102">
            <v>109914000</v>
          </cell>
          <cell r="AC102">
            <v>15572000</v>
          </cell>
          <cell r="AD102">
            <v>14919000</v>
          </cell>
          <cell r="AE102">
            <v>76074000</v>
          </cell>
          <cell r="AF102">
            <v>42286000</v>
          </cell>
          <cell r="AG102">
            <v>229119008</v>
          </cell>
          <cell r="AH102">
            <v>0</v>
          </cell>
          <cell r="AI102">
            <v>107982000</v>
          </cell>
          <cell r="AJ102">
            <v>15319000</v>
          </cell>
          <cell r="AK102">
            <v>14742000</v>
          </cell>
          <cell r="AL102">
            <v>73585000</v>
          </cell>
          <cell r="AM102">
            <v>12203000</v>
          </cell>
          <cell r="AN102">
            <v>178308000</v>
          </cell>
        </row>
        <row r="103">
          <cell r="A103">
            <v>1977</v>
          </cell>
          <cell r="C103" t="str">
            <v>WV</v>
          </cell>
          <cell r="AA103">
            <v>0</v>
          </cell>
          <cell r="AB103">
            <v>32791000</v>
          </cell>
          <cell r="AC103">
            <v>9569000</v>
          </cell>
          <cell r="AD103">
            <v>4455000</v>
          </cell>
          <cell r="AE103">
            <v>20500000</v>
          </cell>
          <cell r="AF103">
            <v>17230000</v>
          </cell>
          <cell r="AG103">
            <v>158664000</v>
          </cell>
          <cell r="AH103">
            <v>0</v>
          </cell>
          <cell r="AI103">
            <v>32411000</v>
          </cell>
          <cell r="AJ103">
            <v>9299000</v>
          </cell>
          <cell r="AK103">
            <v>4422000</v>
          </cell>
          <cell r="AL103">
            <v>19931000</v>
          </cell>
          <cell r="AM103">
            <v>7643000</v>
          </cell>
          <cell r="AN103">
            <v>143522000</v>
          </cell>
        </row>
        <row r="104">
          <cell r="A104">
            <v>1977</v>
          </cell>
          <cell r="C104" t="str">
            <v>WI</v>
          </cell>
          <cell r="AA104">
            <v>0</v>
          </cell>
          <cell r="AB104">
            <v>94651000</v>
          </cell>
          <cell r="AC104">
            <v>10619000</v>
          </cell>
          <cell r="AD104">
            <v>10629000</v>
          </cell>
          <cell r="AE104">
            <v>99482000</v>
          </cell>
          <cell r="AF104">
            <v>50489000</v>
          </cell>
          <cell r="AG104">
            <v>356678016</v>
          </cell>
          <cell r="AH104">
            <v>0</v>
          </cell>
          <cell r="AI104">
            <v>93378000</v>
          </cell>
          <cell r="AJ104">
            <v>10585000</v>
          </cell>
          <cell r="AK104">
            <v>10490000</v>
          </cell>
          <cell r="AL104">
            <v>97993000</v>
          </cell>
          <cell r="AM104">
            <v>29868000</v>
          </cell>
          <cell r="AN104">
            <v>320175008</v>
          </cell>
        </row>
        <row r="105">
          <cell r="A105">
            <v>1977</v>
          </cell>
          <cell r="C105" t="str">
            <v>WY</v>
          </cell>
          <cell r="AA105">
            <v>0</v>
          </cell>
          <cell r="AB105">
            <v>13241000</v>
          </cell>
          <cell r="AC105">
            <v>1351000</v>
          </cell>
          <cell r="AD105">
            <v>2959000</v>
          </cell>
          <cell r="AE105">
            <v>11291000</v>
          </cell>
          <cell r="AF105">
            <v>16564000</v>
          </cell>
          <cell r="AG105">
            <v>34769000</v>
          </cell>
          <cell r="AH105">
            <v>0</v>
          </cell>
          <cell r="AI105">
            <v>12393000</v>
          </cell>
          <cell r="AJ105">
            <v>1321000</v>
          </cell>
          <cell r="AK105">
            <v>2959000</v>
          </cell>
          <cell r="AL105">
            <v>10649000</v>
          </cell>
          <cell r="AM105">
            <v>3772000</v>
          </cell>
          <cell r="AN105">
            <v>21225000</v>
          </cell>
        </row>
        <row r="106">
          <cell r="A106">
            <v>1978</v>
          </cell>
          <cell r="C106" t="str">
            <v>AL</v>
          </cell>
          <cell r="AA106">
            <v>0</v>
          </cell>
          <cell r="AB106">
            <v>63352000</v>
          </cell>
          <cell r="AC106">
            <v>29820000</v>
          </cell>
          <cell r="AD106">
            <v>3802000</v>
          </cell>
          <cell r="AE106">
            <v>48092000</v>
          </cell>
          <cell r="AF106">
            <v>23678000</v>
          </cell>
          <cell r="AG106">
            <v>159248000</v>
          </cell>
          <cell r="AH106">
            <v>0</v>
          </cell>
          <cell r="AI106">
            <v>62307000</v>
          </cell>
          <cell r="AJ106">
            <v>29545000</v>
          </cell>
          <cell r="AK106">
            <v>3775000</v>
          </cell>
          <cell r="AL106">
            <v>45942000</v>
          </cell>
          <cell r="AM106">
            <v>14938000</v>
          </cell>
          <cell r="AN106">
            <v>120177000</v>
          </cell>
        </row>
        <row r="107">
          <cell r="A107">
            <v>1978</v>
          </cell>
          <cell r="C107" t="str">
            <v>AK</v>
          </cell>
          <cell r="AA107">
            <v>34117000</v>
          </cell>
          <cell r="AB107">
            <v>39922000</v>
          </cell>
          <cell r="AC107">
            <v>18404000</v>
          </cell>
          <cell r="AD107">
            <v>7902000</v>
          </cell>
          <cell r="AE107">
            <v>39271000</v>
          </cell>
          <cell r="AF107">
            <v>27303000</v>
          </cell>
          <cell r="AG107">
            <v>156514000</v>
          </cell>
          <cell r="AH107">
            <v>34032000</v>
          </cell>
          <cell r="AI107">
            <v>38939000</v>
          </cell>
          <cell r="AJ107">
            <v>17938000</v>
          </cell>
          <cell r="AK107">
            <v>7531000</v>
          </cell>
          <cell r="AL107">
            <v>38852000</v>
          </cell>
          <cell r="AM107">
            <v>12076000</v>
          </cell>
          <cell r="AN107">
            <v>121950000</v>
          </cell>
        </row>
        <row r="108">
          <cell r="A108">
            <v>1978</v>
          </cell>
          <cell r="C108" t="str">
            <v>AZ</v>
          </cell>
          <cell r="AA108">
            <v>0</v>
          </cell>
          <cell r="AB108">
            <v>72478000</v>
          </cell>
          <cell r="AC108">
            <v>20859000</v>
          </cell>
          <cell r="AD108">
            <v>5682000</v>
          </cell>
          <cell r="AE108">
            <v>63576000</v>
          </cell>
          <cell r="AF108">
            <v>46373000</v>
          </cell>
          <cell r="AG108">
            <v>203344000</v>
          </cell>
          <cell r="AH108">
            <v>0</v>
          </cell>
          <cell r="AI108">
            <v>70696000</v>
          </cell>
          <cell r="AJ108">
            <v>15852000</v>
          </cell>
          <cell r="AK108">
            <v>5307000</v>
          </cell>
          <cell r="AL108">
            <v>62072000</v>
          </cell>
          <cell r="AM108">
            <v>19054000</v>
          </cell>
          <cell r="AN108">
            <v>165626000</v>
          </cell>
        </row>
        <row r="109">
          <cell r="A109">
            <v>1978</v>
          </cell>
          <cell r="C109" t="str">
            <v>AR</v>
          </cell>
          <cell r="AA109">
            <v>0</v>
          </cell>
          <cell r="AB109">
            <v>39689000</v>
          </cell>
          <cell r="AC109">
            <v>3679000</v>
          </cell>
          <cell r="AD109">
            <v>2816000</v>
          </cell>
          <cell r="AE109">
            <v>23798000</v>
          </cell>
          <cell r="AF109">
            <v>29629000</v>
          </cell>
          <cell r="AG109">
            <v>102000000</v>
          </cell>
          <cell r="AH109">
            <v>0</v>
          </cell>
          <cell r="AI109">
            <v>37142000</v>
          </cell>
          <cell r="AJ109">
            <v>3553000</v>
          </cell>
          <cell r="AK109">
            <v>2800000</v>
          </cell>
          <cell r="AL109">
            <v>21584000</v>
          </cell>
          <cell r="AM109">
            <v>6729000</v>
          </cell>
          <cell r="AN109">
            <v>72941000</v>
          </cell>
        </row>
        <row r="110">
          <cell r="A110">
            <v>1978</v>
          </cell>
          <cell r="C110" t="str">
            <v>CA</v>
          </cell>
          <cell r="AA110">
            <v>5885000</v>
          </cell>
          <cell r="AB110">
            <v>718361024</v>
          </cell>
          <cell r="AC110">
            <v>293543008</v>
          </cell>
          <cell r="AD110">
            <v>76781000</v>
          </cell>
          <cell r="AE110">
            <v>708468992</v>
          </cell>
          <cell r="AF110">
            <v>439432000</v>
          </cell>
          <cell r="AG110">
            <v>2753825024</v>
          </cell>
          <cell r="AH110">
            <v>5614000</v>
          </cell>
          <cell r="AI110">
            <v>706745024</v>
          </cell>
          <cell r="AJ110">
            <v>282409984</v>
          </cell>
          <cell r="AK110">
            <v>60774000</v>
          </cell>
          <cell r="AL110">
            <v>688769024</v>
          </cell>
          <cell r="AM110">
            <v>199366000</v>
          </cell>
          <cell r="AN110">
            <v>2542571008</v>
          </cell>
        </row>
        <row r="111">
          <cell r="A111">
            <v>1978</v>
          </cell>
          <cell r="C111" t="str">
            <v>CO</v>
          </cell>
          <cell r="AA111">
            <v>0</v>
          </cell>
          <cell r="AB111">
            <v>85215000</v>
          </cell>
          <cell r="AC111">
            <v>31983000</v>
          </cell>
          <cell r="AD111">
            <v>5009000</v>
          </cell>
          <cell r="AE111">
            <v>74606000</v>
          </cell>
          <cell r="AF111">
            <v>42524000</v>
          </cell>
          <cell r="AG111">
            <v>151756992</v>
          </cell>
          <cell r="AH111">
            <v>0</v>
          </cell>
          <cell r="AI111">
            <v>82700000</v>
          </cell>
          <cell r="AJ111">
            <v>31211000</v>
          </cell>
          <cell r="AK111">
            <v>4976000</v>
          </cell>
          <cell r="AL111">
            <v>70463000</v>
          </cell>
          <cell r="AM111">
            <v>18282000</v>
          </cell>
          <cell r="AN111">
            <v>120342000</v>
          </cell>
        </row>
        <row r="112">
          <cell r="A112">
            <v>1978</v>
          </cell>
          <cell r="C112" t="str">
            <v>CT</v>
          </cell>
          <cell r="AA112">
            <v>203000</v>
          </cell>
          <cell r="AB112">
            <v>68754000</v>
          </cell>
          <cell r="AC112">
            <v>30287000</v>
          </cell>
          <cell r="AD112">
            <v>5216000</v>
          </cell>
          <cell r="AE112">
            <v>50420000</v>
          </cell>
          <cell r="AF112">
            <v>33320000</v>
          </cell>
          <cell r="AG112">
            <v>410507008</v>
          </cell>
          <cell r="AH112">
            <v>193000</v>
          </cell>
          <cell r="AI112">
            <v>67480000</v>
          </cell>
          <cell r="AJ112">
            <v>26650000</v>
          </cell>
          <cell r="AK112">
            <v>5201000</v>
          </cell>
          <cell r="AL112">
            <v>49739000</v>
          </cell>
          <cell r="AM112">
            <v>18115000</v>
          </cell>
          <cell r="AN112">
            <v>365497984</v>
          </cell>
        </row>
        <row r="113">
          <cell r="A113">
            <v>1978</v>
          </cell>
          <cell r="C113" t="str">
            <v>DE</v>
          </cell>
          <cell r="AA113">
            <v>0</v>
          </cell>
          <cell r="AB113">
            <v>18831000</v>
          </cell>
          <cell r="AC113">
            <v>9730000</v>
          </cell>
          <cell r="AD113">
            <v>1940000</v>
          </cell>
          <cell r="AE113">
            <v>13598000</v>
          </cell>
          <cell r="AF113">
            <v>24593000</v>
          </cell>
          <cell r="AG113">
            <v>58040000</v>
          </cell>
          <cell r="AH113">
            <v>0</v>
          </cell>
          <cell r="AI113">
            <v>18208000</v>
          </cell>
          <cell r="AJ113">
            <v>9645000</v>
          </cell>
          <cell r="AK113">
            <v>1918000</v>
          </cell>
          <cell r="AL113">
            <v>13166000</v>
          </cell>
          <cell r="AM113">
            <v>5525000</v>
          </cell>
          <cell r="AN113">
            <v>51463000</v>
          </cell>
        </row>
        <row r="114">
          <cell r="A114">
            <v>1978</v>
          </cell>
          <cell r="C114" t="str">
            <v>DC</v>
          </cell>
          <cell r="AA114">
            <v>634000</v>
          </cell>
          <cell r="AB114">
            <v>30812000</v>
          </cell>
          <cell r="AC114">
            <v>31193000</v>
          </cell>
          <cell r="AD114">
            <v>0</v>
          </cell>
          <cell r="AE114">
            <v>21861000</v>
          </cell>
          <cell r="AF114">
            <v>61441000</v>
          </cell>
          <cell r="AG114">
            <v>144870000</v>
          </cell>
          <cell r="AH114">
            <v>634000</v>
          </cell>
          <cell r="AI114">
            <v>29859000</v>
          </cell>
          <cell r="AJ114">
            <v>30601000</v>
          </cell>
          <cell r="AK114">
            <v>0</v>
          </cell>
          <cell r="AL114">
            <v>21464000</v>
          </cell>
          <cell r="AM114">
            <v>18031000</v>
          </cell>
          <cell r="AN114">
            <v>132626000</v>
          </cell>
        </row>
        <row r="115">
          <cell r="A115">
            <v>1978</v>
          </cell>
          <cell r="C115" t="str">
            <v>FL</v>
          </cell>
          <cell r="AA115">
            <v>405000</v>
          </cell>
          <cell r="AB115">
            <v>189644992</v>
          </cell>
          <cell r="AC115">
            <v>80589000</v>
          </cell>
          <cell r="AD115">
            <v>19288000</v>
          </cell>
          <cell r="AE115">
            <v>209180992</v>
          </cell>
          <cell r="AF115">
            <v>152826000</v>
          </cell>
          <cell r="AG115">
            <v>625468032</v>
          </cell>
          <cell r="AH115">
            <v>405000</v>
          </cell>
          <cell r="AI115">
            <v>182188992</v>
          </cell>
          <cell r="AJ115">
            <v>78194000</v>
          </cell>
          <cell r="AK115">
            <v>18768000</v>
          </cell>
          <cell r="AL115">
            <v>200480992</v>
          </cell>
          <cell r="AM115">
            <v>47986000</v>
          </cell>
          <cell r="AN115">
            <v>523313984</v>
          </cell>
        </row>
        <row r="116">
          <cell r="A116">
            <v>1978</v>
          </cell>
          <cell r="C116" t="str">
            <v>GA</v>
          </cell>
          <cell r="AA116">
            <v>93000</v>
          </cell>
          <cell r="AB116">
            <v>104359000</v>
          </cell>
          <cell r="AC116">
            <v>19015000</v>
          </cell>
          <cell r="AD116">
            <v>8791000</v>
          </cell>
          <cell r="AE116">
            <v>90767000</v>
          </cell>
          <cell r="AF116">
            <v>95453000</v>
          </cell>
          <cell r="AG116">
            <v>239126000</v>
          </cell>
          <cell r="AH116">
            <v>87000</v>
          </cell>
          <cell r="AI116">
            <v>100805000</v>
          </cell>
          <cell r="AJ116">
            <v>18827000</v>
          </cell>
          <cell r="AK116">
            <v>8748000</v>
          </cell>
          <cell r="AL116">
            <v>85731000</v>
          </cell>
          <cell r="AM116">
            <v>28583000</v>
          </cell>
          <cell r="AN116">
            <v>180188000</v>
          </cell>
        </row>
        <row r="117">
          <cell r="A117">
            <v>1978</v>
          </cell>
          <cell r="C117" t="str">
            <v>HI</v>
          </cell>
          <cell r="AA117">
            <v>0</v>
          </cell>
          <cell r="AB117">
            <v>24630000</v>
          </cell>
          <cell r="AC117">
            <v>18824000</v>
          </cell>
          <cell r="AD117">
            <v>7365000</v>
          </cell>
          <cell r="AE117">
            <v>24280000</v>
          </cell>
          <cell r="AF117">
            <v>20727000</v>
          </cell>
          <cell r="AG117">
            <v>191988992</v>
          </cell>
          <cell r="AH117">
            <v>0</v>
          </cell>
          <cell r="AI117">
            <v>24513000</v>
          </cell>
          <cell r="AJ117">
            <v>15382000</v>
          </cell>
          <cell r="AK117">
            <v>7359000</v>
          </cell>
          <cell r="AL117">
            <v>24047000</v>
          </cell>
          <cell r="AM117">
            <v>11267000</v>
          </cell>
          <cell r="AN117">
            <v>184744000</v>
          </cell>
        </row>
        <row r="118">
          <cell r="A118">
            <v>1978</v>
          </cell>
          <cell r="C118" t="str">
            <v>ID</v>
          </cell>
          <cell r="AA118">
            <v>0</v>
          </cell>
          <cell r="AB118">
            <v>26437000</v>
          </cell>
          <cell r="AC118">
            <v>4284000</v>
          </cell>
          <cell r="AD118">
            <v>2074000</v>
          </cell>
          <cell r="AE118">
            <v>17236000</v>
          </cell>
          <cell r="AF118">
            <v>12954000</v>
          </cell>
          <cell r="AG118">
            <v>67291000</v>
          </cell>
          <cell r="AH118">
            <v>0</v>
          </cell>
          <cell r="AI118">
            <v>25565000</v>
          </cell>
          <cell r="AJ118">
            <v>4249000</v>
          </cell>
          <cell r="AK118">
            <v>2074000</v>
          </cell>
          <cell r="AL118">
            <v>16722000</v>
          </cell>
          <cell r="AM118">
            <v>3440000</v>
          </cell>
          <cell r="AN118">
            <v>60703000</v>
          </cell>
        </row>
        <row r="119">
          <cell r="A119">
            <v>1978</v>
          </cell>
          <cell r="C119" t="str">
            <v>IL</v>
          </cell>
          <cell r="AA119">
            <v>0</v>
          </cell>
          <cell r="AB119">
            <v>210480992</v>
          </cell>
          <cell r="AC119">
            <v>203060992</v>
          </cell>
          <cell r="AD119">
            <v>23199000</v>
          </cell>
          <cell r="AE119">
            <v>228964992</v>
          </cell>
          <cell r="AF119">
            <v>153106000</v>
          </cell>
          <cell r="AG119">
            <v>954393984</v>
          </cell>
          <cell r="AH119">
            <v>0</v>
          </cell>
          <cell r="AI119">
            <v>204256992</v>
          </cell>
          <cell r="AJ119">
            <v>106958000</v>
          </cell>
          <cell r="AK119">
            <v>22990000</v>
          </cell>
          <cell r="AL119">
            <v>222768992</v>
          </cell>
          <cell r="AM119">
            <v>73092000</v>
          </cell>
          <cell r="AN119">
            <v>840268032</v>
          </cell>
        </row>
        <row r="120">
          <cell r="A120">
            <v>1978</v>
          </cell>
          <cell r="C120" t="str">
            <v>IN</v>
          </cell>
          <cell r="AA120">
            <v>3679000</v>
          </cell>
          <cell r="AB120">
            <v>96968000</v>
          </cell>
          <cell r="AC120">
            <v>19403000</v>
          </cell>
          <cell r="AD120">
            <v>6388000</v>
          </cell>
          <cell r="AE120">
            <v>87282000</v>
          </cell>
          <cell r="AF120">
            <v>34725000</v>
          </cell>
          <cell r="AG120">
            <v>221656992</v>
          </cell>
          <cell r="AH120">
            <v>210000</v>
          </cell>
          <cell r="AI120">
            <v>88943000</v>
          </cell>
          <cell r="AJ120">
            <v>19137000</v>
          </cell>
          <cell r="AK120">
            <v>6282000</v>
          </cell>
          <cell r="AL120">
            <v>85737000</v>
          </cell>
          <cell r="AM120">
            <v>26861000</v>
          </cell>
          <cell r="AN120">
            <v>196975008</v>
          </cell>
        </row>
        <row r="121">
          <cell r="A121">
            <v>1978</v>
          </cell>
          <cell r="C121" t="str">
            <v>IA</v>
          </cell>
          <cell r="AA121">
            <v>0</v>
          </cell>
          <cell r="AB121">
            <v>83042000</v>
          </cell>
          <cell r="AC121">
            <v>9118000</v>
          </cell>
          <cell r="AD121">
            <v>5960000</v>
          </cell>
          <cell r="AE121">
            <v>61790000</v>
          </cell>
          <cell r="AF121">
            <v>42403000</v>
          </cell>
          <cell r="AG121">
            <v>153862000</v>
          </cell>
          <cell r="AH121">
            <v>0</v>
          </cell>
          <cell r="AI121">
            <v>79897000</v>
          </cell>
          <cell r="AJ121">
            <v>9078000</v>
          </cell>
          <cell r="AK121">
            <v>5907000</v>
          </cell>
          <cell r="AL121">
            <v>61195000</v>
          </cell>
          <cell r="AM121">
            <v>15004000</v>
          </cell>
          <cell r="AN121">
            <v>124238000</v>
          </cell>
        </row>
        <row r="122">
          <cell r="A122">
            <v>1978</v>
          </cell>
          <cell r="C122" t="str">
            <v>KS</v>
          </cell>
          <cell r="AA122">
            <v>0</v>
          </cell>
          <cell r="AB122">
            <v>52492000</v>
          </cell>
          <cell r="AC122">
            <v>7180000</v>
          </cell>
          <cell r="AD122">
            <v>5157000</v>
          </cell>
          <cell r="AE122">
            <v>61130000</v>
          </cell>
          <cell r="AF122">
            <v>30271000</v>
          </cell>
          <cell r="AG122">
            <v>214783008</v>
          </cell>
          <cell r="AH122">
            <v>0</v>
          </cell>
          <cell r="AI122">
            <v>50761000</v>
          </cell>
          <cell r="AJ122">
            <v>7168000</v>
          </cell>
          <cell r="AK122">
            <v>5108000</v>
          </cell>
          <cell r="AL122">
            <v>49552000</v>
          </cell>
          <cell r="AM122">
            <v>13320000</v>
          </cell>
          <cell r="AN122">
            <v>117519000</v>
          </cell>
        </row>
        <row r="123">
          <cell r="A123">
            <v>1978</v>
          </cell>
          <cell r="C123" t="str">
            <v>KY</v>
          </cell>
          <cell r="AA123">
            <v>0</v>
          </cell>
          <cell r="AB123">
            <v>57402000</v>
          </cell>
          <cell r="AC123">
            <v>30418000</v>
          </cell>
          <cell r="AD123">
            <v>6706000</v>
          </cell>
          <cell r="AE123">
            <v>44097000</v>
          </cell>
          <cell r="AF123">
            <v>33988000</v>
          </cell>
          <cell r="AG123">
            <v>212544000</v>
          </cell>
          <cell r="AH123">
            <v>0</v>
          </cell>
          <cell r="AI123">
            <v>47976000</v>
          </cell>
          <cell r="AJ123">
            <v>29902000</v>
          </cell>
          <cell r="AK123">
            <v>6475000</v>
          </cell>
          <cell r="AL123">
            <v>43314000</v>
          </cell>
          <cell r="AM123">
            <v>18053000</v>
          </cell>
          <cell r="AN123">
            <v>165036000</v>
          </cell>
        </row>
        <row r="124">
          <cell r="A124">
            <v>1978</v>
          </cell>
          <cell r="C124" t="str">
            <v>LA</v>
          </cell>
          <cell r="AA124">
            <v>9251000</v>
          </cell>
          <cell r="AB124">
            <v>93968000</v>
          </cell>
          <cell r="AC124">
            <v>19044000</v>
          </cell>
          <cell r="AD124">
            <v>8974000</v>
          </cell>
          <cell r="AE124">
            <v>76763000</v>
          </cell>
          <cell r="AF124">
            <v>55372000</v>
          </cell>
          <cell r="AG124">
            <v>391700000</v>
          </cell>
          <cell r="AH124">
            <v>8582000</v>
          </cell>
          <cell r="AI124">
            <v>91842000</v>
          </cell>
          <cell r="AJ124">
            <v>18746000</v>
          </cell>
          <cell r="AK124">
            <v>8943000</v>
          </cell>
          <cell r="AL124">
            <v>75258000</v>
          </cell>
          <cell r="AM124">
            <v>26331000</v>
          </cell>
          <cell r="AN124">
            <v>244779008</v>
          </cell>
        </row>
        <row r="125">
          <cell r="A125">
            <v>1978</v>
          </cell>
          <cell r="C125" t="str">
            <v>ME</v>
          </cell>
          <cell r="AA125">
            <v>0</v>
          </cell>
          <cell r="AB125">
            <v>25710000</v>
          </cell>
          <cell r="AC125">
            <v>6700000</v>
          </cell>
          <cell r="AD125">
            <v>2679000</v>
          </cell>
          <cell r="AE125">
            <v>13835000</v>
          </cell>
          <cell r="AF125">
            <v>6965000</v>
          </cell>
          <cell r="AG125">
            <v>86586000</v>
          </cell>
          <cell r="AH125">
            <v>0</v>
          </cell>
          <cell r="AI125">
            <v>25356000</v>
          </cell>
          <cell r="AJ125">
            <v>6643000</v>
          </cell>
          <cell r="AK125">
            <v>2672000</v>
          </cell>
          <cell r="AL125">
            <v>13088000</v>
          </cell>
          <cell r="AM125">
            <v>4666000</v>
          </cell>
          <cell r="AN125">
            <v>80775000</v>
          </cell>
        </row>
        <row r="126">
          <cell r="A126">
            <v>1978</v>
          </cell>
          <cell r="C126" t="str">
            <v>MD</v>
          </cell>
          <cell r="AA126">
            <v>2444000</v>
          </cell>
          <cell r="AB126">
            <v>127463000</v>
          </cell>
          <cell r="AC126">
            <v>46580000</v>
          </cell>
          <cell r="AD126">
            <v>9603000</v>
          </cell>
          <cell r="AE126">
            <v>103622000</v>
          </cell>
          <cell r="AF126">
            <v>68590000</v>
          </cell>
          <cell r="AG126">
            <v>675763008</v>
          </cell>
          <cell r="AH126">
            <v>1932000</v>
          </cell>
          <cell r="AI126">
            <v>122579000</v>
          </cell>
          <cell r="AJ126">
            <v>46299000</v>
          </cell>
          <cell r="AK126">
            <v>9338000</v>
          </cell>
          <cell r="AL126">
            <v>70528000</v>
          </cell>
          <cell r="AM126">
            <v>34311000</v>
          </cell>
          <cell r="AN126">
            <v>369846016</v>
          </cell>
        </row>
        <row r="127">
          <cell r="A127">
            <v>1978</v>
          </cell>
          <cell r="C127" t="str">
            <v>MA</v>
          </cell>
          <cell r="AA127">
            <v>894000</v>
          </cell>
          <cell r="AB127">
            <v>123340000</v>
          </cell>
          <cell r="AC127">
            <v>57379000</v>
          </cell>
          <cell r="AD127">
            <v>20757000</v>
          </cell>
          <cell r="AE127">
            <v>114821000</v>
          </cell>
          <cell r="AF127">
            <v>93268000</v>
          </cell>
          <cell r="AG127">
            <v>875825984</v>
          </cell>
          <cell r="AH127">
            <v>894000</v>
          </cell>
          <cell r="AI127">
            <v>119611000</v>
          </cell>
          <cell r="AJ127">
            <v>57210000</v>
          </cell>
          <cell r="AK127">
            <v>20636000</v>
          </cell>
          <cell r="AL127">
            <v>109789000</v>
          </cell>
          <cell r="AM127">
            <v>57875000</v>
          </cell>
          <cell r="AN127">
            <v>778260992</v>
          </cell>
        </row>
        <row r="128">
          <cell r="A128">
            <v>1978</v>
          </cell>
          <cell r="C128" t="str">
            <v>MI</v>
          </cell>
          <cell r="AA128">
            <v>452000</v>
          </cell>
          <cell r="AB128">
            <v>252034000</v>
          </cell>
          <cell r="AC128">
            <v>83994000</v>
          </cell>
          <cell r="AD128">
            <v>25091000</v>
          </cell>
          <cell r="AE128">
            <v>224940000</v>
          </cell>
          <cell r="AF128">
            <v>124102000</v>
          </cell>
          <cell r="AG128">
            <v>811588992</v>
          </cell>
          <cell r="AH128">
            <v>328000</v>
          </cell>
          <cell r="AI128">
            <v>242722000</v>
          </cell>
          <cell r="AJ128">
            <v>82724000</v>
          </cell>
          <cell r="AK128">
            <v>24766000</v>
          </cell>
          <cell r="AL128">
            <v>218240000</v>
          </cell>
          <cell r="AM128">
            <v>66926000</v>
          </cell>
          <cell r="AN128">
            <v>688161024</v>
          </cell>
        </row>
        <row r="129">
          <cell r="A129">
            <v>1978</v>
          </cell>
          <cell r="C129" t="str">
            <v>MN</v>
          </cell>
          <cell r="AA129">
            <v>6000</v>
          </cell>
          <cell r="AB129">
            <v>113727000</v>
          </cell>
          <cell r="AC129">
            <v>20605000</v>
          </cell>
          <cell r="AD129">
            <v>14167000</v>
          </cell>
          <cell r="AE129">
            <v>106282000</v>
          </cell>
          <cell r="AF129">
            <v>56344000</v>
          </cell>
          <cell r="AG129">
            <v>406958016</v>
          </cell>
          <cell r="AH129">
            <v>6000</v>
          </cell>
          <cell r="AI129">
            <v>108438000</v>
          </cell>
          <cell r="AJ129">
            <v>20300000</v>
          </cell>
          <cell r="AK129">
            <v>14020000</v>
          </cell>
          <cell r="AL129">
            <v>103109000</v>
          </cell>
          <cell r="AM129">
            <v>26517000</v>
          </cell>
          <cell r="AN129">
            <v>323871008</v>
          </cell>
        </row>
        <row r="130">
          <cell r="A130">
            <v>1978</v>
          </cell>
          <cell r="C130" t="str">
            <v>MS</v>
          </cell>
          <cell r="AA130">
            <v>431000</v>
          </cell>
          <cell r="AB130">
            <v>38373000</v>
          </cell>
          <cell r="AC130">
            <v>3651000</v>
          </cell>
          <cell r="AD130">
            <v>5478000</v>
          </cell>
          <cell r="AE130">
            <v>32128000</v>
          </cell>
          <cell r="AF130">
            <v>30449000</v>
          </cell>
          <cell r="AG130">
            <v>134904992</v>
          </cell>
          <cell r="AH130">
            <v>431000</v>
          </cell>
          <cell r="AI130">
            <v>36751000</v>
          </cell>
          <cell r="AJ130">
            <v>3607000</v>
          </cell>
          <cell r="AK130">
            <v>5467000</v>
          </cell>
          <cell r="AL130">
            <v>31554000</v>
          </cell>
          <cell r="AM130">
            <v>10583000</v>
          </cell>
          <cell r="AN130">
            <v>81809000</v>
          </cell>
        </row>
        <row r="131">
          <cell r="A131">
            <v>1978</v>
          </cell>
          <cell r="C131" t="str">
            <v>MO</v>
          </cell>
          <cell r="AA131">
            <v>499000</v>
          </cell>
          <cell r="AB131">
            <v>70491000</v>
          </cell>
          <cell r="AC131">
            <v>34581000</v>
          </cell>
          <cell r="AD131">
            <v>8856000</v>
          </cell>
          <cell r="AE131">
            <v>52506000</v>
          </cell>
          <cell r="AF131">
            <v>30186000</v>
          </cell>
          <cell r="AG131">
            <v>228356992</v>
          </cell>
          <cell r="AH131">
            <v>489000</v>
          </cell>
          <cell r="AI131">
            <v>67479000</v>
          </cell>
          <cell r="AJ131">
            <v>32454000</v>
          </cell>
          <cell r="AK131">
            <v>8374000</v>
          </cell>
          <cell r="AL131">
            <v>51092000</v>
          </cell>
          <cell r="AM131">
            <v>19670000</v>
          </cell>
          <cell r="AN131">
            <v>208639008</v>
          </cell>
        </row>
        <row r="132">
          <cell r="A132">
            <v>1978</v>
          </cell>
          <cell r="C132" t="str">
            <v>MT</v>
          </cell>
          <cell r="AA132">
            <v>80000</v>
          </cell>
          <cell r="AB132">
            <v>33038000</v>
          </cell>
          <cell r="AC132">
            <v>2002000</v>
          </cell>
          <cell r="AD132">
            <v>3180000</v>
          </cell>
          <cell r="AE132">
            <v>24708000</v>
          </cell>
          <cell r="AF132">
            <v>14294000</v>
          </cell>
          <cell r="AG132">
            <v>59706000</v>
          </cell>
          <cell r="AH132">
            <v>80000</v>
          </cell>
          <cell r="AI132">
            <v>31700000</v>
          </cell>
          <cell r="AJ132">
            <v>1936000</v>
          </cell>
          <cell r="AK132">
            <v>3150000</v>
          </cell>
          <cell r="AL132">
            <v>23225000</v>
          </cell>
          <cell r="AM132">
            <v>3985000</v>
          </cell>
          <cell r="AN132">
            <v>53233000</v>
          </cell>
        </row>
        <row r="133">
          <cell r="A133">
            <v>1978</v>
          </cell>
          <cell r="C133" t="str">
            <v>NE</v>
          </cell>
          <cell r="AA133">
            <v>0</v>
          </cell>
          <cell r="AB133">
            <v>35539000</v>
          </cell>
          <cell r="AC133">
            <v>9000000</v>
          </cell>
          <cell r="AD133">
            <v>3561000</v>
          </cell>
          <cell r="AE133">
            <v>33567000</v>
          </cell>
          <cell r="AF133">
            <v>31647000</v>
          </cell>
          <cell r="AG133">
            <v>106863000</v>
          </cell>
          <cell r="AH133">
            <v>0</v>
          </cell>
          <cell r="AI133">
            <v>34310000</v>
          </cell>
          <cell r="AJ133">
            <v>8825000</v>
          </cell>
          <cell r="AK133">
            <v>3266000</v>
          </cell>
          <cell r="AL133">
            <v>32238000</v>
          </cell>
          <cell r="AM133">
            <v>10037000</v>
          </cell>
          <cell r="AN133">
            <v>64981000</v>
          </cell>
        </row>
        <row r="134">
          <cell r="A134">
            <v>1978</v>
          </cell>
          <cell r="C134" t="str">
            <v>NV</v>
          </cell>
          <cell r="AA134">
            <v>32000</v>
          </cell>
          <cell r="AB134">
            <v>35138000</v>
          </cell>
          <cell r="AC134">
            <v>2456000</v>
          </cell>
          <cell r="AD134">
            <v>2670000</v>
          </cell>
          <cell r="AE134">
            <v>39420000</v>
          </cell>
          <cell r="AF134">
            <v>11503000</v>
          </cell>
          <cell r="AG134">
            <v>47242000</v>
          </cell>
          <cell r="AH134">
            <v>32000</v>
          </cell>
          <cell r="AI134">
            <v>32522000</v>
          </cell>
          <cell r="AJ134">
            <v>2416000</v>
          </cell>
          <cell r="AK134">
            <v>2627000</v>
          </cell>
          <cell r="AL134">
            <v>38842000</v>
          </cell>
          <cell r="AM134">
            <v>7353000</v>
          </cell>
          <cell r="AN134">
            <v>39412000</v>
          </cell>
        </row>
        <row r="135">
          <cell r="A135">
            <v>1978</v>
          </cell>
          <cell r="C135" t="str">
            <v>NH</v>
          </cell>
          <cell r="AA135">
            <v>0</v>
          </cell>
          <cell r="AB135">
            <v>18374000</v>
          </cell>
          <cell r="AC135">
            <v>2262000</v>
          </cell>
          <cell r="AD135">
            <v>2457000</v>
          </cell>
          <cell r="AE135">
            <v>13888000</v>
          </cell>
          <cell r="AF135">
            <v>17602000</v>
          </cell>
          <cell r="AG135">
            <v>43881000</v>
          </cell>
          <cell r="AH135">
            <v>0</v>
          </cell>
          <cell r="AI135">
            <v>17643000</v>
          </cell>
          <cell r="AJ135">
            <v>2233000</v>
          </cell>
          <cell r="AK135">
            <v>2337000</v>
          </cell>
          <cell r="AL135">
            <v>12951000</v>
          </cell>
          <cell r="AM135">
            <v>4233000</v>
          </cell>
          <cell r="AN135">
            <v>39310000</v>
          </cell>
        </row>
        <row r="136">
          <cell r="A136">
            <v>1978</v>
          </cell>
          <cell r="C136" t="str">
            <v>NJ</v>
          </cell>
          <cell r="AA136">
            <v>0</v>
          </cell>
          <cell r="AB136">
            <v>183679008</v>
          </cell>
          <cell r="AC136">
            <v>71253000</v>
          </cell>
          <cell r="AD136">
            <v>9285000</v>
          </cell>
          <cell r="AE136">
            <v>182094000</v>
          </cell>
          <cell r="AF136">
            <v>119692000</v>
          </cell>
          <cell r="AG136">
            <v>1215683968</v>
          </cell>
          <cell r="AH136">
            <v>0</v>
          </cell>
          <cell r="AI136">
            <v>179964992</v>
          </cell>
          <cell r="AJ136">
            <v>70636000</v>
          </cell>
          <cell r="AK136">
            <v>9257000</v>
          </cell>
          <cell r="AL136">
            <v>180690000</v>
          </cell>
          <cell r="AM136">
            <v>75061000</v>
          </cell>
          <cell r="AN136">
            <v>937627008</v>
          </cell>
        </row>
        <row r="137">
          <cell r="A137">
            <v>1978</v>
          </cell>
          <cell r="C137" t="str">
            <v>NM</v>
          </cell>
          <cell r="AA137">
            <v>0</v>
          </cell>
          <cell r="AB137">
            <v>43242000</v>
          </cell>
          <cell r="AC137">
            <v>10672000</v>
          </cell>
          <cell r="AD137">
            <v>2470000</v>
          </cell>
          <cell r="AE137">
            <v>32996000</v>
          </cell>
          <cell r="AF137">
            <v>9318000</v>
          </cell>
          <cell r="AG137">
            <v>95914000</v>
          </cell>
          <cell r="AH137">
            <v>0</v>
          </cell>
          <cell r="AI137">
            <v>41110000</v>
          </cell>
          <cell r="AJ137">
            <v>10511000</v>
          </cell>
          <cell r="AK137">
            <v>2449000</v>
          </cell>
          <cell r="AL137">
            <v>29001000</v>
          </cell>
          <cell r="AM137">
            <v>5460000</v>
          </cell>
          <cell r="AN137">
            <v>85802000</v>
          </cell>
        </row>
        <row r="138">
          <cell r="A138">
            <v>1978</v>
          </cell>
          <cell r="C138" t="str">
            <v>NY</v>
          </cell>
          <cell r="AA138">
            <v>12693000</v>
          </cell>
          <cell r="AB138">
            <v>475367008</v>
          </cell>
          <cell r="AC138">
            <v>397192000</v>
          </cell>
          <cell r="AD138">
            <v>56786000</v>
          </cell>
          <cell r="AE138">
            <v>344657984</v>
          </cell>
          <cell r="AF138">
            <v>367820000</v>
          </cell>
          <cell r="AG138">
            <v>2472424960</v>
          </cell>
          <cell r="AH138">
            <v>10124000</v>
          </cell>
          <cell r="AI138">
            <v>466115008</v>
          </cell>
          <cell r="AJ138">
            <v>390752000</v>
          </cell>
          <cell r="AK138">
            <v>56195000</v>
          </cell>
          <cell r="AL138">
            <v>339081984</v>
          </cell>
          <cell r="AM138">
            <v>239330000</v>
          </cell>
          <cell r="AN138">
            <v>2148626944</v>
          </cell>
        </row>
        <row r="139">
          <cell r="A139">
            <v>1978</v>
          </cell>
          <cell r="C139" t="str">
            <v>NC</v>
          </cell>
          <cell r="AA139">
            <v>0</v>
          </cell>
          <cell r="AB139">
            <v>112455000</v>
          </cell>
          <cell r="AC139">
            <v>36518000</v>
          </cell>
          <cell r="AD139">
            <v>3697000</v>
          </cell>
          <cell r="AE139">
            <v>69696000</v>
          </cell>
          <cell r="AF139">
            <v>84122000</v>
          </cell>
          <cell r="AG139">
            <v>356936992</v>
          </cell>
          <cell r="AH139">
            <v>0</v>
          </cell>
          <cell r="AI139">
            <v>107189000</v>
          </cell>
          <cell r="AJ139">
            <v>36296000</v>
          </cell>
          <cell r="AK139">
            <v>3657000</v>
          </cell>
          <cell r="AL139">
            <v>67985000</v>
          </cell>
          <cell r="AM139">
            <v>27972000</v>
          </cell>
          <cell r="AN139">
            <v>269361984</v>
          </cell>
        </row>
        <row r="140">
          <cell r="A140">
            <v>1978</v>
          </cell>
          <cell r="C140" t="str">
            <v>ND</v>
          </cell>
          <cell r="AA140">
            <v>50239000</v>
          </cell>
          <cell r="AB140">
            <v>13953000</v>
          </cell>
          <cell r="AC140">
            <v>1765000</v>
          </cell>
          <cell r="AD140">
            <v>1025000</v>
          </cell>
          <cell r="AE140">
            <v>10255000</v>
          </cell>
          <cell r="AF140">
            <v>9138000</v>
          </cell>
          <cell r="AG140">
            <v>78493000</v>
          </cell>
          <cell r="AH140">
            <v>49624000</v>
          </cell>
          <cell r="AI140">
            <v>13721000</v>
          </cell>
          <cell r="AJ140">
            <v>1761000</v>
          </cell>
          <cell r="AK140">
            <v>1009000</v>
          </cell>
          <cell r="AL140">
            <v>10132000</v>
          </cell>
          <cell r="AM140">
            <v>3598000</v>
          </cell>
          <cell r="AN140">
            <v>69195000</v>
          </cell>
        </row>
        <row r="141">
          <cell r="A141">
            <v>1978</v>
          </cell>
          <cell r="C141" t="str">
            <v>OH</v>
          </cell>
          <cell r="AA141">
            <v>1830000</v>
          </cell>
          <cell r="AB141">
            <v>204983008</v>
          </cell>
          <cell r="AC141">
            <v>64482000</v>
          </cell>
          <cell r="AD141">
            <v>11249000</v>
          </cell>
          <cell r="AE141">
            <v>204695008</v>
          </cell>
          <cell r="AF141">
            <v>199076000</v>
          </cell>
          <cell r="AG141">
            <v>821614976</v>
          </cell>
          <cell r="AH141">
            <v>1577000</v>
          </cell>
          <cell r="AI141">
            <v>198434000</v>
          </cell>
          <cell r="AJ141">
            <v>63560000</v>
          </cell>
          <cell r="AK141">
            <v>11090000</v>
          </cell>
          <cell r="AL141">
            <v>199496000</v>
          </cell>
          <cell r="AM141">
            <v>79136000</v>
          </cell>
          <cell r="AN141">
            <v>663126016</v>
          </cell>
        </row>
        <row r="142">
          <cell r="A142">
            <v>1978</v>
          </cell>
          <cell r="C142" t="str">
            <v>OK</v>
          </cell>
          <cell r="AA142">
            <v>292000</v>
          </cell>
          <cell r="AB142">
            <v>57440000</v>
          </cell>
          <cell r="AC142">
            <v>12295000</v>
          </cell>
          <cell r="AD142">
            <v>5916000</v>
          </cell>
          <cell r="AE142">
            <v>40443000</v>
          </cell>
          <cell r="AF142">
            <v>26347000</v>
          </cell>
          <cell r="AG142">
            <v>163306000</v>
          </cell>
          <cell r="AH142">
            <v>292000</v>
          </cell>
          <cell r="AI142">
            <v>54955000</v>
          </cell>
          <cell r="AJ142">
            <v>12117000</v>
          </cell>
          <cell r="AK142">
            <v>5782000</v>
          </cell>
          <cell r="AL142">
            <v>39667000</v>
          </cell>
          <cell r="AM142">
            <v>20282000</v>
          </cell>
          <cell r="AN142">
            <v>122396000</v>
          </cell>
        </row>
        <row r="143">
          <cell r="A143">
            <v>1978</v>
          </cell>
          <cell r="C143" t="str">
            <v>OR</v>
          </cell>
          <cell r="AA143">
            <v>0</v>
          </cell>
          <cell r="AB143">
            <v>113469000</v>
          </cell>
          <cell r="AC143">
            <v>15854000</v>
          </cell>
          <cell r="AD143">
            <v>6013000</v>
          </cell>
          <cell r="AE143">
            <v>81822000</v>
          </cell>
          <cell r="AF143">
            <v>50530000</v>
          </cell>
          <cell r="AG143">
            <v>237112000</v>
          </cell>
          <cell r="AH143">
            <v>0</v>
          </cell>
          <cell r="AI143">
            <v>111680000</v>
          </cell>
          <cell r="AJ143">
            <v>15443000</v>
          </cell>
          <cell r="AK143">
            <v>6013000</v>
          </cell>
          <cell r="AL143">
            <v>79781000</v>
          </cell>
          <cell r="AM143">
            <v>11773000</v>
          </cell>
          <cell r="AN143">
            <v>189919008</v>
          </cell>
        </row>
        <row r="144">
          <cell r="A144">
            <v>1978</v>
          </cell>
          <cell r="C144" t="str">
            <v>PA</v>
          </cell>
          <cell r="AA144">
            <v>0</v>
          </cell>
          <cell r="AB144">
            <v>263444992</v>
          </cell>
          <cell r="AC144">
            <v>106543000</v>
          </cell>
          <cell r="AD144">
            <v>34780000</v>
          </cell>
          <cell r="AE144">
            <v>191684000</v>
          </cell>
          <cell r="AF144">
            <v>129254000</v>
          </cell>
          <cell r="AG144">
            <v>1235752960</v>
          </cell>
          <cell r="AH144">
            <v>0</v>
          </cell>
          <cell r="AI144">
            <v>259122000</v>
          </cell>
          <cell r="AJ144">
            <v>105904000</v>
          </cell>
          <cell r="AK144">
            <v>34780000</v>
          </cell>
          <cell r="AL144">
            <v>188868992</v>
          </cell>
          <cell r="AM144">
            <v>81700000</v>
          </cell>
          <cell r="AN144">
            <v>817404992</v>
          </cell>
        </row>
        <row r="145">
          <cell r="A145">
            <v>1978</v>
          </cell>
          <cell r="C145" t="str">
            <v>RI</v>
          </cell>
          <cell r="AA145">
            <v>0</v>
          </cell>
          <cell r="AB145">
            <v>24148000</v>
          </cell>
          <cell r="AC145">
            <v>11433000</v>
          </cell>
          <cell r="AD145">
            <v>2908000</v>
          </cell>
          <cell r="AE145">
            <v>16652000</v>
          </cell>
          <cell r="AF145">
            <v>11366000</v>
          </cell>
          <cell r="AG145">
            <v>104574000</v>
          </cell>
          <cell r="AH145">
            <v>0</v>
          </cell>
          <cell r="AI145">
            <v>23839000</v>
          </cell>
          <cell r="AJ145">
            <v>10988000</v>
          </cell>
          <cell r="AK145">
            <v>2864000</v>
          </cell>
          <cell r="AL145">
            <v>16475000</v>
          </cell>
          <cell r="AM145">
            <v>9399000</v>
          </cell>
          <cell r="AN145">
            <v>98695000</v>
          </cell>
        </row>
        <row r="146">
          <cell r="A146">
            <v>1978</v>
          </cell>
          <cell r="C146" t="str">
            <v>SC</v>
          </cell>
          <cell r="AA146">
            <v>0</v>
          </cell>
          <cell r="AB146">
            <v>53153000</v>
          </cell>
          <cell r="AC146">
            <v>7360000</v>
          </cell>
          <cell r="AD146">
            <v>6615000</v>
          </cell>
          <cell r="AE146">
            <v>43180000</v>
          </cell>
          <cell r="AF146">
            <v>37587000</v>
          </cell>
          <cell r="AG146">
            <v>123978000</v>
          </cell>
          <cell r="AH146">
            <v>0</v>
          </cell>
          <cell r="AI146">
            <v>49474000</v>
          </cell>
          <cell r="AJ146">
            <v>6956000</v>
          </cell>
          <cell r="AK146">
            <v>6556000</v>
          </cell>
          <cell r="AL146">
            <v>41165000</v>
          </cell>
          <cell r="AM146">
            <v>13352000</v>
          </cell>
          <cell r="AN146">
            <v>104798000</v>
          </cell>
        </row>
        <row r="147">
          <cell r="A147">
            <v>1978</v>
          </cell>
          <cell r="C147" t="str">
            <v>SD</v>
          </cell>
          <cell r="AA147">
            <v>25543000</v>
          </cell>
          <cell r="AB147">
            <v>23011000</v>
          </cell>
          <cell r="AC147">
            <v>7292000</v>
          </cell>
          <cell r="AD147">
            <v>1626000</v>
          </cell>
          <cell r="AE147">
            <v>12200000</v>
          </cell>
          <cell r="AF147">
            <v>6890000</v>
          </cell>
          <cell r="AG147">
            <v>47939000</v>
          </cell>
          <cell r="AH147">
            <v>13810000</v>
          </cell>
          <cell r="AI147">
            <v>22481000</v>
          </cell>
          <cell r="AJ147">
            <v>7175000</v>
          </cell>
          <cell r="AK147">
            <v>1612000</v>
          </cell>
          <cell r="AL147">
            <v>11749000</v>
          </cell>
          <cell r="AM147">
            <v>3639000</v>
          </cell>
          <cell r="AN147">
            <v>41770000</v>
          </cell>
        </row>
        <row r="148">
          <cell r="A148">
            <v>1978</v>
          </cell>
          <cell r="C148" t="str">
            <v>TN</v>
          </cell>
          <cell r="AA148">
            <v>159000</v>
          </cell>
          <cell r="AB148">
            <v>74376000</v>
          </cell>
          <cell r="AC148">
            <v>26671000</v>
          </cell>
          <cell r="AD148">
            <v>5205000</v>
          </cell>
          <cell r="AE148">
            <v>67401000</v>
          </cell>
          <cell r="AF148">
            <v>74625000</v>
          </cell>
          <cell r="AG148">
            <v>240936992</v>
          </cell>
          <cell r="AH148">
            <v>95000</v>
          </cell>
          <cell r="AI148">
            <v>71320000</v>
          </cell>
          <cell r="AJ148">
            <v>25867000</v>
          </cell>
          <cell r="AK148">
            <v>4815000</v>
          </cell>
          <cell r="AL148">
            <v>65953000</v>
          </cell>
          <cell r="AM148">
            <v>21220000</v>
          </cell>
          <cell r="AN148">
            <v>177786000</v>
          </cell>
        </row>
        <row r="149">
          <cell r="A149">
            <v>1978</v>
          </cell>
          <cell r="C149" t="str">
            <v>TX</v>
          </cell>
          <cell r="AA149">
            <v>1687000</v>
          </cell>
          <cell r="AB149">
            <v>260456000</v>
          </cell>
          <cell r="AC149">
            <v>56548000</v>
          </cell>
          <cell r="AD149">
            <v>15732000</v>
          </cell>
          <cell r="AE149">
            <v>197756000</v>
          </cell>
          <cell r="AF149">
            <v>144520992</v>
          </cell>
          <cell r="AG149">
            <v>577681024</v>
          </cell>
          <cell r="AH149">
            <v>1617000</v>
          </cell>
          <cell r="AI149">
            <v>250982000</v>
          </cell>
          <cell r="AJ149">
            <v>55537000</v>
          </cell>
          <cell r="AK149">
            <v>15634000</v>
          </cell>
          <cell r="AL149">
            <v>190059008</v>
          </cell>
          <cell r="AM149">
            <v>64285000</v>
          </cell>
          <cell r="AN149">
            <v>471716000</v>
          </cell>
        </row>
        <row r="150">
          <cell r="A150">
            <v>1978</v>
          </cell>
          <cell r="C150" t="str">
            <v>US</v>
          </cell>
          <cell r="AA150">
            <v>153114000</v>
          </cell>
          <cell r="AB150">
            <v>5325822976</v>
          </cell>
          <cell r="AC150">
            <v>2089232000</v>
          </cell>
          <cell r="AD150">
            <v>508184992</v>
          </cell>
          <cell r="AE150">
            <v>4518106112</v>
          </cell>
          <cell r="AF150">
            <v>3384011008</v>
          </cell>
          <cell r="AG150">
            <v>20182546432</v>
          </cell>
          <cell r="AH150">
            <v>132021000</v>
          </cell>
          <cell r="AI150">
            <v>5161725952</v>
          </cell>
          <cell r="AJ150">
            <v>1945181056</v>
          </cell>
          <cell r="AK150">
            <v>485678016</v>
          </cell>
          <cell r="AL150">
            <v>4349229056</v>
          </cell>
          <cell r="AM150">
            <v>1581008000</v>
          </cell>
          <cell r="AN150">
            <v>16362894336</v>
          </cell>
        </row>
        <row r="151">
          <cell r="A151">
            <v>1978</v>
          </cell>
          <cell r="C151" t="str">
            <v>UT</v>
          </cell>
          <cell r="AA151">
            <v>0</v>
          </cell>
          <cell r="AB151">
            <v>34164000</v>
          </cell>
          <cell r="AC151">
            <v>6546000</v>
          </cell>
          <cell r="AD151">
            <v>2173000</v>
          </cell>
          <cell r="AE151">
            <v>25919000</v>
          </cell>
          <cell r="AF151">
            <v>12271000</v>
          </cell>
          <cell r="AG151">
            <v>63690000</v>
          </cell>
          <cell r="AH151">
            <v>0</v>
          </cell>
          <cell r="AI151">
            <v>32184000</v>
          </cell>
          <cell r="AJ151">
            <v>6406000</v>
          </cell>
          <cell r="AK151">
            <v>2152000</v>
          </cell>
          <cell r="AL151">
            <v>24731000</v>
          </cell>
          <cell r="AM151">
            <v>7222000</v>
          </cell>
          <cell r="AN151">
            <v>55888000</v>
          </cell>
        </row>
        <row r="152">
          <cell r="A152">
            <v>1978</v>
          </cell>
          <cell r="C152" t="str">
            <v>VT</v>
          </cell>
          <cell r="AA152">
            <v>0</v>
          </cell>
          <cell r="AB152">
            <v>16489000</v>
          </cell>
          <cell r="AC152">
            <v>4123000</v>
          </cell>
          <cell r="AD152">
            <v>1707000</v>
          </cell>
          <cell r="AE152">
            <v>6271000</v>
          </cell>
          <cell r="AF152">
            <v>6372000</v>
          </cell>
          <cell r="AG152">
            <v>52875000</v>
          </cell>
          <cell r="AH152">
            <v>0</v>
          </cell>
          <cell r="AI152">
            <v>15994000</v>
          </cell>
          <cell r="AJ152">
            <v>3979000</v>
          </cell>
          <cell r="AK152">
            <v>1693000</v>
          </cell>
          <cell r="AL152">
            <v>6174000</v>
          </cell>
          <cell r="AM152">
            <v>2577000</v>
          </cell>
          <cell r="AN152">
            <v>42545000</v>
          </cell>
        </row>
        <row r="153">
          <cell r="A153">
            <v>1978</v>
          </cell>
          <cell r="C153" t="str">
            <v>VA</v>
          </cell>
          <cell r="AA153">
            <v>0</v>
          </cell>
          <cell r="AB153">
            <v>134686000</v>
          </cell>
          <cell r="AC153">
            <v>31213000</v>
          </cell>
          <cell r="AD153">
            <v>7794000</v>
          </cell>
          <cell r="AE153">
            <v>92212000</v>
          </cell>
          <cell r="AF153">
            <v>122470000</v>
          </cell>
          <cell r="AG153">
            <v>357124992</v>
          </cell>
          <cell r="AH153">
            <v>0</v>
          </cell>
          <cell r="AI153">
            <v>133076000</v>
          </cell>
          <cell r="AJ153">
            <v>30935000</v>
          </cell>
          <cell r="AK153">
            <v>7524000</v>
          </cell>
          <cell r="AL153">
            <v>87052000</v>
          </cell>
          <cell r="AM153">
            <v>42644000</v>
          </cell>
          <cell r="AN153">
            <v>320839008</v>
          </cell>
        </row>
        <row r="154">
          <cell r="A154">
            <v>1978</v>
          </cell>
          <cell r="C154" t="str">
            <v>WA</v>
          </cell>
          <cell r="AA154">
            <v>1566000</v>
          </cell>
          <cell r="AB154">
            <v>125194000</v>
          </cell>
          <cell r="AC154">
            <v>35112000</v>
          </cell>
          <cell r="AD154">
            <v>10722000</v>
          </cell>
          <cell r="AE154">
            <v>67665000</v>
          </cell>
          <cell r="AF154">
            <v>14646000</v>
          </cell>
          <cell r="AG154">
            <v>520593984</v>
          </cell>
          <cell r="AH154">
            <v>933000</v>
          </cell>
          <cell r="AI154">
            <v>123300000</v>
          </cell>
          <cell r="AJ154">
            <v>34666000</v>
          </cell>
          <cell r="AK154">
            <v>10458000</v>
          </cell>
          <cell r="AL154">
            <v>66770000</v>
          </cell>
          <cell r="AM154">
            <v>3911000</v>
          </cell>
          <cell r="AN154">
            <v>224458000</v>
          </cell>
        </row>
        <row r="155">
          <cell r="A155">
            <v>1978</v>
          </cell>
          <cell r="C155" t="str">
            <v>WV</v>
          </cell>
          <cell r="AA155">
            <v>0</v>
          </cell>
          <cell r="AB155">
            <v>38639000</v>
          </cell>
          <cell r="AC155">
            <v>11682000</v>
          </cell>
          <cell r="AD155">
            <v>4973000</v>
          </cell>
          <cell r="AE155">
            <v>20530000</v>
          </cell>
          <cell r="AF155">
            <v>43162000</v>
          </cell>
          <cell r="AG155">
            <v>179774000</v>
          </cell>
          <cell r="AH155">
            <v>0</v>
          </cell>
          <cell r="AI155">
            <v>38086000</v>
          </cell>
          <cell r="AJ155">
            <v>11178000</v>
          </cell>
          <cell r="AK155">
            <v>4841000</v>
          </cell>
          <cell r="AL155">
            <v>19640000</v>
          </cell>
          <cell r="AM155">
            <v>10380000</v>
          </cell>
          <cell r="AN155">
            <v>168116992</v>
          </cell>
        </row>
        <row r="156">
          <cell r="A156">
            <v>1978</v>
          </cell>
          <cell r="C156" t="str">
            <v>WI</v>
          </cell>
          <cell r="AA156">
            <v>0</v>
          </cell>
          <cell r="AB156">
            <v>106380000</v>
          </cell>
          <cell r="AC156">
            <v>23175000</v>
          </cell>
          <cell r="AD156">
            <v>13148000</v>
          </cell>
          <cell r="AE156">
            <v>92210000</v>
          </cell>
          <cell r="AF156">
            <v>58733000</v>
          </cell>
          <cell r="AG156">
            <v>283884000</v>
          </cell>
          <cell r="AH156">
            <v>0</v>
          </cell>
          <cell r="AI156">
            <v>103155000</v>
          </cell>
          <cell r="AJ156">
            <v>23101000</v>
          </cell>
          <cell r="AK156">
            <v>13013000</v>
          </cell>
          <cell r="AL156">
            <v>91028000</v>
          </cell>
          <cell r="AM156">
            <v>31896000</v>
          </cell>
          <cell r="AN156">
            <v>268134000</v>
          </cell>
        </row>
        <row r="157">
          <cell r="A157">
            <v>1978</v>
          </cell>
          <cell r="C157" t="str">
            <v>WY</v>
          </cell>
          <cell r="AA157">
            <v>0</v>
          </cell>
          <cell r="AB157">
            <v>17029000</v>
          </cell>
          <cell r="AC157">
            <v>1859000</v>
          </cell>
          <cell r="AD157">
            <v>2812000</v>
          </cell>
          <cell r="AE157">
            <v>12868000</v>
          </cell>
          <cell r="AF157">
            <v>11003000</v>
          </cell>
          <cell r="AG157">
            <v>61661000</v>
          </cell>
          <cell r="AH157">
            <v>0</v>
          </cell>
          <cell r="AI157">
            <v>15609000</v>
          </cell>
          <cell r="AJ157">
            <v>1720000</v>
          </cell>
          <cell r="AK157">
            <v>2695000</v>
          </cell>
          <cell r="AL157">
            <v>12217000</v>
          </cell>
          <cell r="AM157">
            <v>3962000</v>
          </cell>
          <cell r="AN157">
            <v>25433000</v>
          </cell>
        </row>
        <row r="158">
          <cell r="A158">
            <v>1979</v>
          </cell>
          <cell r="C158" t="str">
            <v>AL</v>
          </cell>
          <cell r="AA158">
            <v>0</v>
          </cell>
          <cell r="AB158">
            <v>72688000</v>
          </cell>
          <cell r="AC158">
            <v>33536000</v>
          </cell>
          <cell r="AD158">
            <v>4290000</v>
          </cell>
          <cell r="AE158">
            <v>50153000</v>
          </cell>
          <cell r="AF158">
            <v>25570000</v>
          </cell>
          <cell r="AG158">
            <v>182579008</v>
          </cell>
          <cell r="AH158">
            <v>0</v>
          </cell>
          <cell r="AI158">
            <v>69670000</v>
          </cell>
          <cell r="AJ158">
            <v>32056000</v>
          </cell>
          <cell r="AK158">
            <v>4227000</v>
          </cell>
          <cell r="AL158">
            <v>46503000</v>
          </cell>
          <cell r="AM158">
            <v>16304000</v>
          </cell>
          <cell r="AN158">
            <v>156887008</v>
          </cell>
        </row>
        <row r="159">
          <cell r="A159">
            <v>1979</v>
          </cell>
          <cell r="C159" t="str">
            <v>AK</v>
          </cell>
          <cell r="AA159">
            <v>38239000</v>
          </cell>
          <cell r="AB159">
            <v>49242000</v>
          </cell>
          <cell r="AC159">
            <v>20432000</v>
          </cell>
          <cell r="AD159">
            <v>9053000</v>
          </cell>
          <cell r="AE159">
            <v>54434000</v>
          </cell>
          <cell r="AF159">
            <v>43706000</v>
          </cell>
          <cell r="AG159">
            <v>217475008</v>
          </cell>
          <cell r="AH159">
            <v>38103000</v>
          </cell>
          <cell r="AI159">
            <v>48268000</v>
          </cell>
          <cell r="AJ159">
            <v>20129000</v>
          </cell>
          <cell r="AK159">
            <v>8157000</v>
          </cell>
          <cell r="AL159">
            <v>53909000</v>
          </cell>
          <cell r="AM159">
            <v>15500000</v>
          </cell>
          <cell r="AN159">
            <v>139488992</v>
          </cell>
        </row>
        <row r="160">
          <cell r="A160">
            <v>1979</v>
          </cell>
          <cell r="C160" t="str">
            <v>AZ</v>
          </cell>
          <cell r="AA160">
            <v>0</v>
          </cell>
          <cell r="AB160">
            <v>83250000</v>
          </cell>
          <cell r="AC160">
            <v>20690000</v>
          </cell>
          <cell r="AD160">
            <v>5188000</v>
          </cell>
          <cell r="AE160">
            <v>76789000</v>
          </cell>
          <cell r="AF160">
            <v>68509000</v>
          </cell>
          <cell r="AG160">
            <v>214520000</v>
          </cell>
          <cell r="AH160">
            <v>0</v>
          </cell>
          <cell r="AI160">
            <v>81565000</v>
          </cell>
          <cell r="AJ160">
            <v>18831000</v>
          </cell>
          <cell r="AK160">
            <v>4822000</v>
          </cell>
          <cell r="AL160">
            <v>75367000</v>
          </cell>
          <cell r="AM160">
            <v>19385000</v>
          </cell>
          <cell r="AN160">
            <v>167514000</v>
          </cell>
        </row>
        <row r="161">
          <cell r="A161">
            <v>1979</v>
          </cell>
          <cell r="C161" t="str">
            <v>AR</v>
          </cell>
          <cell r="AA161">
            <v>0</v>
          </cell>
          <cell r="AB161">
            <v>48828000</v>
          </cell>
          <cell r="AC161">
            <v>4254000</v>
          </cell>
          <cell r="AD161">
            <v>5180000</v>
          </cell>
          <cell r="AE161">
            <v>35229000</v>
          </cell>
          <cell r="AF161">
            <v>25967000</v>
          </cell>
          <cell r="AG161">
            <v>128061000</v>
          </cell>
          <cell r="AH161">
            <v>0</v>
          </cell>
          <cell r="AI161">
            <v>45291000</v>
          </cell>
          <cell r="AJ161">
            <v>4186000</v>
          </cell>
          <cell r="AK161">
            <v>4740000</v>
          </cell>
          <cell r="AL161">
            <v>33576000</v>
          </cell>
          <cell r="AM161">
            <v>8052000</v>
          </cell>
          <cell r="AN161">
            <v>93206000</v>
          </cell>
        </row>
        <row r="162">
          <cell r="A162">
            <v>1979</v>
          </cell>
          <cell r="C162" t="str">
            <v>CA</v>
          </cell>
          <cell r="AA162">
            <v>5897000</v>
          </cell>
          <cell r="AB162">
            <v>760931968</v>
          </cell>
          <cell r="AC162">
            <v>305712992</v>
          </cell>
          <cell r="AD162">
            <v>68908000</v>
          </cell>
          <cell r="AE162">
            <v>673649984</v>
          </cell>
          <cell r="AF162">
            <v>523862016</v>
          </cell>
          <cell r="AG162">
            <v>2726234112</v>
          </cell>
          <cell r="AH162">
            <v>5811000</v>
          </cell>
          <cell r="AI162">
            <v>746355008</v>
          </cell>
          <cell r="AJ162">
            <v>298783008</v>
          </cell>
          <cell r="AK162">
            <v>54385000</v>
          </cell>
          <cell r="AL162">
            <v>656524992</v>
          </cell>
          <cell r="AM162">
            <v>180976000</v>
          </cell>
          <cell r="AN162">
            <v>2534117120</v>
          </cell>
        </row>
        <row r="163">
          <cell r="A163">
            <v>1979</v>
          </cell>
          <cell r="C163" t="str">
            <v>CO</v>
          </cell>
          <cell r="AA163">
            <v>0</v>
          </cell>
          <cell r="AB163">
            <v>89988000</v>
          </cell>
          <cell r="AC163">
            <v>32023000</v>
          </cell>
          <cell r="AD163">
            <v>5791000</v>
          </cell>
          <cell r="AE163">
            <v>84425000</v>
          </cell>
          <cell r="AF163">
            <v>42880000</v>
          </cell>
          <cell r="AG163">
            <v>196347008</v>
          </cell>
          <cell r="AH163">
            <v>0</v>
          </cell>
          <cell r="AI163">
            <v>83816000</v>
          </cell>
          <cell r="AJ163">
            <v>31450000</v>
          </cell>
          <cell r="AK163">
            <v>5710000</v>
          </cell>
          <cell r="AL163">
            <v>76814000</v>
          </cell>
          <cell r="AM163">
            <v>21189000</v>
          </cell>
          <cell r="AN163">
            <v>147715008</v>
          </cell>
        </row>
        <row r="164">
          <cell r="A164">
            <v>1979</v>
          </cell>
          <cell r="C164" t="str">
            <v>CT</v>
          </cell>
          <cell r="AA164">
            <v>230000</v>
          </cell>
          <cell r="AB164">
            <v>80037000</v>
          </cell>
          <cell r="AC164">
            <v>35697000</v>
          </cell>
          <cell r="AD164">
            <v>6743000</v>
          </cell>
          <cell r="AE164">
            <v>61168000</v>
          </cell>
          <cell r="AF164">
            <v>51488000</v>
          </cell>
          <cell r="AG164">
            <v>388332992</v>
          </cell>
          <cell r="AH164">
            <v>230000</v>
          </cell>
          <cell r="AI164">
            <v>78138000</v>
          </cell>
          <cell r="AJ164">
            <v>32758000</v>
          </cell>
          <cell r="AK164">
            <v>6736000</v>
          </cell>
          <cell r="AL164">
            <v>58927000</v>
          </cell>
          <cell r="AM164">
            <v>19778000</v>
          </cell>
          <cell r="AN164">
            <v>347096992</v>
          </cell>
        </row>
        <row r="165">
          <cell r="A165">
            <v>1979</v>
          </cell>
          <cell r="C165" t="str">
            <v>DE</v>
          </cell>
          <cell r="AA165">
            <v>0</v>
          </cell>
          <cell r="AB165">
            <v>24344000</v>
          </cell>
          <cell r="AC165">
            <v>11131000</v>
          </cell>
          <cell r="AD165">
            <v>2064000</v>
          </cell>
          <cell r="AE165">
            <v>14054000</v>
          </cell>
          <cell r="AF165">
            <v>15492000</v>
          </cell>
          <cell r="AG165">
            <v>70834000</v>
          </cell>
          <cell r="AH165">
            <v>0</v>
          </cell>
          <cell r="AI165">
            <v>23323000</v>
          </cell>
          <cell r="AJ165">
            <v>11020000</v>
          </cell>
          <cell r="AK165">
            <v>2054000</v>
          </cell>
          <cell r="AL165">
            <v>13783000</v>
          </cell>
          <cell r="AM165">
            <v>6629000</v>
          </cell>
          <cell r="AN165">
            <v>50999000</v>
          </cell>
        </row>
        <row r="166">
          <cell r="A166">
            <v>1979</v>
          </cell>
          <cell r="C166" t="str">
            <v>DC</v>
          </cell>
          <cell r="AA166">
            <v>642000</v>
          </cell>
          <cell r="AB166">
            <v>36780000</v>
          </cell>
          <cell r="AC166">
            <v>35025000</v>
          </cell>
          <cell r="AD166">
            <v>0</v>
          </cell>
          <cell r="AE166">
            <v>7341000</v>
          </cell>
          <cell r="AF166">
            <v>52615000</v>
          </cell>
          <cell r="AG166">
            <v>150704000</v>
          </cell>
          <cell r="AH166">
            <v>642000</v>
          </cell>
          <cell r="AI166">
            <v>35314000</v>
          </cell>
          <cell r="AJ166">
            <v>35025000</v>
          </cell>
          <cell r="AK166">
            <v>0</v>
          </cell>
          <cell r="AL166">
            <v>6758000</v>
          </cell>
          <cell r="AM166">
            <v>17899000</v>
          </cell>
          <cell r="AN166">
            <v>148420000</v>
          </cell>
        </row>
        <row r="167">
          <cell r="A167">
            <v>1979</v>
          </cell>
          <cell r="C167" t="str">
            <v>FL</v>
          </cell>
          <cell r="AA167">
            <v>350000</v>
          </cell>
          <cell r="AB167">
            <v>236816000</v>
          </cell>
          <cell r="AC167">
            <v>92391000</v>
          </cell>
          <cell r="AD167">
            <v>19820000</v>
          </cell>
          <cell r="AE167">
            <v>237438000</v>
          </cell>
          <cell r="AF167">
            <v>115992000</v>
          </cell>
          <cell r="AG167">
            <v>952566016</v>
          </cell>
          <cell r="AH167">
            <v>347000</v>
          </cell>
          <cell r="AI167">
            <v>219006000</v>
          </cell>
          <cell r="AJ167">
            <v>90790000</v>
          </cell>
          <cell r="AK167">
            <v>19501000</v>
          </cell>
          <cell r="AL167">
            <v>211688992</v>
          </cell>
          <cell r="AM167">
            <v>50232000</v>
          </cell>
          <cell r="AN167">
            <v>629379968</v>
          </cell>
        </row>
        <row r="168">
          <cell r="A168">
            <v>1979</v>
          </cell>
          <cell r="C168" t="str">
            <v>GA</v>
          </cell>
          <cell r="AA168">
            <v>48000</v>
          </cell>
          <cell r="AB168">
            <v>115065000</v>
          </cell>
          <cell r="AC168">
            <v>21169000</v>
          </cell>
          <cell r="AD168">
            <v>9189000</v>
          </cell>
          <cell r="AE168">
            <v>104967000</v>
          </cell>
          <cell r="AF168">
            <v>111477000</v>
          </cell>
          <cell r="AG168">
            <v>221782000</v>
          </cell>
          <cell r="AH168">
            <v>46000</v>
          </cell>
          <cell r="AI168">
            <v>108497000</v>
          </cell>
          <cell r="AJ168">
            <v>20916000</v>
          </cell>
          <cell r="AK168">
            <v>9125000</v>
          </cell>
          <cell r="AL168">
            <v>100447000</v>
          </cell>
          <cell r="AM168">
            <v>31173000</v>
          </cell>
          <cell r="AN168">
            <v>203980000</v>
          </cell>
        </row>
        <row r="169">
          <cell r="A169">
            <v>1979</v>
          </cell>
          <cell r="C169" t="str">
            <v>HI</v>
          </cell>
          <cell r="AA169">
            <v>0</v>
          </cell>
          <cell r="AB169">
            <v>27194000</v>
          </cell>
          <cell r="AC169">
            <v>26532000</v>
          </cell>
          <cell r="AD169">
            <v>8515000</v>
          </cell>
          <cell r="AE169">
            <v>28958000</v>
          </cell>
          <cell r="AF169">
            <v>30584000</v>
          </cell>
          <cell r="AG169">
            <v>169900992</v>
          </cell>
          <cell r="AH169">
            <v>0</v>
          </cell>
          <cell r="AI169">
            <v>27033000</v>
          </cell>
          <cell r="AJ169">
            <v>17731000</v>
          </cell>
          <cell r="AK169">
            <v>8515000</v>
          </cell>
          <cell r="AL169">
            <v>28504000</v>
          </cell>
          <cell r="AM169">
            <v>11570000</v>
          </cell>
          <cell r="AN169">
            <v>166348992</v>
          </cell>
        </row>
        <row r="170">
          <cell r="A170">
            <v>1979</v>
          </cell>
          <cell r="C170" t="str">
            <v>ID</v>
          </cell>
          <cell r="AA170">
            <v>0</v>
          </cell>
          <cell r="AB170">
            <v>34481000</v>
          </cell>
          <cell r="AC170">
            <v>5024000</v>
          </cell>
          <cell r="AD170">
            <v>2189000</v>
          </cell>
          <cell r="AE170">
            <v>19082000</v>
          </cell>
          <cell r="AF170">
            <v>13860000</v>
          </cell>
          <cell r="AG170">
            <v>72657000</v>
          </cell>
          <cell r="AH170">
            <v>0</v>
          </cell>
          <cell r="AI170">
            <v>29635000</v>
          </cell>
          <cell r="AJ170">
            <v>5002000</v>
          </cell>
          <cell r="AK170">
            <v>2170000</v>
          </cell>
          <cell r="AL170">
            <v>17701000</v>
          </cell>
          <cell r="AM170">
            <v>3815000</v>
          </cell>
          <cell r="AN170">
            <v>64203000</v>
          </cell>
        </row>
        <row r="171">
          <cell r="A171">
            <v>1979</v>
          </cell>
          <cell r="C171" t="str">
            <v>IL</v>
          </cell>
          <cell r="AA171">
            <v>0</v>
          </cell>
          <cell r="AB171">
            <v>297662016</v>
          </cell>
          <cell r="AC171">
            <v>163952992</v>
          </cell>
          <cell r="AD171">
            <v>27888000</v>
          </cell>
          <cell r="AE171">
            <v>212104992</v>
          </cell>
          <cell r="AF171">
            <v>143375008</v>
          </cell>
          <cell r="AG171">
            <v>963044992</v>
          </cell>
          <cell r="AH171">
            <v>0</v>
          </cell>
          <cell r="AI171">
            <v>281992992</v>
          </cell>
          <cell r="AJ171">
            <v>117607000</v>
          </cell>
          <cell r="AK171">
            <v>26391000</v>
          </cell>
          <cell r="AL171">
            <v>205379008</v>
          </cell>
          <cell r="AM171">
            <v>76426000</v>
          </cell>
          <cell r="AN171">
            <v>805982016</v>
          </cell>
        </row>
        <row r="172">
          <cell r="A172">
            <v>1979</v>
          </cell>
          <cell r="C172" t="str">
            <v>IN</v>
          </cell>
          <cell r="AA172">
            <v>265000</v>
          </cell>
          <cell r="AB172">
            <v>105590000</v>
          </cell>
          <cell r="AC172">
            <v>18435000</v>
          </cell>
          <cell r="AD172">
            <v>8035000</v>
          </cell>
          <cell r="AE172">
            <v>102385000</v>
          </cell>
          <cell r="AF172">
            <v>41076000</v>
          </cell>
          <cell r="AG172">
            <v>237954000</v>
          </cell>
          <cell r="AH172">
            <v>235000</v>
          </cell>
          <cell r="AI172">
            <v>101708000</v>
          </cell>
          <cell r="AJ172">
            <v>18222000</v>
          </cell>
          <cell r="AK172">
            <v>7948000</v>
          </cell>
          <cell r="AL172">
            <v>99630000</v>
          </cell>
          <cell r="AM172">
            <v>28985000</v>
          </cell>
          <cell r="AN172">
            <v>223376992</v>
          </cell>
        </row>
        <row r="173">
          <cell r="A173">
            <v>1979</v>
          </cell>
          <cell r="C173" t="str">
            <v>IA</v>
          </cell>
          <cell r="AA173">
            <v>0</v>
          </cell>
          <cell r="AB173">
            <v>97539000</v>
          </cell>
          <cell r="AC173">
            <v>8620000</v>
          </cell>
          <cell r="AD173">
            <v>6651000</v>
          </cell>
          <cell r="AE173">
            <v>68625000</v>
          </cell>
          <cell r="AF173">
            <v>38969000</v>
          </cell>
          <cell r="AG173">
            <v>167198000</v>
          </cell>
          <cell r="AH173">
            <v>0</v>
          </cell>
          <cell r="AI173">
            <v>93694000</v>
          </cell>
          <cell r="AJ173">
            <v>8587000</v>
          </cell>
          <cell r="AK173">
            <v>6542000</v>
          </cell>
          <cell r="AL173">
            <v>62902000</v>
          </cell>
          <cell r="AM173">
            <v>17538000</v>
          </cell>
          <cell r="AN173">
            <v>141552000</v>
          </cell>
        </row>
        <row r="174">
          <cell r="A174">
            <v>1979</v>
          </cell>
          <cell r="C174" t="str">
            <v>KS</v>
          </cell>
          <cell r="AA174">
            <v>0</v>
          </cell>
          <cell r="AB174">
            <v>64291000</v>
          </cell>
          <cell r="AC174">
            <v>14384000</v>
          </cell>
          <cell r="AD174">
            <v>5480000</v>
          </cell>
          <cell r="AE174">
            <v>63030000</v>
          </cell>
          <cell r="AF174">
            <v>30968000</v>
          </cell>
          <cell r="AG174">
            <v>187028000</v>
          </cell>
          <cell r="AH174">
            <v>0</v>
          </cell>
          <cell r="AI174">
            <v>61472000</v>
          </cell>
          <cell r="AJ174">
            <v>14349000</v>
          </cell>
          <cell r="AK174">
            <v>5236000</v>
          </cell>
          <cell r="AL174">
            <v>60188000</v>
          </cell>
          <cell r="AM174">
            <v>16213000</v>
          </cell>
          <cell r="AN174">
            <v>127763000</v>
          </cell>
        </row>
        <row r="175">
          <cell r="A175">
            <v>1979</v>
          </cell>
          <cell r="C175" t="str">
            <v>KY</v>
          </cell>
          <cell r="AA175">
            <v>0</v>
          </cell>
          <cell r="AB175">
            <v>60563000</v>
          </cell>
          <cell r="AC175">
            <v>30223000</v>
          </cell>
          <cell r="AD175">
            <v>6116000</v>
          </cell>
          <cell r="AE175">
            <v>43830000</v>
          </cell>
          <cell r="AF175">
            <v>35913000</v>
          </cell>
          <cell r="AG175">
            <v>255448000</v>
          </cell>
          <cell r="AH175">
            <v>0</v>
          </cell>
          <cell r="AI175">
            <v>54758000</v>
          </cell>
          <cell r="AJ175">
            <v>29842000</v>
          </cell>
          <cell r="AK175">
            <v>6039000</v>
          </cell>
          <cell r="AL175">
            <v>42908000</v>
          </cell>
          <cell r="AM175">
            <v>22556000</v>
          </cell>
          <cell r="AN175">
            <v>199935008</v>
          </cell>
        </row>
        <row r="176">
          <cell r="A176">
            <v>1979</v>
          </cell>
          <cell r="C176" t="str">
            <v>LA</v>
          </cell>
          <cell r="AA176">
            <v>7032000</v>
          </cell>
          <cell r="AB176">
            <v>113338000</v>
          </cell>
          <cell r="AC176">
            <v>25834000</v>
          </cell>
          <cell r="AD176">
            <v>9726000</v>
          </cell>
          <cell r="AE176">
            <v>81107000</v>
          </cell>
          <cell r="AF176">
            <v>55712000</v>
          </cell>
          <cell r="AG176">
            <v>388676992</v>
          </cell>
          <cell r="AH176">
            <v>6772000</v>
          </cell>
          <cell r="AI176">
            <v>106724000</v>
          </cell>
          <cell r="AJ176">
            <v>23568000</v>
          </cell>
          <cell r="AK176">
            <v>8786000</v>
          </cell>
          <cell r="AL176">
            <v>79717000</v>
          </cell>
          <cell r="AM176">
            <v>31028000</v>
          </cell>
          <cell r="AN176">
            <v>261458000</v>
          </cell>
        </row>
        <row r="177">
          <cell r="A177">
            <v>1979</v>
          </cell>
          <cell r="C177" t="str">
            <v>ME</v>
          </cell>
          <cell r="AA177">
            <v>0</v>
          </cell>
          <cell r="AB177">
            <v>33030000</v>
          </cell>
          <cell r="AC177">
            <v>7695000</v>
          </cell>
          <cell r="AD177">
            <v>3923000</v>
          </cell>
          <cell r="AE177">
            <v>14374000</v>
          </cell>
          <cell r="AF177">
            <v>8649000</v>
          </cell>
          <cell r="AG177">
            <v>97221000</v>
          </cell>
          <cell r="AH177">
            <v>0</v>
          </cell>
          <cell r="AI177">
            <v>32525000</v>
          </cell>
          <cell r="AJ177">
            <v>7367000</v>
          </cell>
          <cell r="AK177">
            <v>3908000</v>
          </cell>
          <cell r="AL177">
            <v>14081000</v>
          </cell>
          <cell r="AM177">
            <v>5315000</v>
          </cell>
          <cell r="AN177">
            <v>87214000</v>
          </cell>
        </row>
        <row r="178">
          <cell r="A178">
            <v>1979</v>
          </cell>
          <cell r="C178" t="str">
            <v>MD</v>
          </cell>
          <cell r="AA178">
            <v>2436000</v>
          </cell>
          <cell r="AB178">
            <v>138708992</v>
          </cell>
          <cell r="AC178">
            <v>50852000</v>
          </cell>
          <cell r="AD178">
            <v>9985000</v>
          </cell>
          <cell r="AE178">
            <v>92454000</v>
          </cell>
          <cell r="AF178">
            <v>80033000</v>
          </cell>
          <cell r="AG178">
            <v>978548992</v>
          </cell>
          <cell r="AH178">
            <v>2095000</v>
          </cell>
          <cell r="AI178">
            <v>132257000</v>
          </cell>
          <cell r="AJ178">
            <v>50291000</v>
          </cell>
          <cell r="AK178">
            <v>9766000</v>
          </cell>
          <cell r="AL178">
            <v>76697000</v>
          </cell>
          <cell r="AM178">
            <v>38661000</v>
          </cell>
          <cell r="AN178">
            <v>516184000</v>
          </cell>
        </row>
        <row r="179">
          <cell r="A179">
            <v>1979</v>
          </cell>
          <cell r="C179" t="str">
            <v>MA</v>
          </cell>
          <cell r="AA179">
            <v>0</v>
          </cell>
          <cell r="AB179">
            <v>150684992</v>
          </cell>
          <cell r="AC179">
            <v>64181000</v>
          </cell>
          <cell r="AD179">
            <v>22430000</v>
          </cell>
          <cell r="AE179">
            <v>133476000</v>
          </cell>
          <cell r="AF179">
            <v>105465000</v>
          </cell>
          <cell r="AG179">
            <v>962096000</v>
          </cell>
          <cell r="AH179">
            <v>0</v>
          </cell>
          <cell r="AI179">
            <v>147282000</v>
          </cell>
          <cell r="AJ179">
            <v>63894000</v>
          </cell>
          <cell r="AK179">
            <v>22254000</v>
          </cell>
          <cell r="AL179">
            <v>130595000</v>
          </cell>
          <cell r="AM179">
            <v>64762000</v>
          </cell>
          <cell r="AN179">
            <v>888590016</v>
          </cell>
        </row>
        <row r="180">
          <cell r="A180">
            <v>1979</v>
          </cell>
          <cell r="C180" t="str">
            <v>MI</v>
          </cell>
          <cell r="AA180">
            <v>468000</v>
          </cell>
          <cell r="AB180">
            <v>267071008</v>
          </cell>
          <cell r="AC180">
            <v>90657000</v>
          </cell>
          <cell r="AD180">
            <v>30391000</v>
          </cell>
          <cell r="AE180">
            <v>283454016</v>
          </cell>
          <cell r="AF180">
            <v>158468000</v>
          </cell>
          <cell r="AG180">
            <v>800067008</v>
          </cell>
          <cell r="AH180">
            <v>352000</v>
          </cell>
          <cell r="AI180">
            <v>262271008</v>
          </cell>
          <cell r="AJ180">
            <v>86227000</v>
          </cell>
          <cell r="AK180">
            <v>29286000</v>
          </cell>
          <cell r="AL180">
            <v>276246016</v>
          </cell>
          <cell r="AM180">
            <v>88084000</v>
          </cell>
          <cell r="AN180">
            <v>679740032</v>
          </cell>
        </row>
        <row r="181">
          <cell r="A181">
            <v>1979</v>
          </cell>
          <cell r="C181" t="str">
            <v>MN</v>
          </cell>
          <cell r="AA181">
            <v>7000</v>
          </cell>
          <cell r="AB181">
            <v>130710000</v>
          </cell>
          <cell r="AC181">
            <v>25602000</v>
          </cell>
          <cell r="AD181">
            <v>16801000</v>
          </cell>
          <cell r="AE181">
            <v>119374000</v>
          </cell>
          <cell r="AF181">
            <v>69913000</v>
          </cell>
          <cell r="AG181">
            <v>422694016</v>
          </cell>
          <cell r="AH181">
            <v>7000</v>
          </cell>
          <cell r="AI181">
            <v>124076000</v>
          </cell>
          <cell r="AJ181">
            <v>24450000</v>
          </cell>
          <cell r="AK181">
            <v>16421000</v>
          </cell>
          <cell r="AL181">
            <v>109946000</v>
          </cell>
          <cell r="AM181">
            <v>30212000</v>
          </cell>
          <cell r="AN181">
            <v>330672992</v>
          </cell>
        </row>
        <row r="182">
          <cell r="A182">
            <v>1979</v>
          </cell>
          <cell r="C182" t="str">
            <v>MS</v>
          </cell>
          <cell r="AA182">
            <v>431000</v>
          </cell>
          <cell r="AB182">
            <v>49671000</v>
          </cell>
          <cell r="AC182">
            <v>4744000</v>
          </cell>
          <cell r="AD182">
            <v>5095000</v>
          </cell>
          <cell r="AE182">
            <v>39310000</v>
          </cell>
          <cell r="AF182">
            <v>27873000</v>
          </cell>
          <cell r="AG182">
            <v>156372992</v>
          </cell>
          <cell r="AH182">
            <v>431000</v>
          </cell>
          <cell r="AI182">
            <v>45352000</v>
          </cell>
          <cell r="AJ182">
            <v>4693000</v>
          </cell>
          <cell r="AK182">
            <v>5079000</v>
          </cell>
          <cell r="AL182">
            <v>38652000</v>
          </cell>
          <cell r="AM182">
            <v>13253000</v>
          </cell>
          <cell r="AN182">
            <v>91085000</v>
          </cell>
        </row>
        <row r="183">
          <cell r="A183">
            <v>1979</v>
          </cell>
          <cell r="C183" t="str">
            <v>MO</v>
          </cell>
          <cell r="AA183">
            <v>473000</v>
          </cell>
          <cell r="AB183">
            <v>96721000</v>
          </cell>
          <cell r="AC183">
            <v>37834000</v>
          </cell>
          <cell r="AD183">
            <v>10796000</v>
          </cell>
          <cell r="AE183">
            <v>67095000</v>
          </cell>
          <cell r="AF183">
            <v>56790000</v>
          </cell>
          <cell r="AG183">
            <v>285019008</v>
          </cell>
          <cell r="AH183">
            <v>446000</v>
          </cell>
          <cell r="AI183">
            <v>93028000</v>
          </cell>
          <cell r="AJ183">
            <v>36733000</v>
          </cell>
          <cell r="AK183">
            <v>10430000</v>
          </cell>
          <cell r="AL183">
            <v>65263000</v>
          </cell>
          <cell r="AM183">
            <v>23178000</v>
          </cell>
          <cell r="AN183">
            <v>246107008</v>
          </cell>
        </row>
        <row r="184">
          <cell r="A184">
            <v>1979</v>
          </cell>
          <cell r="C184" t="str">
            <v>MT</v>
          </cell>
          <cell r="AA184">
            <v>1293000</v>
          </cell>
          <cell r="AB184">
            <v>36447000</v>
          </cell>
          <cell r="AC184">
            <v>2015000</v>
          </cell>
          <cell r="AD184">
            <v>5635000</v>
          </cell>
          <cell r="AE184">
            <v>25715000</v>
          </cell>
          <cell r="AF184">
            <v>20340000</v>
          </cell>
          <cell r="AG184">
            <v>77213000</v>
          </cell>
          <cell r="AH184">
            <v>1291000</v>
          </cell>
          <cell r="AI184">
            <v>34857000</v>
          </cell>
          <cell r="AJ184">
            <v>2001000</v>
          </cell>
          <cell r="AK184">
            <v>5570000</v>
          </cell>
          <cell r="AL184">
            <v>24704000</v>
          </cell>
          <cell r="AM184">
            <v>4883000</v>
          </cell>
          <cell r="AN184">
            <v>58817000</v>
          </cell>
        </row>
        <row r="185">
          <cell r="A185">
            <v>1979</v>
          </cell>
          <cell r="C185" t="str">
            <v>NE</v>
          </cell>
          <cell r="AA185">
            <v>0</v>
          </cell>
          <cell r="AB185">
            <v>45493000</v>
          </cell>
          <cell r="AC185">
            <v>9527000</v>
          </cell>
          <cell r="AD185">
            <v>3740000</v>
          </cell>
          <cell r="AE185">
            <v>36888000</v>
          </cell>
          <cell r="AF185">
            <v>43986000</v>
          </cell>
          <cell r="AG185">
            <v>106547000</v>
          </cell>
          <cell r="AH185">
            <v>0</v>
          </cell>
          <cell r="AI185">
            <v>43452000</v>
          </cell>
          <cell r="AJ185">
            <v>9355000</v>
          </cell>
          <cell r="AK185">
            <v>3135000</v>
          </cell>
          <cell r="AL185">
            <v>32971000</v>
          </cell>
          <cell r="AM185">
            <v>11443000</v>
          </cell>
          <cell r="AN185">
            <v>70809000</v>
          </cell>
        </row>
        <row r="186">
          <cell r="A186">
            <v>1979</v>
          </cell>
          <cell r="C186" t="str">
            <v>NV</v>
          </cell>
          <cell r="AA186">
            <v>1012000</v>
          </cell>
          <cell r="AB186">
            <v>37477000</v>
          </cell>
          <cell r="AC186">
            <v>2652000</v>
          </cell>
          <cell r="AD186">
            <v>4847000</v>
          </cell>
          <cell r="AE186">
            <v>42779000</v>
          </cell>
          <cell r="AF186">
            <v>23979000</v>
          </cell>
          <cell r="AG186">
            <v>54921000</v>
          </cell>
          <cell r="AH186">
            <v>28000</v>
          </cell>
          <cell r="AI186">
            <v>36441000</v>
          </cell>
          <cell r="AJ186">
            <v>2639000</v>
          </cell>
          <cell r="AK186">
            <v>4481000</v>
          </cell>
          <cell r="AL186">
            <v>41497000</v>
          </cell>
          <cell r="AM186">
            <v>9084000</v>
          </cell>
          <cell r="AN186">
            <v>42322000</v>
          </cell>
        </row>
        <row r="187">
          <cell r="A187">
            <v>1979</v>
          </cell>
          <cell r="C187" t="str">
            <v>NH</v>
          </cell>
          <cell r="AA187">
            <v>0</v>
          </cell>
          <cell r="AB187">
            <v>26972000</v>
          </cell>
          <cell r="AC187">
            <v>2521000</v>
          </cell>
          <cell r="AD187">
            <v>3668000</v>
          </cell>
          <cell r="AE187">
            <v>14864000</v>
          </cell>
          <cell r="AF187">
            <v>13616000</v>
          </cell>
          <cell r="AG187">
            <v>59858000</v>
          </cell>
          <cell r="AH187">
            <v>0</v>
          </cell>
          <cell r="AI187">
            <v>21099000</v>
          </cell>
          <cell r="AJ187">
            <v>2511000</v>
          </cell>
          <cell r="AK187">
            <v>3478000</v>
          </cell>
          <cell r="AL187">
            <v>14475000</v>
          </cell>
          <cell r="AM187">
            <v>4395000</v>
          </cell>
          <cell r="AN187">
            <v>54355000</v>
          </cell>
        </row>
        <row r="188">
          <cell r="A188">
            <v>1979</v>
          </cell>
          <cell r="C188" t="str">
            <v>NJ</v>
          </cell>
          <cell r="AA188">
            <v>0</v>
          </cell>
          <cell r="AB188">
            <v>193834000</v>
          </cell>
          <cell r="AC188">
            <v>67041000</v>
          </cell>
          <cell r="AD188">
            <v>9336000</v>
          </cell>
          <cell r="AE188">
            <v>220756000</v>
          </cell>
          <cell r="AF188">
            <v>179850000</v>
          </cell>
          <cell r="AG188">
            <v>1295090048</v>
          </cell>
          <cell r="AH188">
            <v>0</v>
          </cell>
          <cell r="AI188">
            <v>185096000</v>
          </cell>
          <cell r="AJ188">
            <v>66651000</v>
          </cell>
          <cell r="AK188">
            <v>9336000</v>
          </cell>
          <cell r="AL188">
            <v>205594000</v>
          </cell>
          <cell r="AM188">
            <v>79051000</v>
          </cell>
          <cell r="AN188">
            <v>1057038016</v>
          </cell>
        </row>
        <row r="189">
          <cell r="A189">
            <v>1979</v>
          </cell>
          <cell r="C189" t="str">
            <v>NM</v>
          </cell>
          <cell r="AA189">
            <v>0</v>
          </cell>
          <cell r="AB189">
            <v>53770000</v>
          </cell>
          <cell r="AC189">
            <v>13079000</v>
          </cell>
          <cell r="AD189">
            <v>3433000</v>
          </cell>
          <cell r="AE189">
            <v>37731000</v>
          </cell>
          <cell r="AF189">
            <v>19059000</v>
          </cell>
          <cell r="AG189">
            <v>85565000</v>
          </cell>
          <cell r="AH189">
            <v>0</v>
          </cell>
          <cell r="AI189">
            <v>50099000</v>
          </cell>
          <cell r="AJ189">
            <v>12918000</v>
          </cell>
          <cell r="AK189">
            <v>3371000</v>
          </cell>
          <cell r="AL189">
            <v>31246000</v>
          </cell>
          <cell r="AM189">
            <v>6318000</v>
          </cell>
          <cell r="AN189">
            <v>68312000</v>
          </cell>
        </row>
        <row r="190">
          <cell r="A190">
            <v>1979</v>
          </cell>
          <cell r="C190" t="str">
            <v>NY</v>
          </cell>
          <cell r="AA190">
            <v>21113000</v>
          </cell>
          <cell r="AB190">
            <v>523923008</v>
          </cell>
          <cell r="AC190">
            <v>487272992</v>
          </cell>
          <cell r="AD190">
            <v>66455000</v>
          </cell>
          <cell r="AE190">
            <v>386140992</v>
          </cell>
          <cell r="AF190">
            <v>354678016</v>
          </cell>
          <cell r="AG190">
            <v>3070173952</v>
          </cell>
          <cell r="AH190">
            <v>20518000</v>
          </cell>
          <cell r="AI190">
            <v>515969984</v>
          </cell>
          <cell r="AJ190">
            <v>484495008</v>
          </cell>
          <cell r="AK190">
            <v>66386000</v>
          </cell>
          <cell r="AL190">
            <v>383270016</v>
          </cell>
          <cell r="AM190">
            <v>222364000</v>
          </cell>
          <cell r="AN190">
            <v>2796664064</v>
          </cell>
        </row>
        <row r="191">
          <cell r="A191">
            <v>1979</v>
          </cell>
          <cell r="C191" t="str">
            <v>NC</v>
          </cell>
          <cell r="AA191">
            <v>0</v>
          </cell>
          <cell r="AB191">
            <v>124757000</v>
          </cell>
          <cell r="AC191">
            <v>48110000</v>
          </cell>
          <cell r="AD191">
            <v>6603000</v>
          </cell>
          <cell r="AE191">
            <v>68919000</v>
          </cell>
          <cell r="AF191">
            <v>93834000</v>
          </cell>
          <cell r="AG191">
            <v>355846016</v>
          </cell>
          <cell r="AH191">
            <v>0</v>
          </cell>
          <cell r="AI191">
            <v>119172000</v>
          </cell>
          <cell r="AJ191">
            <v>46635000</v>
          </cell>
          <cell r="AK191">
            <v>6464000</v>
          </cell>
          <cell r="AL191">
            <v>60977000</v>
          </cell>
          <cell r="AM191">
            <v>34095000</v>
          </cell>
          <cell r="AN191">
            <v>307183008</v>
          </cell>
        </row>
        <row r="192">
          <cell r="A192">
            <v>1979</v>
          </cell>
          <cell r="C192" t="str">
            <v>ND</v>
          </cell>
          <cell r="AA192">
            <v>68668000</v>
          </cell>
          <cell r="AB192">
            <v>19800000</v>
          </cell>
          <cell r="AC192">
            <v>2160000</v>
          </cell>
          <cell r="AD192">
            <v>3511000</v>
          </cell>
          <cell r="AE192">
            <v>12773000</v>
          </cell>
          <cell r="AF192">
            <v>7238000</v>
          </cell>
          <cell r="AG192">
            <v>86086000</v>
          </cell>
          <cell r="AH192">
            <v>64127000</v>
          </cell>
          <cell r="AI192">
            <v>19188000</v>
          </cell>
          <cell r="AJ192">
            <v>2150000</v>
          </cell>
          <cell r="AK192">
            <v>3505000</v>
          </cell>
          <cell r="AL192">
            <v>12356000</v>
          </cell>
          <cell r="AM192">
            <v>3997000</v>
          </cell>
          <cell r="AN192">
            <v>55290000</v>
          </cell>
        </row>
        <row r="193">
          <cell r="A193">
            <v>1979</v>
          </cell>
          <cell r="C193" t="str">
            <v>OH</v>
          </cell>
          <cell r="AA193">
            <v>2248000</v>
          </cell>
          <cell r="AB193">
            <v>218420000</v>
          </cell>
          <cell r="AC193">
            <v>80432000</v>
          </cell>
          <cell r="AD193">
            <v>12222000</v>
          </cell>
          <cell r="AE193">
            <v>233668992</v>
          </cell>
          <cell r="AF193">
            <v>232087008</v>
          </cell>
          <cell r="AG193">
            <v>915961024</v>
          </cell>
          <cell r="AH193">
            <v>1583000</v>
          </cell>
          <cell r="AI193">
            <v>214496000</v>
          </cell>
          <cell r="AJ193">
            <v>79127000</v>
          </cell>
          <cell r="AK193">
            <v>12040000</v>
          </cell>
          <cell r="AL193">
            <v>226940992</v>
          </cell>
          <cell r="AM193">
            <v>83979000</v>
          </cell>
          <cell r="AN193">
            <v>679337024</v>
          </cell>
        </row>
        <row r="194">
          <cell r="A194">
            <v>1979</v>
          </cell>
          <cell r="C194" t="str">
            <v>OK</v>
          </cell>
          <cell r="AA194">
            <v>10818000</v>
          </cell>
          <cell r="AB194">
            <v>74557000</v>
          </cell>
          <cell r="AC194">
            <v>13358000</v>
          </cell>
          <cell r="AD194">
            <v>6862000</v>
          </cell>
          <cell r="AE194">
            <v>49240000</v>
          </cell>
          <cell r="AF194">
            <v>28920000</v>
          </cell>
          <cell r="AG194">
            <v>183012000</v>
          </cell>
          <cell r="AH194">
            <v>5602000</v>
          </cell>
          <cell r="AI194">
            <v>72284000</v>
          </cell>
          <cell r="AJ194">
            <v>13232000</v>
          </cell>
          <cell r="AK194">
            <v>6713000</v>
          </cell>
          <cell r="AL194">
            <v>47837000</v>
          </cell>
          <cell r="AM194">
            <v>23192000</v>
          </cell>
          <cell r="AN194">
            <v>112140000</v>
          </cell>
        </row>
        <row r="195">
          <cell r="A195">
            <v>1979</v>
          </cell>
          <cell r="C195" t="str">
            <v>OR</v>
          </cell>
          <cell r="AA195">
            <v>0</v>
          </cell>
          <cell r="AB195">
            <v>133510000</v>
          </cell>
          <cell r="AC195">
            <v>19418000</v>
          </cell>
          <cell r="AD195">
            <v>9031000</v>
          </cell>
          <cell r="AE195">
            <v>92773000</v>
          </cell>
          <cell r="AF195">
            <v>59273000</v>
          </cell>
          <cell r="AG195">
            <v>235408000</v>
          </cell>
          <cell r="AH195">
            <v>0</v>
          </cell>
          <cell r="AI195">
            <v>130634000</v>
          </cell>
          <cell r="AJ195">
            <v>19326000</v>
          </cell>
          <cell r="AK195">
            <v>9031000</v>
          </cell>
          <cell r="AL195">
            <v>90567000</v>
          </cell>
          <cell r="AM195">
            <v>15638000</v>
          </cell>
          <cell r="AN195">
            <v>190667008</v>
          </cell>
        </row>
        <row r="196">
          <cell r="A196">
            <v>1979</v>
          </cell>
          <cell r="C196" t="str">
            <v>PA</v>
          </cell>
          <cell r="AA196">
            <v>0</v>
          </cell>
          <cell r="AB196">
            <v>278240992</v>
          </cell>
          <cell r="AC196">
            <v>112360000</v>
          </cell>
          <cell r="AD196">
            <v>34231000</v>
          </cell>
          <cell r="AE196">
            <v>191599008</v>
          </cell>
          <cell r="AF196">
            <v>162063008</v>
          </cell>
          <cell r="AG196">
            <v>1634422016</v>
          </cell>
          <cell r="AH196">
            <v>0</v>
          </cell>
          <cell r="AI196">
            <v>266330000</v>
          </cell>
          <cell r="AJ196">
            <v>111258000</v>
          </cell>
          <cell r="AK196">
            <v>34231000</v>
          </cell>
          <cell r="AL196">
            <v>188459008</v>
          </cell>
          <cell r="AM196">
            <v>83897000</v>
          </cell>
          <cell r="AN196">
            <v>893683008</v>
          </cell>
        </row>
        <row r="197">
          <cell r="A197">
            <v>1979</v>
          </cell>
          <cell r="C197" t="str">
            <v>RI</v>
          </cell>
          <cell r="AA197">
            <v>0</v>
          </cell>
          <cell r="AB197">
            <v>26429000</v>
          </cell>
          <cell r="AC197">
            <v>13772000</v>
          </cell>
          <cell r="AD197">
            <v>3212000</v>
          </cell>
          <cell r="AE197">
            <v>17229000</v>
          </cell>
          <cell r="AF197">
            <v>15729000</v>
          </cell>
          <cell r="AG197">
            <v>123807000</v>
          </cell>
          <cell r="AH197">
            <v>0</v>
          </cell>
          <cell r="AI197">
            <v>26078000</v>
          </cell>
          <cell r="AJ197">
            <v>13152000</v>
          </cell>
          <cell r="AK197">
            <v>3200000</v>
          </cell>
          <cell r="AL197">
            <v>16698000</v>
          </cell>
          <cell r="AM197">
            <v>10546000</v>
          </cell>
          <cell r="AN197">
            <v>114840000</v>
          </cell>
        </row>
        <row r="198">
          <cell r="A198">
            <v>1979</v>
          </cell>
          <cell r="C198" t="str">
            <v>SC</v>
          </cell>
          <cell r="AA198">
            <v>0</v>
          </cell>
          <cell r="AB198">
            <v>64271000</v>
          </cell>
          <cell r="AC198">
            <v>8223000</v>
          </cell>
          <cell r="AD198">
            <v>9288000</v>
          </cell>
          <cell r="AE198">
            <v>51069000</v>
          </cell>
          <cell r="AF198">
            <v>52722000</v>
          </cell>
          <cell r="AG198">
            <v>175350000</v>
          </cell>
          <cell r="AH198">
            <v>0</v>
          </cell>
          <cell r="AI198">
            <v>61211000</v>
          </cell>
          <cell r="AJ198">
            <v>8117000</v>
          </cell>
          <cell r="AK198">
            <v>9272000</v>
          </cell>
          <cell r="AL198">
            <v>46275000</v>
          </cell>
          <cell r="AM198">
            <v>16259000</v>
          </cell>
          <cell r="AN198">
            <v>148244992</v>
          </cell>
        </row>
        <row r="199">
          <cell r="A199">
            <v>1979</v>
          </cell>
          <cell r="C199" t="str">
            <v>SD</v>
          </cell>
          <cell r="AA199">
            <v>18038000</v>
          </cell>
          <cell r="AB199">
            <v>30180000</v>
          </cell>
          <cell r="AC199">
            <v>8475000</v>
          </cell>
          <cell r="AD199">
            <v>2201000</v>
          </cell>
          <cell r="AE199">
            <v>12782000</v>
          </cell>
          <cell r="AF199">
            <v>6540000</v>
          </cell>
          <cell r="AG199">
            <v>56376000</v>
          </cell>
          <cell r="AH199">
            <v>14946000</v>
          </cell>
          <cell r="AI199">
            <v>29280000</v>
          </cell>
          <cell r="AJ199">
            <v>8360000</v>
          </cell>
          <cell r="AK199">
            <v>2088000</v>
          </cell>
          <cell r="AL199">
            <v>12181000</v>
          </cell>
          <cell r="AM199">
            <v>4014000</v>
          </cell>
          <cell r="AN199">
            <v>46790000</v>
          </cell>
        </row>
        <row r="200">
          <cell r="A200">
            <v>1979</v>
          </cell>
          <cell r="C200" t="str">
            <v>TN</v>
          </cell>
          <cell r="AA200">
            <v>102000</v>
          </cell>
          <cell r="AB200">
            <v>83255000</v>
          </cell>
          <cell r="AC200">
            <v>29281000</v>
          </cell>
          <cell r="AD200">
            <v>5599000</v>
          </cell>
          <cell r="AE200">
            <v>87477000</v>
          </cell>
          <cell r="AF200">
            <v>64918000</v>
          </cell>
          <cell r="AG200">
            <v>257699008</v>
          </cell>
          <cell r="AH200">
            <v>102000</v>
          </cell>
          <cell r="AI200">
            <v>77230000</v>
          </cell>
          <cell r="AJ200">
            <v>28779000</v>
          </cell>
          <cell r="AK200">
            <v>5473000</v>
          </cell>
          <cell r="AL200">
            <v>84787000</v>
          </cell>
          <cell r="AM200">
            <v>21852000</v>
          </cell>
          <cell r="AN200">
            <v>201088992</v>
          </cell>
        </row>
        <row r="201">
          <cell r="A201">
            <v>1979</v>
          </cell>
          <cell r="C201" t="str">
            <v>TX</v>
          </cell>
          <cell r="AA201">
            <v>2494000</v>
          </cell>
          <cell r="AB201">
            <v>308244992</v>
          </cell>
          <cell r="AC201">
            <v>69908000</v>
          </cell>
          <cell r="AD201">
            <v>23538000</v>
          </cell>
          <cell r="AE201">
            <v>217659008</v>
          </cell>
          <cell r="AF201">
            <v>139440000</v>
          </cell>
          <cell r="AG201">
            <v>737112000</v>
          </cell>
          <cell r="AH201">
            <v>1934000</v>
          </cell>
          <cell r="AI201">
            <v>292251008</v>
          </cell>
          <cell r="AJ201">
            <v>65241000</v>
          </cell>
          <cell r="AK201">
            <v>21884000</v>
          </cell>
          <cell r="AL201">
            <v>210542000</v>
          </cell>
          <cell r="AM201">
            <v>71573000</v>
          </cell>
          <cell r="AN201">
            <v>649609024</v>
          </cell>
        </row>
        <row r="202">
          <cell r="A202">
            <v>1979</v>
          </cell>
          <cell r="C202" t="str">
            <v>US</v>
          </cell>
          <cell r="AA202">
            <v>182304000</v>
          </cell>
          <cell r="AB202">
            <v>6135322112</v>
          </cell>
          <cell r="AC202">
            <v>2294027008</v>
          </cell>
          <cell r="AD202">
            <v>581072000</v>
          </cell>
          <cell r="AE202">
            <v>4970237952</v>
          </cell>
          <cell r="AF202">
            <v>3812374016</v>
          </cell>
          <cell r="AG202">
            <v>22635911168</v>
          </cell>
          <cell r="AH202">
            <v>165648000</v>
          </cell>
          <cell r="AI202">
            <v>5892896768</v>
          </cell>
          <cell r="AJ202">
            <v>2195939072</v>
          </cell>
          <cell r="AK202">
            <v>554144000</v>
          </cell>
          <cell r="AL202">
            <v>4753868800</v>
          </cell>
          <cell r="AM202">
            <v>1693276032</v>
          </cell>
          <cell r="AN202">
            <v>18289905664</v>
          </cell>
        </row>
        <row r="203">
          <cell r="A203">
            <v>1979</v>
          </cell>
          <cell r="C203" t="str">
            <v>UT</v>
          </cell>
          <cell r="AA203">
            <v>0</v>
          </cell>
          <cell r="AB203">
            <v>42568000</v>
          </cell>
          <cell r="AC203">
            <v>8301000</v>
          </cell>
          <cell r="AD203">
            <v>2780000</v>
          </cell>
          <cell r="AE203">
            <v>28084000</v>
          </cell>
          <cell r="AF203">
            <v>15429000</v>
          </cell>
          <cell r="AG203">
            <v>66925000</v>
          </cell>
          <cell r="AH203">
            <v>0</v>
          </cell>
          <cell r="AI203">
            <v>40471000</v>
          </cell>
          <cell r="AJ203">
            <v>7969000</v>
          </cell>
          <cell r="AK203">
            <v>2701000</v>
          </cell>
          <cell r="AL203">
            <v>26930000</v>
          </cell>
          <cell r="AM203">
            <v>7950000</v>
          </cell>
          <cell r="AN203">
            <v>53766000</v>
          </cell>
        </row>
        <row r="204">
          <cell r="A204">
            <v>1979</v>
          </cell>
          <cell r="C204" t="str">
            <v>VT</v>
          </cell>
          <cell r="AA204">
            <v>0</v>
          </cell>
          <cell r="AB204">
            <v>20699000</v>
          </cell>
          <cell r="AC204">
            <v>4972000</v>
          </cell>
          <cell r="AD204">
            <v>2221000</v>
          </cell>
          <cell r="AE204">
            <v>7000000</v>
          </cell>
          <cell r="AF204">
            <v>12684000</v>
          </cell>
          <cell r="AG204">
            <v>58289000</v>
          </cell>
          <cell r="AH204">
            <v>0</v>
          </cell>
          <cell r="AI204">
            <v>19491000</v>
          </cell>
          <cell r="AJ204">
            <v>4920000</v>
          </cell>
          <cell r="AK204">
            <v>2176000</v>
          </cell>
          <cell r="AL204">
            <v>6923000</v>
          </cell>
          <cell r="AM204">
            <v>2892000</v>
          </cell>
          <cell r="AN204">
            <v>41763000</v>
          </cell>
        </row>
        <row r="205">
          <cell r="A205">
            <v>1979</v>
          </cell>
          <cell r="C205" t="str">
            <v>VA</v>
          </cell>
          <cell r="AA205">
            <v>0</v>
          </cell>
          <cell r="AB205">
            <v>138912992</v>
          </cell>
          <cell r="AC205">
            <v>36798000</v>
          </cell>
          <cell r="AD205">
            <v>8253000</v>
          </cell>
          <cell r="AE205">
            <v>104590000</v>
          </cell>
          <cell r="AF205">
            <v>139963008</v>
          </cell>
          <cell r="AG205">
            <v>445633984</v>
          </cell>
          <cell r="AH205">
            <v>0</v>
          </cell>
          <cell r="AI205">
            <v>130271000</v>
          </cell>
          <cell r="AJ205">
            <v>36427000</v>
          </cell>
          <cell r="AK205">
            <v>8196000</v>
          </cell>
          <cell r="AL205">
            <v>95553000</v>
          </cell>
          <cell r="AM205">
            <v>56950000</v>
          </cell>
          <cell r="AN205">
            <v>384531008</v>
          </cell>
        </row>
        <row r="206">
          <cell r="A206">
            <v>1979</v>
          </cell>
          <cell r="C206" t="str">
            <v>WA</v>
          </cell>
          <cell r="AA206">
            <v>0</v>
          </cell>
          <cell r="AB206">
            <v>141516000</v>
          </cell>
          <cell r="AC206">
            <v>22403000</v>
          </cell>
          <cell r="AD206">
            <v>17391000</v>
          </cell>
          <cell r="AE206">
            <v>103080000</v>
          </cell>
          <cell r="AF206">
            <v>15865000</v>
          </cell>
          <cell r="AG206">
            <v>311688000</v>
          </cell>
          <cell r="AH206">
            <v>0</v>
          </cell>
          <cell r="AI206">
            <v>136850000</v>
          </cell>
          <cell r="AJ206">
            <v>21996000</v>
          </cell>
          <cell r="AK206">
            <v>16822000</v>
          </cell>
          <cell r="AL206">
            <v>96756000</v>
          </cell>
          <cell r="AM206">
            <v>4141000</v>
          </cell>
          <cell r="AN206">
            <v>239784992</v>
          </cell>
        </row>
        <row r="207">
          <cell r="A207">
            <v>1979</v>
          </cell>
          <cell r="C207" t="str">
            <v>WV</v>
          </cell>
          <cell r="AA207">
            <v>0</v>
          </cell>
          <cell r="AB207">
            <v>41843000</v>
          </cell>
          <cell r="AC207">
            <v>13194000</v>
          </cell>
          <cell r="AD207">
            <v>9601000</v>
          </cell>
          <cell r="AE207">
            <v>29024000</v>
          </cell>
          <cell r="AF207">
            <v>27123000</v>
          </cell>
          <cell r="AG207">
            <v>223826000</v>
          </cell>
          <cell r="AH207">
            <v>0</v>
          </cell>
          <cell r="AI207">
            <v>40766000</v>
          </cell>
          <cell r="AJ207">
            <v>12346000</v>
          </cell>
          <cell r="AK207">
            <v>9561000</v>
          </cell>
          <cell r="AL207">
            <v>27703000</v>
          </cell>
          <cell r="AM207">
            <v>12829000</v>
          </cell>
          <cell r="AN207">
            <v>206708992</v>
          </cell>
        </row>
        <row r="208">
          <cell r="A208">
            <v>1979</v>
          </cell>
          <cell r="C208" t="str">
            <v>WI</v>
          </cell>
          <cell r="AA208">
            <v>0</v>
          </cell>
          <cell r="AB208">
            <v>182112992</v>
          </cell>
          <cell r="AC208">
            <v>29982000</v>
          </cell>
          <cell r="AD208">
            <v>12928000</v>
          </cell>
          <cell r="AE208">
            <v>113630000</v>
          </cell>
          <cell r="AF208">
            <v>93776000</v>
          </cell>
          <cell r="AG208">
            <v>370878016</v>
          </cell>
          <cell r="AH208">
            <v>0</v>
          </cell>
          <cell r="AI208">
            <v>176676992</v>
          </cell>
          <cell r="AJ208">
            <v>29772000</v>
          </cell>
          <cell r="AK208">
            <v>12589000</v>
          </cell>
          <cell r="AL208">
            <v>111143000</v>
          </cell>
          <cell r="AM208">
            <v>38072000</v>
          </cell>
          <cell r="AN208">
            <v>332883008</v>
          </cell>
        </row>
        <row r="209">
          <cell r="A209">
            <v>1979</v>
          </cell>
          <cell r="C209" t="str">
            <v>WY</v>
          </cell>
          <cell r="AA209">
            <v>0</v>
          </cell>
          <cell r="AB209">
            <v>22864000</v>
          </cell>
          <cell r="AC209">
            <v>2141000</v>
          </cell>
          <cell r="AD209">
            <v>4239000</v>
          </cell>
          <cell r="AE209">
            <v>16460000</v>
          </cell>
          <cell r="AF209">
            <v>14056000</v>
          </cell>
          <cell r="AG209">
            <v>54862000</v>
          </cell>
          <cell r="AH209">
            <v>0</v>
          </cell>
          <cell r="AI209">
            <v>20152000</v>
          </cell>
          <cell r="AJ209">
            <v>2055000</v>
          </cell>
          <cell r="AK209">
            <v>4213000</v>
          </cell>
          <cell r="AL209">
            <v>14777000</v>
          </cell>
          <cell r="AM209">
            <v>5149000</v>
          </cell>
          <cell r="AN209">
            <v>34263000</v>
          </cell>
        </row>
        <row r="210">
          <cell r="A210">
            <v>1980</v>
          </cell>
          <cell r="C210" t="str">
            <v>AL</v>
          </cell>
          <cell r="AA210">
            <v>0</v>
          </cell>
          <cell r="AB210">
            <v>83716000</v>
          </cell>
          <cell r="AC210">
            <v>40241000</v>
          </cell>
          <cell r="AD210">
            <v>4473000</v>
          </cell>
          <cell r="AE210">
            <v>53981000</v>
          </cell>
          <cell r="AF210">
            <v>30331000</v>
          </cell>
          <cell r="AG210">
            <v>220042000</v>
          </cell>
          <cell r="AH210">
            <v>0</v>
          </cell>
          <cell r="AI210">
            <v>81476000</v>
          </cell>
          <cell r="AJ210">
            <v>33737000</v>
          </cell>
          <cell r="AK210">
            <v>4409000</v>
          </cell>
          <cell r="AL210">
            <v>51163000</v>
          </cell>
          <cell r="AM210">
            <v>18376000</v>
          </cell>
          <cell r="AN210">
            <v>189032000</v>
          </cell>
        </row>
        <row r="211">
          <cell r="A211">
            <v>1980</v>
          </cell>
          <cell r="C211" t="str">
            <v>AK</v>
          </cell>
          <cell r="AA211">
            <v>46557000</v>
          </cell>
          <cell r="AB211">
            <v>67869000</v>
          </cell>
          <cell r="AC211">
            <v>22483000</v>
          </cell>
          <cell r="AD211">
            <v>14331000</v>
          </cell>
          <cell r="AE211">
            <v>61903000</v>
          </cell>
          <cell r="AF211">
            <v>24516000</v>
          </cell>
          <cell r="AG211">
            <v>503632992</v>
          </cell>
          <cell r="AH211">
            <v>46445000</v>
          </cell>
          <cell r="AI211">
            <v>62057000</v>
          </cell>
          <cell r="AJ211">
            <v>22215000</v>
          </cell>
          <cell r="AK211">
            <v>13624000</v>
          </cell>
          <cell r="AL211">
            <v>61424000</v>
          </cell>
          <cell r="AM211">
            <v>12784000</v>
          </cell>
          <cell r="AN211">
            <v>443684000</v>
          </cell>
        </row>
        <row r="212">
          <cell r="A212">
            <v>1980</v>
          </cell>
          <cell r="C212" t="str">
            <v>AZ</v>
          </cell>
          <cell r="AA212">
            <v>0</v>
          </cell>
          <cell r="AB212">
            <v>94199000</v>
          </cell>
          <cell r="AC212">
            <v>21381000</v>
          </cell>
          <cell r="AD212">
            <v>6309000</v>
          </cell>
          <cell r="AE212">
            <v>90634000</v>
          </cell>
          <cell r="AF212">
            <v>48487000</v>
          </cell>
          <cell r="AG212">
            <v>208688000</v>
          </cell>
          <cell r="AH212">
            <v>0</v>
          </cell>
          <cell r="AI212">
            <v>91693000</v>
          </cell>
          <cell r="AJ212">
            <v>20928000</v>
          </cell>
          <cell r="AK212">
            <v>6079000</v>
          </cell>
          <cell r="AL212">
            <v>85565000</v>
          </cell>
          <cell r="AM212">
            <v>18709000</v>
          </cell>
          <cell r="AN212">
            <v>171359008</v>
          </cell>
        </row>
        <row r="213">
          <cell r="A213">
            <v>1980</v>
          </cell>
          <cell r="C213" t="str">
            <v>AR</v>
          </cell>
          <cell r="AA213">
            <v>0</v>
          </cell>
          <cell r="AB213">
            <v>56421000</v>
          </cell>
          <cell r="AC213">
            <v>5204000</v>
          </cell>
          <cell r="AD213">
            <v>3928000</v>
          </cell>
          <cell r="AE213">
            <v>36807000</v>
          </cell>
          <cell r="AF213">
            <v>24445000</v>
          </cell>
          <cell r="AG213">
            <v>141900000</v>
          </cell>
          <cell r="AH213">
            <v>0</v>
          </cell>
          <cell r="AI213">
            <v>54944000</v>
          </cell>
          <cell r="AJ213">
            <v>5057000</v>
          </cell>
          <cell r="AK213">
            <v>3815000</v>
          </cell>
          <cell r="AL213">
            <v>35900000</v>
          </cell>
          <cell r="AM213">
            <v>10461000</v>
          </cell>
          <cell r="AN213">
            <v>89582000</v>
          </cell>
        </row>
        <row r="214">
          <cell r="A214">
            <v>1980</v>
          </cell>
          <cell r="C214" t="str">
            <v>CA</v>
          </cell>
          <cell r="AA214">
            <v>7709000</v>
          </cell>
          <cell r="AB214">
            <v>862848000</v>
          </cell>
          <cell r="AC214">
            <v>355432000</v>
          </cell>
          <cell r="AD214">
            <v>97148000</v>
          </cell>
          <cell r="AE214">
            <v>793112000</v>
          </cell>
          <cell r="AF214">
            <v>526899008</v>
          </cell>
          <cell r="AG214">
            <v>3319222016</v>
          </cell>
          <cell r="AH214">
            <v>5859000</v>
          </cell>
          <cell r="AI214">
            <v>847054976</v>
          </cell>
          <cell r="AJ214">
            <v>337775008</v>
          </cell>
          <cell r="AK214">
            <v>65103000</v>
          </cell>
          <cell r="AL214">
            <v>771486016</v>
          </cell>
          <cell r="AM214">
            <v>202806000</v>
          </cell>
          <cell r="AN214">
            <v>3042531072</v>
          </cell>
        </row>
        <row r="215">
          <cell r="A215">
            <v>1980</v>
          </cell>
          <cell r="C215" t="str">
            <v>CO</v>
          </cell>
          <cell r="AA215">
            <v>0</v>
          </cell>
          <cell r="AB215">
            <v>97206000</v>
          </cell>
          <cell r="AC215">
            <v>34772000</v>
          </cell>
          <cell r="AD215">
            <v>6171000</v>
          </cell>
          <cell r="AE215">
            <v>91184000</v>
          </cell>
          <cell r="AF215">
            <v>41512000</v>
          </cell>
          <cell r="AG215">
            <v>231204000</v>
          </cell>
          <cell r="AH215">
            <v>0</v>
          </cell>
          <cell r="AI215">
            <v>93256000</v>
          </cell>
          <cell r="AJ215">
            <v>33936000</v>
          </cell>
          <cell r="AK215">
            <v>6078000</v>
          </cell>
          <cell r="AL215">
            <v>85707000</v>
          </cell>
          <cell r="AM215">
            <v>23886000</v>
          </cell>
          <cell r="AN215">
            <v>169650000</v>
          </cell>
        </row>
        <row r="216">
          <cell r="A216">
            <v>1980</v>
          </cell>
          <cell r="C216" t="str">
            <v>CT</v>
          </cell>
          <cell r="AA216">
            <v>275000</v>
          </cell>
          <cell r="AB216">
            <v>85796000</v>
          </cell>
          <cell r="AC216">
            <v>50260000</v>
          </cell>
          <cell r="AD216">
            <v>7100000</v>
          </cell>
          <cell r="AE216">
            <v>67697000</v>
          </cell>
          <cell r="AF216">
            <v>52380000</v>
          </cell>
          <cell r="AG216">
            <v>430876000</v>
          </cell>
          <cell r="AH216">
            <v>268000</v>
          </cell>
          <cell r="AI216">
            <v>83705000</v>
          </cell>
          <cell r="AJ216">
            <v>37896000</v>
          </cell>
          <cell r="AK216">
            <v>7062000</v>
          </cell>
          <cell r="AL216">
            <v>65743000</v>
          </cell>
          <cell r="AM216">
            <v>23835000</v>
          </cell>
          <cell r="AN216">
            <v>399580000</v>
          </cell>
        </row>
        <row r="217">
          <cell r="A217">
            <v>1980</v>
          </cell>
          <cell r="C217" t="str">
            <v>DE</v>
          </cell>
          <cell r="AA217">
            <v>0</v>
          </cell>
          <cell r="AB217">
            <v>26976000</v>
          </cell>
          <cell r="AC217">
            <v>11608000</v>
          </cell>
          <cell r="AD217">
            <v>2281000</v>
          </cell>
          <cell r="AE217">
            <v>15796000</v>
          </cell>
          <cell r="AF217">
            <v>12801000</v>
          </cell>
          <cell r="AG217">
            <v>93040000</v>
          </cell>
          <cell r="AH217">
            <v>0</v>
          </cell>
          <cell r="AI217">
            <v>26688000</v>
          </cell>
          <cell r="AJ217">
            <v>11159000</v>
          </cell>
          <cell r="AK217">
            <v>2264000</v>
          </cell>
          <cell r="AL217">
            <v>15647000</v>
          </cell>
          <cell r="AM217">
            <v>8986000</v>
          </cell>
          <cell r="AN217">
            <v>56102000</v>
          </cell>
        </row>
        <row r="218">
          <cell r="A218">
            <v>1980</v>
          </cell>
          <cell r="C218" t="str">
            <v>DC</v>
          </cell>
          <cell r="AA218">
            <v>651000</v>
          </cell>
          <cell r="AB218">
            <v>32318000</v>
          </cell>
          <cell r="AC218">
            <v>36833000</v>
          </cell>
          <cell r="AD218">
            <v>0</v>
          </cell>
          <cell r="AE218">
            <v>17868000</v>
          </cell>
          <cell r="AF218">
            <v>36770000</v>
          </cell>
          <cell r="AG218">
            <v>170014000</v>
          </cell>
          <cell r="AH218">
            <v>651000</v>
          </cell>
          <cell r="AI218">
            <v>31235000</v>
          </cell>
          <cell r="AJ218">
            <v>36761000</v>
          </cell>
          <cell r="AK218">
            <v>0</v>
          </cell>
          <cell r="AL218">
            <v>17638000</v>
          </cell>
          <cell r="AM218">
            <v>19296000</v>
          </cell>
          <cell r="AN218">
            <v>134979008</v>
          </cell>
        </row>
        <row r="219">
          <cell r="A219">
            <v>1980</v>
          </cell>
          <cell r="C219" t="str">
            <v>FL</v>
          </cell>
          <cell r="AA219">
            <v>386000</v>
          </cell>
          <cell r="AB219">
            <v>255590000</v>
          </cell>
          <cell r="AC219">
            <v>107894000</v>
          </cell>
          <cell r="AD219">
            <v>22975000</v>
          </cell>
          <cell r="AE219">
            <v>325828992</v>
          </cell>
          <cell r="AF219">
            <v>90320000</v>
          </cell>
          <cell r="AG219">
            <v>693707008</v>
          </cell>
          <cell r="AH219">
            <v>386000</v>
          </cell>
          <cell r="AI219">
            <v>230003008</v>
          </cell>
          <cell r="AJ219">
            <v>103124000</v>
          </cell>
          <cell r="AK219">
            <v>22299000</v>
          </cell>
          <cell r="AL219">
            <v>275713984</v>
          </cell>
          <cell r="AM219">
            <v>43268000</v>
          </cell>
          <cell r="AN219">
            <v>588465984</v>
          </cell>
        </row>
        <row r="220">
          <cell r="A220">
            <v>1980</v>
          </cell>
          <cell r="C220" t="str">
            <v>GA</v>
          </cell>
          <cell r="AA220">
            <v>58000</v>
          </cell>
          <cell r="AB220">
            <v>119727000</v>
          </cell>
          <cell r="AC220">
            <v>22207000</v>
          </cell>
          <cell r="AD220">
            <v>10777000</v>
          </cell>
          <cell r="AE220">
            <v>113259000</v>
          </cell>
          <cell r="AF220">
            <v>121563000</v>
          </cell>
          <cell r="AG220">
            <v>283404992</v>
          </cell>
          <cell r="AH220">
            <v>58000</v>
          </cell>
          <cell r="AI220">
            <v>115028000</v>
          </cell>
          <cell r="AJ220">
            <v>22031000</v>
          </cell>
          <cell r="AK220">
            <v>10655000</v>
          </cell>
          <cell r="AL220">
            <v>109702000</v>
          </cell>
          <cell r="AM220">
            <v>35042000</v>
          </cell>
          <cell r="AN220">
            <v>215146000</v>
          </cell>
        </row>
        <row r="221">
          <cell r="A221">
            <v>1980</v>
          </cell>
          <cell r="C221" t="str">
            <v>HI</v>
          </cell>
          <cell r="AA221">
            <v>0</v>
          </cell>
          <cell r="AB221">
            <v>28583000</v>
          </cell>
          <cell r="AC221">
            <v>29588000</v>
          </cell>
          <cell r="AD221">
            <v>7651000</v>
          </cell>
          <cell r="AE221">
            <v>31088000</v>
          </cell>
          <cell r="AF221">
            <v>26990000</v>
          </cell>
          <cell r="AG221">
            <v>168279008</v>
          </cell>
          <cell r="AH221">
            <v>0</v>
          </cell>
          <cell r="AI221">
            <v>27831000</v>
          </cell>
          <cell r="AJ221">
            <v>19006000</v>
          </cell>
          <cell r="AK221">
            <v>7651000</v>
          </cell>
          <cell r="AL221">
            <v>30809000</v>
          </cell>
          <cell r="AM221">
            <v>11655000</v>
          </cell>
          <cell r="AN221">
            <v>159004000</v>
          </cell>
        </row>
        <row r="222">
          <cell r="A222">
            <v>1980</v>
          </cell>
          <cell r="C222" t="str">
            <v>ID</v>
          </cell>
          <cell r="AA222">
            <v>0</v>
          </cell>
          <cell r="AB222">
            <v>33972000</v>
          </cell>
          <cell r="AC222">
            <v>5399000</v>
          </cell>
          <cell r="AD222">
            <v>2159000</v>
          </cell>
          <cell r="AE222">
            <v>20477000</v>
          </cell>
          <cell r="AF222">
            <v>16707000</v>
          </cell>
          <cell r="AG222">
            <v>80252000</v>
          </cell>
          <cell r="AH222">
            <v>0</v>
          </cell>
          <cell r="AI222">
            <v>32712000</v>
          </cell>
          <cell r="AJ222">
            <v>5319000</v>
          </cell>
          <cell r="AK222">
            <v>2144000</v>
          </cell>
          <cell r="AL222">
            <v>19828000</v>
          </cell>
          <cell r="AM222">
            <v>4364000</v>
          </cell>
          <cell r="AN222">
            <v>67679000</v>
          </cell>
        </row>
        <row r="223">
          <cell r="A223">
            <v>1980</v>
          </cell>
          <cell r="C223" t="str">
            <v>IL</v>
          </cell>
          <cell r="AA223">
            <v>0</v>
          </cell>
          <cell r="AB223">
            <v>330868000</v>
          </cell>
          <cell r="AC223">
            <v>151320000</v>
          </cell>
          <cell r="AD223">
            <v>29360000</v>
          </cell>
          <cell r="AE223">
            <v>221059008</v>
          </cell>
          <cell r="AF223">
            <v>180403008</v>
          </cell>
          <cell r="AG223">
            <v>1083661056</v>
          </cell>
          <cell r="AH223">
            <v>0</v>
          </cell>
          <cell r="AI223">
            <v>322745984</v>
          </cell>
          <cell r="AJ223">
            <v>125044000</v>
          </cell>
          <cell r="AK223">
            <v>29121000</v>
          </cell>
          <cell r="AL223">
            <v>215727008</v>
          </cell>
          <cell r="AM223">
            <v>81703000</v>
          </cell>
          <cell r="AN223">
            <v>813646976</v>
          </cell>
        </row>
        <row r="224">
          <cell r="A224">
            <v>1980</v>
          </cell>
          <cell r="C224" t="str">
            <v>IN</v>
          </cell>
          <cell r="AA224">
            <v>317000</v>
          </cell>
          <cell r="AB224">
            <v>120850000</v>
          </cell>
          <cell r="AC224">
            <v>21202000</v>
          </cell>
          <cell r="AD224">
            <v>8567000</v>
          </cell>
          <cell r="AE224">
            <v>111622000</v>
          </cell>
          <cell r="AF224">
            <v>51106000</v>
          </cell>
          <cell r="AG224">
            <v>261108000</v>
          </cell>
          <cell r="AH224">
            <v>317000</v>
          </cell>
          <cell r="AI224">
            <v>115962000</v>
          </cell>
          <cell r="AJ224">
            <v>20946000</v>
          </cell>
          <cell r="AK224">
            <v>8257000</v>
          </cell>
          <cell r="AL224">
            <v>104517000</v>
          </cell>
          <cell r="AM224">
            <v>33129000</v>
          </cell>
          <cell r="AN224">
            <v>220835008</v>
          </cell>
        </row>
        <row r="225">
          <cell r="A225">
            <v>1980</v>
          </cell>
          <cell r="C225" t="str">
            <v>IA</v>
          </cell>
          <cell r="AA225">
            <v>0</v>
          </cell>
          <cell r="AB225">
            <v>110832000</v>
          </cell>
          <cell r="AC225">
            <v>10451000</v>
          </cell>
          <cell r="AD225">
            <v>6892000</v>
          </cell>
          <cell r="AE225">
            <v>71573000</v>
          </cell>
          <cell r="AF225">
            <v>37601000</v>
          </cell>
          <cell r="AG225">
            <v>210500000</v>
          </cell>
          <cell r="AH225">
            <v>0</v>
          </cell>
          <cell r="AI225">
            <v>101547000</v>
          </cell>
          <cell r="AJ225">
            <v>10428000</v>
          </cell>
          <cell r="AK225">
            <v>6818000</v>
          </cell>
          <cell r="AL225">
            <v>68774000</v>
          </cell>
          <cell r="AM225">
            <v>18615000</v>
          </cell>
          <cell r="AN225">
            <v>180019008</v>
          </cell>
        </row>
        <row r="226">
          <cell r="A226">
            <v>1980</v>
          </cell>
          <cell r="C226" t="str">
            <v>KS</v>
          </cell>
          <cell r="AA226">
            <v>0</v>
          </cell>
          <cell r="AB226">
            <v>67066000</v>
          </cell>
          <cell r="AC226">
            <v>23219000</v>
          </cell>
          <cell r="AD226">
            <v>5741000</v>
          </cell>
          <cell r="AE226">
            <v>63210000</v>
          </cell>
          <cell r="AF226">
            <v>32772000</v>
          </cell>
          <cell r="AG226">
            <v>483966016</v>
          </cell>
          <cell r="AH226">
            <v>0</v>
          </cell>
          <cell r="AI226">
            <v>64444000</v>
          </cell>
          <cell r="AJ226">
            <v>23209000</v>
          </cell>
          <cell r="AK226">
            <v>5655000</v>
          </cell>
          <cell r="AL226">
            <v>59756000</v>
          </cell>
          <cell r="AM226">
            <v>17177000</v>
          </cell>
          <cell r="AN226">
            <v>127968000</v>
          </cell>
        </row>
        <row r="227">
          <cell r="A227">
            <v>1980</v>
          </cell>
          <cell r="C227" t="str">
            <v>KY</v>
          </cell>
          <cell r="AA227">
            <v>0</v>
          </cell>
          <cell r="AB227">
            <v>76494000</v>
          </cell>
          <cell r="AC227">
            <v>43695000</v>
          </cell>
          <cell r="AD227">
            <v>9289000</v>
          </cell>
          <cell r="AE227">
            <v>53687000</v>
          </cell>
          <cell r="AF227">
            <v>37481000</v>
          </cell>
          <cell r="AG227">
            <v>250924992</v>
          </cell>
          <cell r="AH227">
            <v>0</v>
          </cell>
          <cell r="AI227">
            <v>59892000</v>
          </cell>
          <cell r="AJ227">
            <v>43197000</v>
          </cell>
          <cell r="AK227">
            <v>9030000</v>
          </cell>
          <cell r="AL227">
            <v>51472000</v>
          </cell>
          <cell r="AM227">
            <v>23139000</v>
          </cell>
          <cell r="AN227">
            <v>201935008</v>
          </cell>
        </row>
        <row r="228">
          <cell r="A228">
            <v>1980</v>
          </cell>
          <cell r="C228" t="str">
            <v>LA</v>
          </cell>
          <cell r="AA228">
            <v>10028000</v>
          </cell>
          <cell r="AB228">
            <v>114650000</v>
          </cell>
          <cell r="AC228">
            <v>30242000</v>
          </cell>
          <cell r="AD228">
            <v>11231000</v>
          </cell>
          <cell r="AE228">
            <v>102253000</v>
          </cell>
          <cell r="AF228">
            <v>92008000</v>
          </cell>
          <cell r="AG228">
            <v>348983008</v>
          </cell>
          <cell r="AH228">
            <v>7082000</v>
          </cell>
          <cell r="AI228">
            <v>110198000</v>
          </cell>
          <cell r="AJ228">
            <v>24395000</v>
          </cell>
          <cell r="AK228">
            <v>10131000</v>
          </cell>
          <cell r="AL228">
            <v>99888000</v>
          </cell>
          <cell r="AM228">
            <v>37140000</v>
          </cell>
          <cell r="AN228">
            <v>302444992</v>
          </cell>
        </row>
        <row r="229">
          <cell r="A229">
            <v>1980</v>
          </cell>
          <cell r="C229" t="str">
            <v>ME</v>
          </cell>
          <cell r="AA229">
            <v>0</v>
          </cell>
          <cell r="AB229">
            <v>39809000</v>
          </cell>
          <cell r="AC229">
            <v>8281000</v>
          </cell>
          <cell r="AD229">
            <v>3270000</v>
          </cell>
          <cell r="AE229">
            <v>16169000</v>
          </cell>
          <cell r="AF229">
            <v>9288000</v>
          </cell>
          <cell r="AG229">
            <v>99990000</v>
          </cell>
          <cell r="AH229">
            <v>0</v>
          </cell>
          <cell r="AI229">
            <v>39022000</v>
          </cell>
          <cell r="AJ229">
            <v>8178000</v>
          </cell>
          <cell r="AK229">
            <v>3263000</v>
          </cell>
          <cell r="AL229">
            <v>15859000</v>
          </cell>
          <cell r="AM229">
            <v>6373000</v>
          </cell>
          <cell r="AN229">
            <v>88170000</v>
          </cell>
        </row>
        <row r="230">
          <cell r="A230">
            <v>1980</v>
          </cell>
          <cell r="C230" t="str">
            <v>MD</v>
          </cell>
          <cell r="AA230">
            <v>5949000</v>
          </cell>
          <cell r="AB230">
            <v>150824000</v>
          </cell>
          <cell r="AC230">
            <v>56210000</v>
          </cell>
          <cell r="AD230">
            <v>11115000</v>
          </cell>
          <cell r="AE230">
            <v>111347000</v>
          </cell>
          <cell r="AF230">
            <v>88815000</v>
          </cell>
          <cell r="AG230">
            <v>804539008</v>
          </cell>
          <cell r="AH230">
            <v>2449000</v>
          </cell>
          <cell r="AI230">
            <v>148195008</v>
          </cell>
          <cell r="AJ230">
            <v>51711000</v>
          </cell>
          <cell r="AK230">
            <v>10804000</v>
          </cell>
          <cell r="AL230">
            <v>83291000</v>
          </cell>
          <cell r="AM230">
            <v>38282000</v>
          </cell>
          <cell r="AN230">
            <v>506444992</v>
          </cell>
        </row>
        <row r="231">
          <cell r="A231">
            <v>1980</v>
          </cell>
          <cell r="C231" t="str">
            <v>MA</v>
          </cell>
          <cell r="AA231">
            <v>0</v>
          </cell>
          <cell r="AB231">
            <v>163804000</v>
          </cell>
          <cell r="AC231">
            <v>90332000</v>
          </cell>
          <cell r="AD231">
            <v>25246000</v>
          </cell>
          <cell r="AE231">
            <v>126987000</v>
          </cell>
          <cell r="AF231">
            <v>107333000</v>
          </cell>
          <cell r="AG231">
            <v>992929984</v>
          </cell>
          <cell r="AH231">
            <v>0</v>
          </cell>
          <cell r="AI231">
            <v>160996000</v>
          </cell>
          <cell r="AJ231">
            <v>89709000</v>
          </cell>
          <cell r="AK231">
            <v>25129000</v>
          </cell>
          <cell r="AL231">
            <v>123431000</v>
          </cell>
          <cell r="AM231">
            <v>71282000</v>
          </cell>
          <cell r="AN231">
            <v>938368000</v>
          </cell>
        </row>
        <row r="232">
          <cell r="A232">
            <v>1980</v>
          </cell>
          <cell r="C232" t="str">
            <v>MI</v>
          </cell>
          <cell r="AA232">
            <v>640000</v>
          </cell>
          <cell r="AB232">
            <v>294454016</v>
          </cell>
          <cell r="AC232">
            <v>89347000</v>
          </cell>
          <cell r="AD232">
            <v>33880000</v>
          </cell>
          <cell r="AE232">
            <v>299372000</v>
          </cell>
          <cell r="AF232">
            <v>162618000</v>
          </cell>
          <cell r="AG232">
            <v>900526976</v>
          </cell>
          <cell r="AH232">
            <v>418000</v>
          </cell>
          <cell r="AI232">
            <v>287292992</v>
          </cell>
          <cell r="AJ232">
            <v>88634000</v>
          </cell>
          <cell r="AK232">
            <v>32550000</v>
          </cell>
          <cell r="AL232">
            <v>292537984</v>
          </cell>
          <cell r="AM232">
            <v>88113000</v>
          </cell>
          <cell r="AN232">
            <v>764347008</v>
          </cell>
        </row>
        <row r="233">
          <cell r="A233">
            <v>1980</v>
          </cell>
          <cell r="C233" t="str">
            <v>MN</v>
          </cell>
          <cell r="AA233">
            <v>7000</v>
          </cell>
          <cell r="AB233">
            <v>158259008</v>
          </cell>
          <cell r="AC233">
            <v>28751000</v>
          </cell>
          <cell r="AD233">
            <v>17807000</v>
          </cell>
          <cell r="AE233">
            <v>126562000</v>
          </cell>
          <cell r="AF233">
            <v>75316000</v>
          </cell>
          <cell r="AG233">
            <v>498225984</v>
          </cell>
          <cell r="AH233">
            <v>7000</v>
          </cell>
          <cell r="AI233">
            <v>145604000</v>
          </cell>
          <cell r="AJ233">
            <v>27321000</v>
          </cell>
          <cell r="AK233">
            <v>17588000</v>
          </cell>
          <cell r="AL233">
            <v>122429000</v>
          </cell>
          <cell r="AM233">
            <v>31806000</v>
          </cell>
          <cell r="AN233">
            <v>397359008</v>
          </cell>
        </row>
        <row r="234">
          <cell r="A234">
            <v>1980</v>
          </cell>
          <cell r="C234" t="str">
            <v>MS</v>
          </cell>
          <cell r="AA234">
            <v>626000</v>
          </cell>
          <cell r="AB234">
            <v>53617000</v>
          </cell>
          <cell r="AC234">
            <v>5419000</v>
          </cell>
          <cell r="AD234">
            <v>4351000</v>
          </cell>
          <cell r="AE234">
            <v>44473000</v>
          </cell>
          <cell r="AF234">
            <v>44261000</v>
          </cell>
          <cell r="AG234">
            <v>169627008</v>
          </cell>
          <cell r="AH234">
            <v>608000</v>
          </cell>
          <cell r="AI234">
            <v>49511000</v>
          </cell>
          <cell r="AJ234">
            <v>5351000</v>
          </cell>
          <cell r="AK234">
            <v>4302000</v>
          </cell>
          <cell r="AL234">
            <v>43526000</v>
          </cell>
          <cell r="AM234">
            <v>12968000</v>
          </cell>
          <cell r="AN234">
            <v>113551000</v>
          </cell>
        </row>
        <row r="235">
          <cell r="A235">
            <v>1980</v>
          </cell>
          <cell r="C235" t="str">
            <v>MO</v>
          </cell>
          <cell r="AA235">
            <v>405000</v>
          </cell>
          <cell r="AB235">
            <v>103728000</v>
          </cell>
          <cell r="AC235">
            <v>45620000</v>
          </cell>
          <cell r="AD235">
            <v>11526000</v>
          </cell>
          <cell r="AE235">
            <v>74585000</v>
          </cell>
          <cell r="AF235">
            <v>62966000</v>
          </cell>
          <cell r="AG235">
            <v>331980992</v>
          </cell>
          <cell r="AH235">
            <v>405000</v>
          </cell>
          <cell r="AI235">
            <v>99619000</v>
          </cell>
          <cell r="AJ235">
            <v>43184000</v>
          </cell>
          <cell r="AK235">
            <v>10838000</v>
          </cell>
          <cell r="AL235">
            <v>72314000</v>
          </cell>
          <cell r="AM235">
            <v>26039000</v>
          </cell>
          <cell r="AN235">
            <v>273815008</v>
          </cell>
        </row>
        <row r="236">
          <cell r="A236">
            <v>1980</v>
          </cell>
          <cell r="C236" t="str">
            <v>MT</v>
          </cell>
          <cell r="AA236">
            <v>535000</v>
          </cell>
          <cell r="AB236">
            <v>42133000</v>
          </cell>
          <cell r="AC236">
            <v>2219000</v>
          </cell>
          <cell r="AD236">
            <v>3812000</v>
          </cell>
          <cell r="AE236">
            <v>30484000</v>
          </cell>
          <cell r="AF236">
            <v>17998000</v>
          </cell>
          <cell r="AG236">
            <v>79848000</v>
          </cell>
          <cell r="AH236">
            <v>532000</v>
          </cell>
          <cell r="AI236">
            <v>39963000</v>
          </cell>
          <cell r="AJ236">
            <v>2213000</v>
          </cell>
          <cell r="AK236">
            <v>3750000</v>
          </cell>
          <cell r="AL236">
            <v>29365000</v>
          </cell>
          <cell r="AM236">
            <v>6219000</v>
          </cell>
          <cell r="AN236">
            <v>58346000</v>
          </cell>
        </row>
        <row r="237">
          <cell r="A237">
            <v>1980</v>
          </cell>
          <cell r="C237" t="str">
            <v>NE</v>
          </cell>
          <cell r="AA237">
            <v>0</v>
          </cell>
          <cell r="AB237">
            <v>54501000</v>
          </cell>
          <cell r="AC237">
            <v>10034000</v>
          </cell>
          <cell r="AD237">
            <v>3989000</v>
          </cell>
          <cell r="AE237">
            <v>38660000</v>
          </cell>
          <cell r="AF237">
            <v>21125000</v>
          </cell>
          <cell r="AG237">
            <v>101854000</v>
          </cell>
          <cell r="AH237">
            <v>0</v>
          </cell>
          <cell r="AI237">
            <v>45666000</v>
          </cell>
          <cell r="AJ237">
            <v>9874000</v>
          </cell>
          <cell r="AK237">
            <v>3849000</v>
          </cell>
          <cell r="AL237">
            <v>36855000</v>
          </cell>
          <cell r="AM237">
            <v>13290000</v>
          </cell>
          <cell r="AN237">
            <v>74744000</v>
          </cell>
        </row>
        <row r="238">
          <cell r="A238">
            <v>1980</v>
          </cell>
          <cell r="C238" t="str">
            <v>NV</v>
          </cell>
          <cell r="AA238">
            <v>0</v>
          </cell>
          <cell r="AB238">
            <v>45109000</v>
          </cell>
          <cell r="AC238">
            <v>2973000</v>
          </cell>
          <cell r="AD238">
            <v>3302000</v>
          </cell>
          <cell r="AE238">
            <v>47379000</v>
          </cell>
          <cell r="AF238">
            <v>28768000</v>
          </cell>
          <cell r="AG238">
            <v>53077000</v>
          </cell>
          <cell r="AH238">
            <v>0</v>
          </cell>
          <cell r="AI238">
            <v>43788000</v>
          </cell>
          <cell r="AJ238">
            <v>2951000</v>
          </cell>
          <cell r="AK238">
            <v>2641000</v>
          </cell>
          <cell r="AL238">
            <v>46430000</v>
          </cell>
          <cell r="AM238">
            <v>10423000</v>
          </cell>
          <cell r="AN238">
            <v>40244000</v>
          </cell>
        </row>
        <row r="239">
          <cell r="A239">
            <v>1980</v>
          </cell>
          <cell r="C239" t="str">
            <v>NH</v>
          </cell>
          <cell r="AA239">
            <v>0</v>
          </cell>
          <cell r="AB239">
            <v>26223000</v>
          </cell>
          <cell r="AC239">
            <v>2624000</v>
          </cell>
          <cell r="AD239">
            <v>3279000</v>
          </cell>
          <cell r="AE239">
            <v>17471000</v>
          </cell>
          <cell r="AF239">
            <v>11902000</v>
          </cell>
          <cell r="AG239">
            <v>69297000</v>
          </cell>
          <cell r="AH239">
            <v>0</v>
          </cell>
          <cell r="AI239">
            <v>24915000</v>
          </cell>
          <cell r="AJ239">
            <v>2548000</v>
          </cell>
          <cell r="AK239">
            <v>2954000</v>
          </cell>
          <cell r="AL239">
            <v>16914000</v>
          </cell>
          <cell r="AM239">
            <v>5040000</v>
          </cell>
          <cell r="AN239">
            <v>61583000</v>
          </cell>
        </row>
        <row r="240">
          <cell r="A240">
            <v>1980</v>
          </cell>
          <cell r="C240" t="str">
            <v>NJ</v>
          </cell>
          <cell r="AA240">
            <v>0</v>
          </cell>
          <cell r="AB240">
            <v>200022000</v>
          </cell>
          <cell r="AC240">
            <v>73555000</v>
          </cell>
          <cell r="AD240">
            <v>14174000</v>
          </cell>
          <cell r="AE240">
            <v>232108992</v>
          </cell>
          <cell r="AF240">
            <v>179563008</v>
          </cell>
          <cell r="AG240">
            <v>1265847040</v>
          </cell>
          <cell r="AH240">
            <v>0</v>
          </cell>
          <cell r="AI240">
            <v>196892000</v>
          </cell>
          <cell r="AJ240">
            <v>73308000</v>
          </cell>
          <cell r="AK240">
            <v>14002000</v>
          </cell>
          <cell r="AL240">
            <v>220514000</v>
          </cell>
          <cell r="AM240">
            <v>88397000</v>
          </cell>
          <cell r="AN240">
            <v>1100632960</v>
          </cell>
        </row>
        <row r="241">
          <cell r="A241">
            <v>1980</v>
          </cell>
          <cell r="C241" t="str">
            <v>NM</v>
          </cell>
          <cell r="AA241">
            <v>0</v>
          </cell>
          <cell r="AB241">
            <v>55421000</v>
          </cell>
          <cell r="AC241">
            <v>14663000</v>
          </cell>
          <cell r="AD241">
            <v>2564000</v>
          </cell>
          <cell r="AE241">
            <v>38433000</v>
          </cell>
          <cell r="AF241">
            <v>11635000</v>
          </cell>
          <cell r="AG241">
            <v>86886000</v>
          </cell>
          <cell r="AH241">
            <v>0</v>
          </cell>
          <cell r="AI241">
            <v>52481000</v>
          </cell>
          <cell r="AJ241">
            <v>14362000</v>
          </cell>
          <cell r="AK241">
            <v>2480000</v>
          </cell>
          <cell r="AL241">
            <v>36496000</v>
          </cell>
          <cell r="AM241">
            <v>6333000</v>
          </cell>
          <cell r="AN241">
            <v>70909000</v>
          </cell>
        </row>
        <row r="242">
          <cell r="A242">
            <v>1980</v>
          </cell>
          <cell r="C242" t="str">
            <v>NY</v>
          </cell>
          <cell r="AA242">
            <v>28432000</v>
          </cell>
          <cell r="AB242">
            <v>602812992</v>
          </cell>
          <cell r="AC242">
            <v>595654976</v>
          </cell>
          <cell r="AD242">
            <v>71827000</v>
          </cell>
          <cell r="AE242">
            <v>419630016</v>
          </cell>
          <cell r="AF242">
            <v>447427008</v>
          </cell>
          <cell r="AG242">
            <v>3114408960</v>
          </cell>
          <cell r="AH242">
            <v>27236000</v>
          </cell>
          <cell r="AI242">
            <v>594259008</v>
          </cell>
          <cell r="AJ242">
            <v>593409984</v>
          </cell>
          <cell r="AK242">
            <v>71229000</v>
          </cell>
          <cell r="AL242">
            <v>415024000</v>
          </cell>
          <cell r="AM242">
            <v>248472992</v>
          </cell>
          <cell r="AN242">
            <v>2788662016</v>
          </cell>
        </row>
        <row r="243">
          <cell r="A243">
            <v>1980</v>
          </cell>
          <cell r="C243" t="str">
            <v>NC</v>
          </cell>
          <cell r="AA243">
            <v>0</v>
          </cell>
          <cell r="AB243">
            <v>120655000</v>
          </cell>
          <cell r="AC243">
            <v>58353000</v>
          </cell>
          <cell r="AD243">
            <v>4744000</v>
          </cell>
          <cell r="AE243">
            <v>88306000</v>
          </cell>
          <cell r="AF243">
            <v>87411000</v>
          </cell>
          <cell r="AG243">
            <v>399219008</v>
          </cell>
          <cell r="AH243">
            <v>0</v>
          </cell>
          <cell r="AI243">
            <v>115933000</v>
          </cell>
          <cell r="AJ243">
            <v>57838000</v>
          </cell>
          <cell r="AK243">
            <v>4666000</v>
          </cell>
          <cell r="AL243">
            <v>82596000</v>
          </cell>
          <cell r="AM243">
            <v>33425000</v>
          </cell>
          <cell r="AN243">
            <v>340636000</v>
          </cell>
        </row>
        <row r="244">
          <cell r="A244">
            <v>1980</v>
          </cell>
          <cell r="C244" t="str">
            <v>ND</v>
          </cell>
          <cell r="AA244">
            <v>97652000</v>
          </cell>
          <cell r="AB244">
            <v>24212000</v>
          </cell>
          <cell r="AC244">
            <v>2381000</v>
          </cell>
          <cell r="AD244">
            <v>1818000</v>
          </cell>
          <cell r="AE244">
            <v>14380000</v>
          </cell>
          <cell r="AF244">
            <v>22855000</v>
          </cell>
          <cell r="AG244">
            <v>118171000</v>
          </cell>
          <cell r="AH244">
            <v>82829000</v>
          </cell>
          <cell r="AI244">
            <v>23143000</v>
          </cell>
          <cell r="AJ244">
            <v>2372000</v>
          </cell>
          <cell r="AK244">
            <v>1783000</v>
          </cell>
          <cell r="AL244">
            <v>13733000</v>
          </cell>
          <cell r="AM244">
            <v>4812000</v>
          </cell>
          <cell r="AN244">
            <v>68114000</v>
          </cell>
        </row>
        <row r="245">
          <cell r="A245">
            <v>1980</v>
          </cell>
          <cell r="C245" t="str">
            <v>OH</v>
          </cell>
          <cell r="AA245">
            <v>2988000</v>
          </cell>
          <cell r="AB245">
            <v>233452992</v>
          </cell>
          <cell r="AC245">
            <v>95493000</v>
          </cell>
          <cell r="AD245">
            <v>12101000</v>
          </cell>
          <cell r="AE245">
            <v>249210000</v>
          </cell>
          <cell r="AF245">
            <v>213599008</v>
          </cell>
          <cell r="AG245">
            <v>908963968</v>
          </cell>
          <cell r="AH245">
            <v>1713000</v>
          </cell>
          <cell r="AI245">
            <v>228087008</v>
          </cell>
          <cell r="AJ245">
            <v>86042000</v>
          </cell>
          <cell r="AK245">
            <v>11903000</v>
          </cell>
          <cell r="AL245">
            <v>241732992</v>
          </cell>
          <cell r="AM245">
            <v>92925000</v>
          </cell>
          <cell r="AN245">
            <v>724182976</v>
          </cell>
        </row>
        <row r="246">
          <cell r="A246">
            <v>1980</v>
          </cell>
          <cell r="C246" t="str">
            <v>OK</v>
          </cell>
          <cell r="AA246">
            <v>19658000</v>
          </cell>
          <cell r="AB246">
            <v>83439000</v>
          </cell>
          <cell r="AC246">
            <v>15293000</v>
          </cell>
          <cell r="AD246">
            <v>7612000</v>
          </cell>
          <cell r="AE246">
            <v>52546000</v>
          </cell>
          <cell r="AF246">
            <v>35939000</v>
          </cell>
          <cell r="AG246">
            <v>242228000</v>
          </cell>
          <cell r="AH246">
            <v>8738000</v>
          </cell>
          <cell r="AI246">
            <v>79453000</v>
          </cell>
          <cell r="AJ246">
            <v>15086000</v>
          </cell>
          <cell r="AK246">
            <v>7529000</v>
          </cell>
          <cell r="AL246">
            <v>50664000</v>
          </cell>
          <cell r="AM246">
            <v>25330000</v>
          </cell>
          <cell r="AN246">
            <v>159436000</v>
          </cell>
        </row>
        <row r="247">
          <cell r="A247">
            <v>1980</v>
          </cell>
          <cell r="C247" t="str">
            <v>OR</v>
          </cell>
          <cell r="AA247">
            <v>264000</v>
          </cell>
          <cell r="AB247">
            <v>153239008</v>
          </cell>
          <cell r="AC247">
            <v>17964000</v>
          </cell>
          <cell r="AD247">
            <v>8169000</v>
          </cell>
          <cell r="AE247">
            <v>100832000</v>
          </cell>
          <cell r="AF247">
            <v>66715000</v>
          </cell>
          <cell r="AG247">
            <v>305784000</v>
          </cell>
          <cell r="AH247">
            <v>258000</v>
          </cell>
          <cell r="AI247">
            <v>149140000</v>
          </cell>
          <cell r="AJ247">
            <v>17715000</v>
          </cell>
          <cell r="AK247">
            <v>7873000</v>
          </cell>
          <cell r="AL247">
            <v>98922000</v>
          </cell>
          <cell r="AM247">
            <v>17928000</v>
          </cell>
          <cell r="AN247">
            <v>202652992</v>
          </cell>
        </row>
        <row r="248">
          <cell r="A248">
            <v>1980</v>
          </cell>
          <cell r="C248" t="str">
            <v>PA</v>
          </cell>
          <cell r="AA248">
            <v>0</v>
          </cell>
          <cell r="AB248">
            <v>313763008</v>
          </cell>
          <cell r="AC248">
            <v>120704000</v>
          </cell>
          <cell r="AD248">
            <v>38616000</v>
          </cell>
          <cell r="AE248">
            <v>223738000</v>
          </cell>
          <cell r="AF248">
            <v>136880992</v>
          </cell>
          <cell r="AG248">
            <v>1840576000</v>
          </cell>
          <cell r="AH248">
            <v>0</v>
          </cell>
          <cell r="AI248">
            <v>304596992</v>
          </cell>
          <cell r="AJ248">
            <v>119215000</v>
          </cell>
          <cell r="AK248">
            <v>38213000</v>
          </cell>
          <cell r="AL248">
            <v>217286000</v>
          </cell>
          <cell r="AM248">
            <v>82695000</v>
          </cell>
          <cell r="AN248">
            <v>1013390016</v>
          </cell>
        </row>
        <row r="249">
          <cell r="A249">
            <v>1980</v>
          </cell>
          <cell r="C249" t="str">
            <v>RI</v>
          </cell>
          <cell r="AA249">
            <v>0</v>
          </cell>
          <cell r="AB249">
            <v>29249000</v>
          </cell>
          <cell r="AC249">
            <v>14326000</v>
          </cell>
          <cell r="AD249">
            <v>4114000</v>
          </cell>
          <cell r="AE249">
            <v>19338000</v>
          </cell>
          <cell r="AF249">
            <v>14275000</v>
          </cell>
          <cell r="AG249">
            <v>99284000</v>
          </cell>
          <cell r="AH249">
            <v>0</v>
          </cell>
          <cell r="AI249">
            <v>28766000</v>
          </cell>
          <cell r="AJ249">
            <v>14007000</v>
          </cell>
          <cell r="AK249">
            <v>3960000</v>
          </cell>
          <cell r="AL249">
            <v>19069000</v>
          </cell>
          <cell r="AM249">
            <v>12220000</v>
          </cell>
          <cell r="AN249">
            <v>96020000</v>
          </cell>
        </row>
        <row r="250">
          <cell r="A250">
            <v>1980</v>
          </cell>
          <cell r="C250" t="str">
            <v>SC</v>
          </cell>
          <cell r="AA250">
            <v>0</v>
          </cell>
          <cell r="AB250">
            <v>73169000</v>
          </cell>
          <cell r="AC250">
            <v>9325000</v>
          </cell>
          <cell r="AD250">
            <v>10070000</v>
          </cell>
          <cell r="AE250">
            <v>54894000</v>
          </cell>
          <cell r="AF250">
            <v>42635000</v>
          </cell>
          <cell r="AG250">
            <v>162444000</v>
          </cell>
          <cell r="AH250">
            <v>0</v>
          </cell>
          <cell r="AI250">
            <v>69516000</v>
          </cell>
          <cell r="AJ250">
            <v>9219000</v>
          </cell>
          <cell r="AK250">
            <v>9993000</v>
          </cell>
          <cell r="AL250">
            <v>52028000</v>
          </cell>
          <cell r="AM250">
            <v>18085000</v>
          </cell>
          <cell r="AN250">
            <v>133994000</v>
          </cell>
        </row>
        <row r="251">
          <cell r="A251">
            <v>1980</v>
          </cell>
          <cell r="C251" t="str">
            <v>SD</v>
          </cell>
          <cell r="AA251">
            <v>22498000</v>
          </cell>
          <cell r="AB251">
            <v>33179000</v>
          </cell>
          <cell r="AC251">
            <v>8668000</v>
          </cell>
          <cell r="AD251">
            <v>1966000</v>
          </cell>
          <cell r="AE251">
            <v>14262000</v>
          </cell>
          <cell r="AF251">
            <v>7136000</v>
          </cell>
          <cell r="AG251">
            <v>55890000</v>
          </cell>
          <cell r="AH251">
            <v>20380000</v>
          </cell>
          <cell r="AI251">
            <v>32464000</v>
          </cell>
          <cell r="AJ251">
            <v>8578000</v>
          </cell>
          <cell r="AK251">
            <v>1950000</v>
          </cell>
          <cell r="AL251">
            <v>13863000</v>
          </cell>
          <cell r="AM251">
            <v>3414000</v>
          </cell>
          <cell r="AN251">
            <v>47267000</v>
          </cell>
        </row>
        <row r="252">
          <cell r="A252">
            <v>1980</v>
          </cell>
          <cell r="C252" t="str">
            <v>TN</v>
          </cell>
          <cell r="AA252">
            <v>117000</v>
          </cell>
          <cell r="AB252">
            <v>90721000</v>
          </cell>
          <cell r="AC252">
            <v>31766000</v>
          </cell>
          <cell r="AD252">
            <v>5914000</v>
          </cell>
          <cell r="AE252">
            <v>82161000</v>
          </cell>
          <cell r="AF252">
            <v>72588000</v>
          </cell>
          <cell r="AG252">
            <v>265138000</v>
          </cell>
          <cell r="AH252">
            <v>111000</v>
          </cell>
          <cell r="AI252">
            <v>87427000</v>
          </cell>
          <cell r="AJ252">
            <v>31367000</v>
          </cell>
          <cell r="AK252">
            <v>5870000</v>
          </cell>
          <cell r="AL252">
            <v>79677000</v>
          </cell>
          <cell r="AM252">
            <v>24477000</v>
          </cell>
          <cell r="AN252">
            <v>216394000</v>
          </cell>
        </row>
        <row r="253">
          <cell r="A253">
            <v>1980</v>
          </cell>
          <cell r="C253" t="str">
            <v>TX</v>
          </cell>
          <cell r="AA253">
            <v>1992000</v>
          </cell>
          <cell r="AB253">
            <v>346104992</v>
          </cell>
          <cell r="AC253">
            <v>80171000</v>
          </cell>
          <cell r="AD253">
            <v>19898000</v>
          </cell>
          <cell r="AE253">
            <v>241808000</v>
          </cell>
          <cell r="AF253">
            <v>152223008</v>
          </cell>
          <cell r="AG253">
            <v>763059968</v>
          </cell>
          <cell r="AH253">
            <v>1617000</v>
          </cell>
          <cell r="AI253">
            <v>328812992</v>
          </cell>
          <cell r="AJ253">
            <v>79182000</v>
          </cell>
          <cell r="AK253">
            <v>19383000</v>
          </cell>
          <cell r="AL253">
            <v>231248992</v>
          </cell>
          <cell r="AM253">
            <v>80233000</v>
          </cell>
          <cell r="AN253">
            <v>675041984</v>
          </cell>
        </row>
        <row r="254">
          <cell r="A254">
            <v>1980</v>
          </cell>
          <cell r="C254" t="str">
            <v>US</v>
          </cell>
          <cell r="AA254">
            <v>247744000</v>
          </cell>
          <cell r="AB254">
            <v>6787761152</v>
          </cell>
          <cell r="AC254">
            <v>2633349888</v>
          </cell>
          <cell r="AD254">
            <v>636824000</v>
          </cell>
          <cell r="AE254">
            <v>5548938752</v>
          </cell>
          <cell r="AF254">
            <v>3992564992</v>
          </cell>
          <cell r="AG254">
            <v>24338718720</v>
          </cell>
          <cell r="AH254">
            <v>208367008</v>
          </cell>
          <cell r="AI254">
            <v>6528339968</v>
          </cell>
          <cell r="AJ254">
            <v>2517112064</v>
          </cell>
          <cell r="AK254">
            <v>593318016</v>
          </cell>
          <cell r="AL254">
            <v>5308874752</v>
          </cell>
          <cell r="AM254">
            <v>1837900032</v>
          </cell>
          <cell r="AN254">
            <v>19765995520</v>
          </cell>
        </row>
        <row r="255">
          <cell r="A255">
            <v>1980</v>
          </cell>
          <cell r="C255" t="str">
            <v>UT</v>
          </cell>
          <cell r="AA255">
            <v>0</v>
          </cell>
          <cell r="AB255">
            <v>52850000</v>
          </cell>
          <cell r="AC255">
            <v>9020000</v>
          </cell>
          <cell r="AD255">
            <v>2673000</v>
          </cell>
          <cell r="AE255">
            <v>37500000</v>
          </cell>
          <cell r="AF255">
            <v>24018000</v>
          </cell>
          <cell r="AG255">
            <v>128520000</v>
          </cell>
          <cell r="AH255">
            <v>0</v>
          </cell>
          <cell r="AI255">
            <v>47516000</v>
          </cell>
          <cell r="AJ255">
            <v>8431000</v>
          </cell>
          <cell r="AK255">
            <v>2544000</v>
          </cell>
          <cell r="AL255">
            <v>35687000</v>
          </cell>
          <cell r="AM255">
            <v>9456000</v>
          </cell>
          <cell r="AN255">
            <v>104261000</v>
          </cell>
        </row>
        <row r="256">
          <cell r="A256">
            <v>1980</v>
          </cell>
          <cell r="C256" t="str">
            <v>VT</v>
          </cell>
          <cell r="AA256">
            <v>0</v>
          </cell>
          <cell r="AB256">
            <v>22657000</v>
          </cell>
          <cell r="AC256">
            <v>5448000</v>
          </cell>
          <cell r="AD256">
            <v>2397000</v>
          </cell>
          <cell r="AE256">
            <v>7649000</v>
          </cell>
          <cell r="AF256">
            <v>13088000</v>
          </cell>
          <cell r="AG256">
            <v>55665000</v>
          </cell>
          <cell r="AH256">
            <v>0</v>
          </cell>
          <cell r="AI256">
            <v>21489000</v>
          </cell>
          <cell r="AJ256">
            <v>5312000</v>
          </cell>
          <cell r="AK256">
            <v>2349000</v>
          </cell>
          <cell r="AL256">
            <v>7590000</v>
          </cell>
          <cell r="AM256">
            <v>5603000</v>
          </cell>
          <cell r="AN256">
            <v>43977000</v>
          </cell>
        </row>
        <row r="257">
          <cell r="A257">
            <v>1980</v>
          </cell>
          <cell r="C257" t="str">
            <v>VA</v>
          </cell>
          <cell r="AA257">
            <v>0</v>
          </cell>
          <cell r="AB257">
            <v>149587008</v>
          </cell>
          <cell r="AC257">
            <v>39590000</v>
          </cell>
          <cell r="AD257">
            <v>10064000</v>
          </cell>
          <cell r="AE257">
            <v>110429000</v>
          </cell>
          <cell r="AF257">
            <v>177956000</v>
          </cell>
          <cell r="AG257">
            <v>387990016</v>
          </cell>
          <cell r="AH257">
            <v>0</v>
          </cell>
          <cell r="AI257">
            <v>141087008</v>
          </cell>
          <cell r="AJ257">
            <v>39471000</v>
          </cell>
          <cell r="AK257">
            <v>9979000</v>
          </cell>
          <cell r="AL257">
            <v>105762000</v>
          </cell>
          <cell r="AM257">
            <v>67088000</v>
          </cell>
          <cell r="AN257">
            <v>322528992</v>
          </cell>
        </row>
        <row r="258">
          <cell r="A258">
            <v>1980</v>
          </cell>
          <cell r="C258" t="str">
            <v>WA</v>
          </cell>
          <cell r="AA258">
            <v>0</v>
          </cell>
          <cell r="AB258">
            <v>155200992</v>
          </cell>
          <cell r="AC258">
            <v>26775000</v>
          </cell>
          <cell r="AD258">
            <v>16802000</v>
          </cell>
          <cell r="AE258">
            <v>108946000</v>
          </cell>
          <cell r="AF258">
            <v>40275000</v>
          </cell>
          <cell r="AG258">
            <v>262191008</v>
          </cell>
          <cell r="AH258">
            <v>0</v>
          </cell>
          <cell r="AI258">
            <v>151708992</v>
          </cell>
          <cell r="AJ258">
            <v>26567000</v>
          </cell>
          <cell r="AK258">
            <v>16677000</v>
          </cell>
          <cell r="AL258">
            <v>105196000</v>
          </cell>
          <cell r="AM258">
            <v>9487000</v>
          </cell>
          <cell r="AN258">
            <v>216019008</v>
          </cell>
        </row>
        <row r="259">
          <cell r="A259">
            <v>1980</v>
          </cell>
          <cell r="C259" t="str">
            <v>WV</v>
          </cell>
          <cell r="AA259">
            <v>0</v>
          </cell>
          <cell r="AB259">
            <v>50055000</v>
          </cell>
          <cell r="AC259">
            <v>13815000</v>
          </cell>
          <cell r="AD259">
            <v>6278000</v>
          </cell>
          <cell r="AE259">
            <v>32012000</v>
          </cell>
          <cell r="AF259">
            <v>20451000</v>
          </cell>
          <cell r="AG259">
            <v>218603008</v>
          </cell>
          <cell r="AH259">
            <v>0</v>
          </cell>
          <cell r="AI259">
            <v>48821000</v>
          </cell>
          <cell r="AJ259">
            <v>13056000</v>
          </cell>
          <cell r="AK259">
            <v>6157000</v>
          </cell>
          <cell r="AL259">
            <v>31310000</v>
          </cell>
          <cell r="AM259">
            <v>14761000</v>
          </cell>
          <cell r="AN259">
            <v>213838000</v>
          </cell>
        </row>
        <row r="260">
          <cell r="A260">
            <v>1980</v>
          </cell>
          <cell r="C260" t="str">
            <v>WI</v>
          </cell>
          <cell r="AA260">
            <v>0</v>
          </cell>
          <cell r="AB260">
            <v>175036992</v>
          </cell>
          <cell r="AC260">
            <v>32643000</v>
          </cell>
          <cell r="AD260">
            <v>15624000</v>
          </cell>
          <cell r="AE260">
            <v>126474000</v>
          </cell>
          <cell r="AF260">
            <v>91641000</v>
          </cell>
          <cell r="AG260">
            <v>307740992</v>
          </cell>
          <cell r="AH260">
            <v>0</v>
          </cell>
          <cell r="AI260">
            <v>166322000</v>
          </cell>
          <cell r="AJ260">
            <v>32407000</v>
          </cell>
          <cell r="AK260">
            <v>15480000</v>
          </cell>
          <cell r="AL260">
            <v>123805000</v>
          </cell>
          <cell r="AM260">
            <v>32083000</v>
          </cell>
          <cell r="AN260">
            <v>289400000</v>
          </cell>
        </row>
        <row r="261">
          <cell r="A261">
            <v>1980</v>
          </cell>
          <cell r="C261" t="str">
            <v>WY</v>
          </cell>
          <cell r="AA261">
            <v>0</v>
          </cell>
          <cell r="AB261">
            <v>24492000</v>
          </cell>
          <cell r="AC261">
            <v>2501000</v>
          </cell>
          <cell r="AD261">
            <v>1439000</v>
          </cell>
          <cell r="AE261">
            <v>17754000</v>
          </cell>
          <cell r="AF261">
            <v>18772000</v>
          </cell>
          <cell r="AG261">
            <v>64807000</v>
          </cell>
          <cell r="AH261">
            <v>0</v>
          </cell>
          <cell r="AI261">
            <v>23381000</v>
          </cell>
          <cell r="AJ261">
            <v>2330000</v>
          </cell>
          <cell r="AK261">
            <v>1435000</v>
          </cell>
          <cell r="AL261">
            <v>17259000</v>
          </cell>
          <cell r="AM261">
            <v>6469000</v>
          </cell>
          <cell r="AN261">
            <v>48023000</v>
          </cell>
        </row>
        <row r="262">
          <cell r="A262">
            <v>1981</v>
          </cell>
          <cell r="C262" t="str">
            <v>AL</v>
          </cell>
          <cell r="AA262">
            <v>0</v>
          </cell>
          <cell r="AB262">
            <v>94153000</v>
          </cell>
          <cell r="AC262">
            <v>43938000</v>
          </cell>
          <cell r="AD262">
            <v>5327000</v>
          </cell>
          <cell r="AE262">
            <v>61846000</v>
          </cell>
          <cell r="AF262">
            <v>28809000</v>
          </cell>
          <cell r="AG262">
            <v>226194000</v>
          </cell>
          <cell r="AH262">
            <v>0</v>
          </cell>
          <cell r="AI262">
            <v>88113000</v>
          </cell>
          <cell r="AJ262">
            <v>38443000</v>
          </cell>
          <cell r="AK262">
            <v>5255000</v>
          </cell>
          <cell r="AL262">
            <v>57203000</v>
          </cell>
          <cell r="AM262">
            <v>19529000</v>
          </cell>
          <cell r="AN262">
            <v>195803008</v>
          </cell>
        </row>
        <row r="263">
          <cell r="A263">
            <v>1981</v>
          </cell>
          <cell r="C263" t="str">
            <v>AK</v>
          </cell>
          <cell r="AA263">
            <v>45657000</v>
          </cell>
          <cell r="AB263">
            <v>73004000</v>
          </cell>
          <cell r="AC263">
            <v>32499000</v>
          </cell>
          <cell r="AD263">
            <v>19168000</v>
          </cell>
          <cell r="AE263">
            <v>79578000</v>
          </cell>
          <cell r="AF263">
            <v>14852000</v>
          </cell>
          <cell r="AG263">
            <v>531536992</v>
          </cell>
          <cell r="AH263">
            <v>44747000</v>
          </cell>
          <cell r="AI263">
            <v>65888000</v>
          </cell>
          <cell r="AJ263">
            <v>26935000</v>
          </cell>
          <cell r="AK263">
            <v>17976000</v>
          </cell>
          <cell r="AL263">
            <v>78287000</v>
          </cell>
          <cell r="AM263">
            <v>10795000</v>
          </cell>
          <cell r="AN263">
            <v>371073984</v>
          </cell>
        </row>
        <row r="264">
          <cell r="A264">
            <v>1981</v>
          </cell>
          <cell r="C264" t="str">
            <v>AZ</v>
          </cell>
          <cell r="AA264">
            <v>0</v>
          </cell>
          <cell r="AB264">
            <v>105426000</v>
          </cell>
          <cell r="AC264">
            <v>34999000</v>
          </cell>
          <cell r="AD264">
            <v>6158000</v>
          </cell>
          <cell r="AE264">
            <v>87877000</v>
          </cell>
          <cell r="AF264">
            <v>57034000</v>
          </cell>
          <cell r="AG264">
            <v>208556000</v>
          </cell>
          <cell r="AH264">
            <v>0</v>
          </cell>
          <cell r="AI264">
            <v>101355000</v>
          </cell>
          <cell r="AJ264">
            <v>33910000</v>
          </cell>
          <cell r="AK264">
            <v>6158000</v>
          </cell>
          <cell r="AL264">
            <v>84296000</v>
          </cell>
          <cell r="AM264">
            <v>22416000</v>
          </cell>
          <cell r="AN264">
            <v>179380992</v>
          </cell>
        </row>
        <row r="265">
          <cell r="A265">
            <v>1981</v>
          </cell>
          <cell r="C265" t="str">
            <v>AR</v>
          </cell>
          <cell r="AA265">
            <v>0</v>
          </cell>
          <cell r="AB265">
            <v>61606000</v>
          </cell>
          <cell r="AC265">
            <v>6018000</v>
          </cell>
          <cell r="AD265">
            <v>4888000</v>
          </cell>
          <cell r="AE265">
            <v>38988000</v>
          </cell>
          <cell r="AF265">
            <v>32036000</v>
          </cell>
          <cell r="AG265">
            <v>103827000</v>
          </cell>
          <cell r="AH265">
            <v>0</v>
          </cell>
          <cell r="AI265">
            <v>59269000</v>
          </cell>
          <cell r="AJ265">
            <v>5962000</v>
          </cell>
          <cell r="AK265">
            <v>4565000</v>
          </cell>
          <cell r="AL265">
            <v>37727000</v>
          </cell>
          <cell r="AM265">
            <v>12494000</v>
          </cell>
          <cell r="AN265">
            <v>71647000</v>
          </cell>
        </row>
        <row r="266">
          <cell r="A266">
            <v>1981</v>
          </cell>
          <cell r="C266" t="str">
            <v>CA</v>
          </cell>
          <cell r="AA266">
            <v>1718000</v>
          </cell>
          <cell r="AB266">
            <v>984441024</v>
          </cell>
          <cell r="AC266">
            <v>406131008</v>
          </cell>
          <cell r="AD266">
            <v>79837000</v>
          </cell>
          <cell r="AE266">
            <v>923616000</v>
          </cell>
          <cell r="AF266">
            <v>529406016</v>
          </cell>
          <cell r="AG266">
            <v>3769736960</v>
          </cell>
          <cell r="AH266">
            <v>1701000</v>
          </cell>
          <cell r="AI266">
            <v>964009024</v>
          </cell>
          <cell r="AJ266">
            <v>398155008</v>
          </cell>
          <cell r="AK266">
            <v>77900000</v>
          </cell>
          <cell r="AL266">
            <v>901659008</v>
          </cell>
          <cell r="AM266">
            <v>222635008</v>
          </cell>
          <cell r="AN266">
            <v>3191436032</v>
          </cell>
        </row>
        <row r="267">
          <cell r="A267">
            <v>1981</v>
          </cell>
          <cell r="C267" t="str">
            <v>CO</v>
          </cell>
          <cell r="AA267">
            <v>0</v>
          </cell>
          <cell r="AB267">
            <v>118139000</v>
          </cell>
          <cell r="AC267">
            <v>29734000</v>
          </cell>
          <cell r="AD267">
            <v>7118000</v>
          </cell>
          <cell r="AE267">
            <v>103572000</v>
          </cell>
          <cell r="AF267">
            <v>65901000</v>
          </cell>
          <cell r="AG267">
            <v>245530000</v>
          </cell>
          <cell r="AH267">
            <v>0</v>
          </cell>
          <cell r="AI267">
            <v>111478000</v>
          </cell>
          <cell r="AJ267">
            <v>29226000</v>
          </cell>
          <cell r="AK267">
            <v>7022000</v>
          </cell>
          <cell r="AL267">
            <v>97540000</v>
          </cell>
          <cell r="AM267">
            <v>26554000</v>
          </cell>
          <cell r="AN267">
            <v>181359008</v>
          </cell>
        </row>
        <row r="268">
          <cell r="A268">
            <v>1981</v>
          </cell>
          <cell r="C268" t="str">
            <v>CT</v>
          </cell>
          <cell r="AA268">
            <v>258000</v>
          </cell>
          <cell r="AB268">
            <v>92592000</v>
          </cell>
          <cell r="AC268">
            <v>45038000</v>
          </cell>
          <cell r="AD268">
            <v>9316000</v>
          </cell>
          <cell r="AE268">
            <v>74279000</v>
          </cell>
          <cell r="AF268">
            <v>50407000</v>
          </cell>
          <cell r="AG268">
            <v>466607008</v>
          </cell>
          <cell r="AH268">
            <v>257000</v>
          </cell>
          <cell r="AI268">
            <v>90065000</v>
          </cell>
          <cell r="AJ268">
            <v>42076000</v>
          </cell>
          <cell r="AK268">
            <v>9260000</v>
          </cell>
          <cell r="AL268">
            <v>71209000</v>
          </cell>
          <cell r="AM268">
            <v>28187000</v>
          </cell>
          <cell r="AN268">
            <v>426156000</v>
          </cell>
        </row>
        <row r="269">
          <cell r="A269">
            <v>1981</v>
          </cell>
          <cell r="C269" t="str">
            <v>DE</v>
          </cell>
          <cell r="AA269">
            <v>0</v>
          </cell>
          <cell r="AB269">
            <v>29241000</v>
          </cell>
          <cell r="AC269">
            <v>12929000</v>
          </cell>
          <cell r="AD269">
            <v>2499000</v>
          </cell>
          <cell r="AE269">
            <v>19398000</v>
          </cell>
          <cell r="AF269">
            <v>11233000</v>
          </cell>
          <cell r="AG269">
            <v>98473000</v>
          </cell>
          <cell r="AH269">
            <v>0</v>
          </cell>
          <cell r="AI269">
            <v>28585000</v>
          </cell>
          <cell r="AJ269">
            <v>12571000</v>
          </cell>
          <cell r="AK269">
            <v>2447000</v>
          </cell>
          <cell r="AL269">
            <v>18709000</v>
          </cell>
          <cell r="AM269">
            <v>9387000</v>
          </cell>
          <cell r="AN269">
            <v>61329000</v>
          </cell>
        </row>
        <row r="270">
          <cell r="A270">
            <v>1981</v>
          </cell>
          <cell r="C270" t="str">
            <v>DC</v>
          </cell>
          <cell r="AA270">
            <v>663000</v>
          </cell>
          <cell r="AB270">
            <v>29606000</v>
          </cell>
          <cell r="AC270">
            <v>36562000</v>
          </cell>
          <cell r="AD270">
            <v>0</v>
          </cell>
          <cell r="AE270">
            <v>27633000</v>
          </cell>
          <cell r="AF270">
            <v>139364992</v>
          </cell>
          <cell r="AG270">
            <v>228563008</v>
          </cell>
          <cell r="AH270">
            <v>651000</v>
          </cell>
          <cell r="AI270">
            <v>26460000</v>
          </cell>
          <cell r="AJ270">
            <v>35827000</v>
          </cell>
          <cell r="AK270">
            <v>0</v>
          </cell>
          <cell r="AL270">
            <v>26811000</v>
          </cell>
          <cell r="AM270">
            <v>27159000</v>
          </cell>
          <cell r="AN270">
            <v>147196000</v>
          </cell>
        </row>
        <row r="271">
          <cell r="A271">
            <v>1981</v>
          </cell>
          <cell r="C271" t="str">
            <v>FL</v>
          </cell>
          <cell r="AA271">
            <v>476000</v>
          </cell>
          <cell r="AB271">
            <v>271044000</v>
          </cell>
          <cell r="AC271">
            <v>121033000</v>
          </cell>
          <cell r="AD271">
            <v>25090000</v>
          </cell>
          <cell r="AE271">
            <v>283964000</v>
          </cell>
          <cell r="AF271">
            <v>54371000</v>
          </cell>
          <cell r="AG271">
            <v>799406016</v>
          </cell>
          <cell r="AH271">
            <v>471000</v>
          </cell>
          <cell r="AI271">
            <v>265352992</v>
          </cell>
          <cell r="AJ271">
            <v>114114000</v>
          </cell>
          <cell r="AK271">
            <v>24488000</v>
          </cell>
          <cell r="AL271">
            <v>270603008</v>
          </cell>
          <cell r="AM271">
            <v>20110000</v>
          </cell>
          <cell r="AN271">
            <v>629734016</v>
          </cell>
        </row>
        <row r="272">
          <cell r="A272">
            <v>1981</v>
          </cell>
          <cell r="C272" t="str">
            <v>GA</v>
          </cell>
          <cell r="AA272">
            <v>85000</v>
          </cell>
          <cell r="AB272">
            <v>142403008</v>
          </cell>
          <cell r="AC272">
            <v>25268000</v>
          </cell>
          <cell r="AD272">
            <v>12082000</v>
          </cell>
          <cell r="AE272">
            <v>130854000</v>
          </cell>
          <cell r="AF272">
            <v>72480000</v>
          </cell>
          <cell r="AG272">
            <v>256327008</v>
          </cell>
          <cell r="AH272">
            <v>85000</v>
          </cell>
          <cell r="AI272">
            <v>136844992</v>
          </cell>
          <cell r="AJ272">
            <v>24877000</v>
          </cell>
          <cell r="AK272">
            <v>12007000</v>
          </cell>
          <cell r="AL272">
            <v>126869000</v>
          </cell>
          <cell r="AM272">
            <v>41993000</v>
          </cell>
          <cell r="AN272">
            <v>226988992</v>
          </cell>
        </row>
        <row r="273">
          <cell r="A273">
            <v>1981</v>
          </cell>
          <cell r="C273" t="str">
            <v>HI</v>
          </cell>
          <cell r="AA273">
            <v>0</v>
          </cell>
          <cell r="AB273">
            <v>35729000</v>
          </cell>
          <cell r="AC273">
            <v>21924000</v>
          </cell>
          <cell r="AD273">
            <v>9950000</v>
          </cell>
          <cell r="AE273">
            <v>33884000</v>
          </cell>
          <cell r="AF273">
            <v>69278000</v>
          </cell>
          <cell r="AG273">
            <v>208175008</v>
          </cell>
          <cell r="AH273">
            <v>0</v>
          </cell>
          <cell r="AI273">
            <v>35420000</v>
          </cell>
          <cell r="AJ273">
            <v>21924000</v>
          </cell>
          <cell r="AK273">
            <v>9950000</v>
          </cell>
          <cell r="AL273">
            <v>33473000</v>
          </cell>
          <cell r="AM273">
            <v>19813000</v>
          </cell>
          <cell r="AN273">
            <v>186502000</v>
          </cell>
        </row>
        <row r="274">
          <cell r="A274">
            <v>1981</v>
          </cell>
          <cell r="C274" t="str">
            <v>ID</v>
          </cell>
          <cell r="AA274">
            <v>0</v>
          </cell>
          <cell r="AB274">
            <v>37352000</v>
          </cell>
          <cell r="AC274">
            <v>6075000</v>
          </cell>
          <cell r="AD274">
            <v>2267000</v>
          </cell>
          <cell r="AE274">
            <v>21445000</v>
          </cell>
          <cell r="AF274">
            <v>15565000</v>
          </cell>
          <cell r="AG274">
            <v>85392000</v>
          </cell>
          <cell r="AH274">
            <v>0</v>
          </cell>
          <cell r="AI274">
            <v>35905000</v>
          </cell>
          <cell r="AJ274">
            <v>6068000</v>
          </cell>
          <cell r="AK274">
            <v>2231000</v>
          </cell>
          <cell r="AL274">
            <v>20754000</v>
          </cell>
          <cell r="AM274">
            <v>4804000</v>
          </cell>
          <cell r="AN274">
            <v>70447000</v>
          </cell>
        </row>
        <row r="275">
          <cell r="A275">
            <v>1981</v>
          </cell>
          <cell r="C275" t="str">
            <v>IL</v>
          </cell>
          <cell r="AA275">
            <v>0</v>
          </cell>
          <cell r="AB275">
            <v>365103008</v>
          </cell>
          <cell r="AC275">
            <v>172224992</v>
          </cell>
          <cell r="AD275">
            <v>32502000</v>
          </cell>
          <cell r="AE275">
            <v>251088000</v>
          </cell>
          <cell r="AF275">
            <v>148226000</v>
          </cell>
          <cell r="AG275">
            <v>1252562944</v>
          </cell>
          <cell r="AH275">
            <v>0</v>
          </cell>
          <cell r="AI275">
            <v>353300000</v>
          </cell>
          <cell r="AJ275">
            <v>136287008</v>
          </cell>
          <cell r="AK275">
            <v>31920000</v>
          </cell>
          <cell r="AL275">
            <v>242743008</v>
          </cell>
          <cell r="AM275">
            <v>80105000</v>
          </cell>
          <cell r="AN275">
            <v>966516992</v>
          </cell>
        </row>
        <row r="276">
          <cell r="A276">
            <v>1981</v>
          </cell>
          <cell r="C276" t="str">
            <v>IN</v>
          </cell>
          <cell r="AA276">
            <v>336000</v>
          </cell>
          <cell r="AB276">
            <v>119861000</v>
          </cell>
          <cell r="AC276">
            <v>21518000</v>
          </cell>
          <cell r="AD276">
            <v>9659000</v>
          </cell>
          <cell r="AE276">
            <v>127522000</v>
          </cell>
          <cell r="AF276">
            <v>63356000</v>
          </cell>
          <cell r="AG276">
            <v>279944992</v>
          </cell>
          <cell r="AH276">
            <v>309000</v>
          </cell>
          <cell r="AI276">
            <v>116931000</v>
          </cell>
          <cell r="AJ276">
            <v>21158000</v>
          </cell>
          <cell r="AK276">
            <v>9561000</v>
          </cell>
          <cell r="AL276">
            <v>116866000</v>
          </cell>
          <cell r="AM276">
            <v>36460000</v>
          </cell>
          <cell r="AN276">
            <v>261878000</v>
          </cell>
        </row>
        <row r="277">
          <cell r="A277">
            <v>1981</v>
          </cell>
          <cell r="C277" t="str">
            <v>IA</v>
          </cell>
          <cell r="AA277">
            <v>0</v>
          </cell>
          <cell r="AB277">
            <v>111461000</v>
          </cell>
          <cell r="AC277">
            <v>9906000</v>
          </cell>
          <cell r="AD277">
            <v>8015000</v>
          </cell>
          <cell r="AE277">
            <v>80079000</v>
          </cell>
          <cell r="AF277">
            <v>44727000</v>
          </cell>
          <cell r="AG277">
            <v>261852992</v>
          </cell>
          <cell r="AH277">
            <v>0</v>
          </cell>
          <cell r="AI277">
            <v>102276000</v>
          </cell>
          <cell r="AJ277">
            <v>9891000</v>
          </cell>
          <cell r="AK277">
            <v>7973000</v>
          </cell>
          <cell r="AL277">
            <v>76257000</v>
          </cell>
          <cell r="AM277">
            <v>18924000</v>
          </cell>
          <cell r="AN277">
            <v>174610000</v>
          </cell>
        </row>
        <row r="278">
          <cell r="A278">
            <v>1981</v>
          </cell>
          <cell r="C278" t="str">
            <v>KS</v>
          </cell>
          <cell r="AA278">
            <v>0</v>
          </cell>
          <cell r="AB278">
            <v>80661000</v>
          </cell>
          <cell r="AC278">
            <v>27653000</v>
          </cell>
          <cell r="AD278">
            <v>6036000</v>
          </cell>
          <cell r="AE278">
            <v>70011000</v>
          </cell>
          <cell r="AF278">
            <v>38794000</v>
          </cell>
          <cell r="AG278">
            <v>379012000</v>
          </cell>
          <cell r="AH278">
            <v>0</v>
          </cell>
          <cell r="AI278">
            <v>77925000</v>
          </cell>
          <cell r="AJ278">
            <v>27595000</v>
          </cell>
          <cell r="AK278">
            <v>5941000</v>
          </cell>
          <cell r="AL278">
            <v>66187000</v>
          </cell>
          <cell r="AM278">
            <v>19542000</v>
          </cell>
          <cell r="AN278">
            <v>137108000</v>
          </cell>
        </row>
        <row r="279">
          <cell r="A279">
            <v>1981</v>
          </cell>
          <cell r="C279" t="str">
            <v>KY</v>
          </cell>
          <cell r="AA279">
            <v>0</v>
          </cell>
          <cell r="AB279">
            <v>59353000</v>
          </cell>
          <cell r="AC279">
            <v>55815000</v>
          </cell>
          <cell r="AD279">
            <v>7044000</v>
          </cell>
          <cell r="AE279">
            <v>56547000</v>
          </cell>
          <cell r="AF279">
            <v>33364000</v>
          </cell>
          <cell r="AG279">
            <v>253684992</v>
          </cell>
          <cell r="AH279">
            <v>0</v>
          </cell>
          <cell r="AI279">
            <v>58555000</v>
          </cell>
          <cell r="AJ279">
            <v>50072000</v>
          </cell>
          <cell r="AK279">
            <v>6966000</v>
          </cell>
          <cell r="AL279">
            <v>55591000</v>
          </cell>
          <cell r="AM279">
            <v>24765000</v>
          </cell>
          <cell r="AN279">
            <v>211272992</v>
          </cell>
        </row>
        <row r="280">
          <cell r="A280">
            <v>1981</v>
          </cell>
          <cell r="C280" t="str">
            <v>LA</v>
          </cell>
          <cell r="AA280">
            <v>9033000</v>
          </cell>
          <cell r="AB280">
            <v>133053000</v>
          </cell>
          <cell r="AC280">
            <v>33099000</v>
          </cell>
          <cell r="AD280">
            <v>24465000</v>
          </cell>
          <cell r="AE280">
            <v>116010000</v>
          </cell>
          <cell r="AF280">
            <v>68587000</v>
          </cell>
          <cell r="AG280">
            <v>338926016</v>
          </cell>
          <cell r="AH280">
            <v>8691000</v>
          </cell>
          <cell r="AI280">
            <v>128227000</v>
          </cell>
          <cell r="AJ280">
            <v>29898000</v>
          </cell>
          <cell r="AK280">
            <v>15474000</v>
          </cell>
          <cell r="AL280">
            <v>114209000</v>
          </cell>
          <cell r="AM280">
            <v>39633000</v>
          </cell>
          <cell r="AN280">
            <v>276823008</v>
          </cell>
        </row>
        <row r="281">
          <cell r="A281">
            <v>1981</v>
          </cell>
          <cell r="C281" t="str">
            <v>ME</v>
          </cell>
          <cell r="AA281">
            <v>0</v>
          </cell>
          <cell r="AB281">
            <v>45786000</v>
          </cell>
          <cell r="AC281">
            <v>9662000</v>
          </cell>
          <cell r="AD281">
            <v>4510000</v>
          </cell>
          <cell r="AE281">
            <v>18253000</v>
          </cell>
          <cell r="AF281">
            <v>8987000</v>
          </cell>
          <cell r="AG281">
            <v>112558000</v>
          </cell>
          <cell r="AH281">
            <v>0</v>
          </cell>
          <cell r="AI281">
            <v>45359000</v>
          </cell>
          <cell r="AJ281">
            <v>9532000</v>
          </cell>
          <cell r="AK281">
            <v>4498000</v>
          </cell>
          <cell r="AL281">
            <v>17757000</v>
          </cell>
          <cell r="AM281">
            <v>7143000</v>
          </cell>
          <cell r="AN281">
            <v>96068000</v>
          </cell>
        </row>
        <row r="282">
          <cell r="A282">
            <v>1981</v>
          </cell>
          <cell r="C282" t="str">
            <v>MD</v>
          </cell>
          <cell r="AA282">
            <v>6029000</v>
          </cell>
          <cell r="AB282">
            <v>145786000</v>
          </cell>
          <cell r="AC282">
            <v>55503000</v>
          </cell>
          <cell r="AD282">
            <v>11718000</v>
          </cell>
          <cell r="AE282">
            <v>102127000</v>
          </cell>
          <cell r="AF282">
            <v>100128000</v>
          </cell>
          <cell r="AG282">
            <v>718705024</v>
          </cell>
          <cell r="AH282">
            <v>2875000</v>
          </cell>
          <cell r="AI282">
            <v>139384992</v>
          </cell>
          <cell r="AJ282">
            <v>55013000</v>
          </cell>
          <cell r="AK282">
            <v>11513000</v>
          </cell>
          <cell r="AL282">
            <v>94235000</v>
          </cell>
          <cell r="AM282">
            <v>51828000</v>
          </cell>
          <cell r="AN282">
            <v>518675008</v>
          </cell>
        </row>
        <row r="283">
          <cell r="A283">
            <v>1981</v>
          </cell>
          <cell r="C283" t="str">
            <v>MA</v>
          </cell>
          <cell r="AA283">
            <v>0</v>
          </cell>
          <cell r="AB283">
            <v>180095008</v>
          </cell>
          <cell r="AC283">
            <v>103468000</v>
          </cell>
          <cell r="AD283">
            <v>28114000</v>
          </cell>
          <cell r="AE283">
            <v>136419008</v>
          </cell>
          <cell r="AF283">
            <v>140216992</v>
          </cell>
          <cell r="AG283">
            <v>939731008</v>
          </cell>
          <cell r="AH283">
            <v>0</v>
          </cell>
          <cell r="AI283">
            <v>176212992</v>
          </cell>
          <cell r="AJ283">
            <v>100745000</v>
          </cell>
          <cell r="AK283">
            <v>27331000</v>
          </cell>
          <cell r="AL283">
            <v>134619008</v>
          </cell>
          <cell r="AM283">
            <v>76462000</v>
          </cell>
          <cell r="AN283">
            <v>895212992</v>
          </cell>
        </row>
        <row r="284">
          <cell r="A284">
            <v>1981</v>
          </cell>
          <cell r="C284" t="str">
            <v>MI</v>
          </cell>
          <cell r="AA284">
            <v>11281000</v>
          </cell>
          <cell r="AB284">
            <v>293012992</v>
          </cell>
          <cell r="AC284">
            <v>104205000</v>
          </cell>
          <cell r="AD284">
            <v>31234000</v>
          </cell>
          <cell r="AE284">
            <v>332980000</v>
          </cell>
          <cell r="AF284">
            <v>157478000</v>
          </cell>
          <cell r="AG284">
            <v>958905024</v>
          </cell>
          <cell r="AH284">
            <v>411000</v>
          </cell>
          <cell r="AI284">
            <v>285360000</v>
          </cell>
          <cell r="AJ284">
            <v>102817000</v>
          </cell>
          <cell r="AK284">
            <v>29525000</v>
          </cell>
          <cell r="AL284">
            <v>325560992</v>
          </cell>
          <cell r="AM284">
            <v>94156000</v>
          </cell>
          <cell r="AN284">
            <v>793345984</v>
          </cell>
        </row>
        <row r="285">
          <cell r="A285">
            <v>1981</v>
          </cell>
          <cell r="C285" t="str">
            <v>MN</v>
          </cell>
          <cell r="AA285">
            <v>29000</v>
          </cell>
          <cell r="AB285">
            <v>136540992</v>
          </cell>
          <cell r="AC285">
            <v>30610000</v>
          </cell>
          <cell r="AD285">
            <v>21188000</v>
          </cell>
          <cell r="AE285">
            <v>169404992</v>
          </cell>
          <cell r="AF285">
            <v>98181000</v>
          </cell>
          <cell r="AG285">
            <v>584054976</v>
          </cell>
          <cell r="AH285">
            <v>29000</v>
          </cell>
          <cell r="AI285">
            <v>132731000</v>
          </cell>
          <cell r="AJ285">
            <v>30396000</v>
          </cell>
          <cell r="AK285">
            <v>20865000</v>
          </cell>
          <cell r="AL285">
            <v>163530000</v>
          </cell>
          <cell r="AM285">
            <v>40261000</v>
          </cell>
          <cell r="AN285">
            <v>466489984</v>
          </cell>
        </row>
        <row r="286">
          <cell r="A286">
            <v>1981</v>
          </cell>
          <cell r="C286" t="str">
            <v>MS</v>
          </cell>
          <cell r="AA286">
            <v>626000</v>
          </cell>
          <cell r="AB286">
            <v>60097000</v>
          </cell>
          <cell r="AC286">
            <v>5595000</v>
          </cell>
          <cell r="AD286">
            <v>5764000</v>
          </cell>
          <cell r="AE286">
            <v>52986000</v>
          </cell>
          <cell r="AF286">
            <v>49413000</v>
          </cell>
          <cell r="AG286">
            <v>212696000</v>
          </cell>
          <cell r="AH286">
            <v>608000</v>
          </cell>
          <cell r="AI286">
            <v>56883000</v>
          </cell>
          <cell r="AJ286">
            <v>5552000</v>
          </cell>
          <cell r="AK286">
            <v>5756000</v>
          </cell>
          <cell r="AL286">
            <v>52321000</v>
          </cell>
          <cell r="AM286">
            <v>16319000</v>
          </cell>
          <cell r="AN286">
            <v>127143000</v>
          </cell>
        </row>
        <row r="287">
          <cell r="A287">
            <v>1981</v>
          </cell>
          <cell r="C287" t="str">
            <v>MO</v>
          </cell>
          <cell r="AA287">
            <v>414000</v>
          </cell>
          <cell r="AB287">
            <v>99994000</v>
          </cell>
          <cell r="AC287">
            <v>49342000</v>
          </cell>
          <cell r="AD287">
            <v>12157000</v>
          </cell>
          <cell r="AE287">
            <v>102211000</v>
          </cell>
          <cell r="AF287">
            <v>97271000</v>
          </cell>
          <cell r="AG287">
            <v>334096000</v>
          </cell>
          <cell r="AH287">
            <v>414000</v>
          </cell>
          <cell r="AI287">
            <v>97258000</v>
          </cell>
          <cell r="AJ287">
            <v>48026000</v>
          </cell>
          <cell r="AK287">
            <v>11770000</v>
          </cell>
          <cell r="AL287">
            <v>92918000</v>
          </cell>
          <cell r="AM287">
            <v>31569000</v>
          </cell>
          <cell r="AN287">
            <v>284036000</v>
          </cell>
        </row>
        <row r="288">
          <cell r="A288">
            <v>1981</v>
          </cell>
          <cell r="C288" t="str">
            <v>MT</v>
          </cell>
          <cell r="AA288">
            <v>1704000</v>
          </cell>
          <cell r="AB288">
            <v>42960000</v>
          </cell>
          <cell r="AC288">
            <v>2597000</v>
          </cell>
          <cell r="AD288">
            <v>6289000</v>
          </cell>
          <cell r="AE288">
            <v>31431000</v>
          </cell>
          <cell r="AF288">
            <v>21993000</v>
          </cell>
          <cell r="AG288">
            <v>94363000</v>
          </cell>
          <cell r="AH288">
            <v>1703000</v>
          </cell>
          <cell r="AI288">
            <v>40235000</v>
          </cell>
          <cell r="AJ288">
            <v>2586000</v>
          </cell>
          <cell r="AK288">
            <v>6257000</v>
          </cell>
          <cell r="AL288">
            <v>30127000</v>
          </cell>
          <cell r="AM288">
            <v>6371000</v>
          </cell>
          <cell r="AN288">
            <v>73670000</v>
          </cell>
        </row>
        <row r="289">
          <cell r="A289">
            <v>1981</v>
          </cell>
          <cell r="C289" t="str">
            <v>NE</v>
          </cell>
          <cell r="AA289">
            <v>0</v>
          </cell>
          <cell r="AB289">
            <v>51433000</v>
          </cell>
          <cell r="AC289">
            <v>10943000</v>
          </cell>
          <cell r="AD289">
            <v>4120000</v>
          </cell>
          <cell r="AE289">
            <v>41155000</v>
          </cell>
          <cell r="AF289">
            <v>40538000</v>
          </cell>
          <cell r="AG289">
            <v>125522000</v>
          </cell>
          <cell r="AH289">
            <v>0</v>
          </cell>
          <cell r="AI289">
            <v>49131000</v>
          </cell>
          <cell r="AJ289">
            <v>10811000</v>
          </cell>
          <cell r="AK289">
            <v>4064000</v>
          </cell>
          <cell r="AL289">
            <v>39548000</v>
          </cell>
          <cell r="AM289">
            <v>16917000</v>
          </cell>
          <cell r="AN289">
            <v>82577000</v>
          </cell>
        </row>
        <row r="290">
          <cell r="A290">
            <v>1981</v>
          </cell>
          <cell r="C290" t="str">
            <v>NV</v>
          </cell>
          <cell r="AA290">
            <v>0</v>
          </cell>
          <cell r="AB290">
            <v>53447000</v>
          </cell>
          <cell r="AC290">
            <v>3096000</v>
          </cell>
          <cell r="AD290">
            <v>7302000</v>
          </cell>
          <cell r="AE290">
            <v>58499000</v>
          </cell>
          <cell r="AF290">
            <v>60978000</v>
          </cell>
          <cell r="AG290">
            <v>61080000</v>
          </cell>
          <cell r="AH290">
            <v>0</v>
          </cell>
          <cell r="AI290">
            <v>47640000</v>
          </cell>
          <cell r="AJ290">
            <v>3061000</v>
          </cell>
          <cell r="AK290">
            <v>5401000</v>
          </cell>
          <cell r="AL290">
            <v>56653000</v>
          </cell>
          <cell r="AM290">
            <v>13488000</v>
          </cell>
          <cell r="AN290">
            <v>44661000</v>
          </cell>
        </row>
        <row r="291">
          <cell r="A291">
            <v>1981</v>
          </cell>
          <cell r="C291" t="str">
            <v>NH</v>
          </cell>
          <cell r="AA291">
            <v>0</v>
          </cell>
          <cell r="AB291">
            <v>26983000</v>
          </cell>
          <cell r="AC291">
            <v>3270000</v>
          </cell>
          <cell r="AD291">
            <v>4736000</v>
          </cell>
          <cell r="AE291">
            <v>23265000</v>
          </cell>
          <cell r="AF291">
            <v>10036000</v>
          </cell>
          <cell r="AG291">
            <v>76661000</v>
          </cell>
          <cell r="AH291">
            <v>0</v>
          </cell>
          <cell r="AI291">
            <v>25274000</v>
          </cell>
          <cell r="AJ291">
            <v>3204000</v>
          </cell>
          <cell r="AK291">
            <v>4671000</v>
          </cell>
          <cell r="AL291">
            <v>19232000</v>
          </cell>
          <cell r="AM291">
            <v>5960000</v>
          </cell>
          <cell r="AN291">
            <v>69365000</v>
          </cell>
        </row>
        <row r="292">
          <cell r="A292">
            <v>1981</v>
          </cell>
          <cell r="C292" t="str">
            <v>NJ</v>
          </cell>
          <cell r="AA292">
            <v>0</v>
          </cell>
          <cell r="AB292">
            <v>226976000</v>
          </cell>
          <cell r="AC292">
            <v>74537000</v>
          </cell>
          <cell r="AD292">
            <v>15961000</v>
          </cell>
          <cell r="AE292">
            <v>254644000</v>
          </cell>
          <cell r="AF292">
            <v>212088992</v>
          </cell>
          <cell r="AG292">
            <v>1499936000</v>
          </cell>
          <cell r="AH292">
            <v>0</v>
          </cell>
          <cell r="AI292">
            <v>222696992</v>
          </cell>
          <cell r="AJ292">
            <v>74284000</v>
          </cell>
          <cell r="AK292">
            <v>15408000</v>
          </cell>
          <cell r="AL292">
            <v>239536992</v>
          </cell>
          <cell r="AM292">
            <v>105172000</v>
          </cell>
          <cell r="AN292">
            <v>1170237952</v>
          </cell>
        </row>
        <row r="293">
          <cell r="A293">
            <v>1981</v>
          </cell>
          <cell r="C293" t="str">
            <v>NM</v>
          </cell>
          <cell r="AA293">
            <v>0</v>
          </cell>
          <cell r="AB293">
            <v>62471000</v>
          </cell>
          <cell r="AC293">
            <v>20142000</v>
          </cell>
          <cell r="AD293">
            <v>3573000</v>
          </cell>
          <cell r="AE293">
            <v>44767000</v>
          </cell>
          <cell r="AF293">
            <v>12521000</v>
          </cell>
          <cell r="AG293">
            <v>98204000</v>
          </cell>
          <cell r="AH293">
            <v>0</v>
          </cell>
          <cell r="AI293">
            <v>59329000</v>
          </cell>
          <cell r="AJ293">
            <v>18697000</v>
          </cell>
          <cell r="AK293">
            <v>3428000</v>
          </cell>
          <cell r="AL293">
            <v>41751000</v>
          </cell>
          <cell r="AM293">
            <v>7662000</v>
          </cell>
          <cell r="AN293">
            <v>85551000</v>
          </cell>
        </row>
        <row r="294">
          <cell r="A294">
            <v>1981</v>
          </cell>
          <cell r="C294" t="str">
            <v>NY</v>
          </cell>
          <cell r="AA294">
            <v>38490000</v>
          </cell>
          <cell r="AB294">
            <v>589065024</v>
          </cell>
          <cell r="AC294">
            <v>403976000</v>
          </cell>
          <cell r="AD294">
            <v>77396000</v>
          </cell>
          <cell r="AE294">
            <v>452872000</v>
          </cell>
          <cell r="AF294">
            <v>409792992</v>
          </cell>
          <cell r="AG294">
            <v>3678183936</v>
          </cell>
          <cell r="AH294">
            <v>29116000</v>
          </cell>
          <cell r="AI294">
            <v>586876032</v>
          </cell>
          <cell r="AJ294">
            <v>402887008</v>
          </cell>
          <cell r="AK294">
            <v>76300000</v>
          </cell>
          <cell r="AL294">
            <v>449606016</v>
          </cell>
          <cell r="AM294">
            <v>266279008</v>
          </cell>
          <cell r="AN294">
            <v>3138745088</v>
          </cell>
        </row>
        <row r="295">
          <cell r="A295">
            <v>1981</v>
          </cell>
          <cell r="C295" t="str">
            <v>NC</v>
          </cell>
          <cell r="AA295">
            <v>0</v>
          </cell>
          <cell r="AB295">
            <v>122740000</v>
          </cell>
          <cell r="AC295">
            <v>66683000</v>
          </cell>
          <cell r="AD295">
            <v>8410000</v>
          </cell>
          <cell r="AE295">
            <v>104878000</v>
          </cell>
          <cell r="AF295">
            <v>78664000</v>
          </cell>
          <cell r="AG295">
            <v>451583008</v>
          </cell>
          <cell r="AH295">
            <v>0</v>
          </cell>
          <cell r="AI295">
            <v>120585000</v>
          </cell>
          <cell r="AJ295">
            <v>65959000</v>
          </cell>
          <cell r="AK295">
            <v>8222000</v>
          </cell>
          <cell r="AL295">
            <v>97685000</v>
          </cell>
          <cell r="AM295">
            <v>42102000</v>
          </cell>
          <cell r="AN295">
            <v>372308992</v>
          </cell>
        </row>
        <row r="296">
          <cell r="A296">
            <v>1981</v>
          </cell>
          <cell r="C296" t="str">
            <v>ND</v>
          </cell>
          <cell r="AA296">
            <v>109286000</v>
          </cell>
          <cell r="AB296">
            <v>25184000</v>
          </cell>
          <cell r="AC296">
            <v>2972000</v>
          </cell>
          <cell r="AD296">
            <v>4679000</v>
          </cell>
          <cell r="AE296">
            <v>16149000</v>
          </cell>
          <cell r="AF296">
            <v>18840000</v>
          </cell>
          <cell r="AG296">
            <v>79115000</v>
          </cell>
          <cell r="AH296">
            <v>94599000</v>
          </cell>
          <cell r="AI296">
            <v>24566000</v>
          </cell>
          <cell r="AJ296">
            <v>2838000</v>
          </cell>
          <cell r="AK296">
            <v>4503000</v>
          </cell>
          <cell r="AL296">
            <v>15418000</v>
          </cell>
          <cell r="AM296">
            <v>5599000</v>
          </cell>
          <cell r="AN296">
            <v>55690000</v>
          </cell>
        </row>
        <row r="297">
          <cell r="A297">
            <v>1981</v>
          </cell>
          <cell r="C297" t="str">
            <v>OH</v>
          </cell>
          <cell r="AA297">
            <v>4486000</v>
          </cell>
          <cell r="AB297">
            <v>267714000</v>
          </cell>
          <cell r="AC297">
            <v>105255000</v>
          </cell>
          <cell r="AD297">
            <v>12793000</v>
          </cell>
          <cell r="AE297">
            <v>283059008</v>
          </cell>
          <cell r="AF297">
            <v>232380992</v>
          </cell>
          <cell r="AG297">
            <v>914601984</v>
          </cell>
          <cell r="AH297">
            <v>1941000</v>
          </cell>
          <cell r="AI297">
            <v>257228000</v>
          </cell>
          <cell r="AJ297">
            <v>102066000</v>
          </cell>
          <cell r="AK297">
            <v>12498000</v>
          </cell>
          <cell r="AL297">
            <v>275944992</v>
          </cell>
          <cell r="AM297">
            <v>104724000</v>
          </cell>
          <cell r="AN297">
            <v>762521984</v>
          </cell>
        </row>
        <row r="298">
          <cell r="A298">
            <v>1981</v>
          </cell>
          <cell r="C298" t="str">
            <v>OK</v>
          </cell>
          <cell r="AA298">
            <v>24714000</v>
          </cell>
          <cell r="AB298">
            <v>96000000</v>
          </cell>
          <cell r="AC298">
            <v>17901000</v>
          </cell>
          <cell r="AD298">
            <v>9348000</v>
          </cell>
          <cell r="AE298">
            <v>62362000</v>
          </cell>
          <cell r="AF298">
            <v>42113000</v>
          </cell>
          <cell r="AG298">
            <v>177116000</v>
          </cell>
          <cell r="AH298">
            <v>12146000</v>
          </cell>
          <cell r="AI298">
            <v>93292000</v>
          </cell>
          <cell r="AJ298">
            <v>17713000</v>
          </cell>
          <cell r="AK298">
            <v>9192000</v>
          </cell>
          <cell r="AL298">
            <v>58232000</v>
          </cell>
          <cell r="AM298">
            <v>31399000</v>
          </cell>
          <cell r="AN298">
            <v>149154000</v>
          </cell>
        </row>
        <row r="299">
          <cell r="A299">
            <v>1981</v>
          </cell>
          <cell r="C299" t="str">
            <v>OR</v>
          </cell>
          <cell r="AA299">
            <v>0</v>
          </cell>
          <cell r="AB299">
            <v>165659008</v>
          </cell>
          <cell r="AC299">
            <v>18997000</v>
          </cell>
          <cell r="AD299">
            <v>11690000</v>
          </cell>
          <cell r="AE299">
            <v>121416000</v>
          </cell>
          <cell r="AF299">
            <v>64329000</v>
          </cell>
          <cell r="AG299">
            <v>294848000</v>
          </cell>
          <cell r="AH299">
            <v>0</v>
          </cell>
          <cell r="AI299">
            <v>158923008</v>
          </cell>
          <cell r="AJ299">
            <v>18738000</v>
          </cell>
          <cell r="AK299">
            <v>11436000</v>
          </cell>
          <cell r="AL299">
            <v>117661000</v>
          </cell>
          <cell r="AM299">
            <v>20161000</v>
          </cell>
          <cell r="AN299">
            <v>220540992</v>
          </cell>
        </row>
        <row r="300">
          <cell r="A300">
            <v>1981</v>
          </cell>
          <cell r="C300" t="str">
            <v>PA</v>
          </cell>
          <cell r="AA300">
            <v>0</v>
          </cell>
          <cell r="AB300">
            <v>333737984</v>
          </cell>
          <cell r="AC300">
            <v>135736992</v>
          </cell>
          <cell r="AD300">
            <v>40827000</v>
          </cell>
          <cell r="AE300">
            <v>260678000</v>
          </cell>
          <cell r="AF300">
            <v>135483008</v>
          </cell>
          <cell r="AG300">
            <v>1618595968</v>
          </cell>
          <cell r="AH300">
            <v>0</v>
          </cell>
          <cell r="AI300">
            <v>320568992</v>
          </cell>
          <cell r="AJ300">
            <v>134040000</v>
          </cell>
          <cell r="AK300">
            <v>40285000</v>
          </cell>
          <cell r="AL300">
            <v>253175008</v>
          </cell>
          <cell r="AM300">
            <v>85173000</v>
          </cell>
          <cell r="AN300">
            <v>1061009024</v>
          </cell>
        </row>
        <row r="301">
          <cell r="A301">
            <v>1981</v>
          </cell>
          <cell r="C301" t="str">
            <v>RI</v>
          </cell>
          <cell r="AA301">
            <v>0</v>
          </cell>
          <cell r="AB301">
            <v>32662000</v>
          </cell>
          <cell r="AC301">
            <v>17689000</v>
          </cell>
          <cell r="AD301">
            <v>5117000</v>
          </cell>
          <cell r="AE301">
            <v>22990000</v>
          </cell>
          <cell r="AF301">
            <v>15205000</v>
          </cell>
          <cell r="AG301">
            <v>136982000</v>
          </cell>
          <cell r="AH301">
            <v>0</v>
          </cell>
          <cell r="AI301">
            <v>32252000</v>
          </cell>
          <cell r="AJ301">
            <v>17437000</v>
          </cell>
          <cell r="AK301">
            <v>4945000</v>
          </cell>
          <cell r="AL301">
            <v>21805000</v>
          </cell>
          <cell r="AM301">
            <v>13611000</v>
          </cell>
          <cell r="AN301">
            <v>100179000</v>
          </cell>
        </row>
        <row r="302">
          <cell r="A302">
            <v>1981</v>
          </cell>
          <cell r="C302" t="str">
            <v>SC</v>
          </cell>
          <cell r="AA302">
            <v>0</v>
          </cell>
          <cell r="AB302">
            <v>83276000</v>
          </cell>
          <cell r="AC302">
            <v>10915000</v>
          </cell>
          <cell r="AD302">
            <v>10717000</v>
          </cell>
          <cell r="AE302">
            <v>65142000</v>
          </cell>
          <cell r="AF302">
            <v>30861000</v>
          </cell>
          <cell r="AG302">
            <v>165744000</v>
          </cell>
          <cell r="AH302">
            <v>0</v>
          </cell>
          <cell r="AI302">
            <v>79743000</v>
          </cell>
          <cell r="AJ302">
            <v>10850000</v>
          </cell>
          <cell r="AK302">
            <v>10707000</v>
          </cell>
          <cell r="AL302">
            <v>61205000</v>
          </cell>
          <cell r="AM302">
            <v>21163000</v>
          </cell>
          <cell r="AN302">
            <v>149720992</v>
          </cell>
        </row>
        <row r="303">
          <cell r="A303">
            <v>1981</v>
          </cell>
          <cell r="C303" t="str">
            <v>SD</v>
          </cell>
          <cell r="AA303">
            <v>37366000</v>
          </cell>
          <cell r="AB303">
            <v>34772000</v>
          </cell>
          <cell r="AC303">
            <v>9686000</v>
          </cell>
          <cell r="AD303">
            <v>2229000</v>
          </cell>
          <cell r="AE303">
            <v>15602000</v>
          </cell>
          <cell r="AF303">
            <v>5903000</v>
          </cell>
          <cell r="AG303">
            <v>58393000</v>
          </cell>
          <cell r="AH303">
            <v>16428000</v>
          </cell>
          <cell r="AI303">
            <v>33880000</v>
          </cell>
          <cell r="AJ303">
            <v>9585000</v>
          </cell>
          <cell r="AK303">
            <v>2226000</v>
          </cell>
          <cell r="AL303">
            <v>15070000</v>
          </cell>
          <cell r="AM303">
            <v>3665000</v>
          </cell>
          <cell r="AN303">
            <v>50401000</v>
          </cell>
        </row>
        <row r="304">
          <cell r="A304">
            <v>1981</v>
          </cell>
          <cell r="C304" t="str">
            <v>TN</v>
          </cell>
          <cell r="AA304">
            <v>198000</v>
          </cell>
          <cell r="AB304">
            <v>97114000</v>
          </cell>
          <cell r="AC304">
            <v>35272000</v>
          </cell>
          <cell r="AD304">
            <v>6431000</v>
          </cell>
          <cell r="AE304">
            <v>89909000</v>
          </cell>
          <cell r="AF304">
            <v>82167000</v>
          </cell>
          <cell r="AG304">
            <v>284963008</v>
          </cell>
          <cell r="AH304">
            <v>130000</v>
          </cell>
          <cell r="AI304">
            <v>93814000</v>
          </cell>
          <cell r="AJ304">
            <v>34685000</v>
          </cell>
          <cell r="AK304">
            <v>6405000</v>
          </cell>
          <cell r="AL304">
            <v>87480000</v>
          </cell>
          <cell r="AM304">
            <v>27117000</v>
          </cell>
          <cell r="AN304">
            <v>221204992</v>
          </cell>
        </row>
        <row r="305">
          <cell r="A305">
            <v>1981</v>
          </cell>
          <cell r="C305" t="str">
            <v>TX</v>
          </cell>
          <cell r="AA305">
            <v>3316000</v>
          </cell>
          <cell r="AB305">
            <v>372156992</v>
          </cell>
          <cell r="AC305">
            <v>86468000</v>
          </cell>
          <cell r="AD305">
            <v>27682000</v>
          </cell>
          <cell r="AE305">
            <v>273036992</v>
          </cell>
          <cell r="AF305">
            <v>219363008</v>
          </cell>
          <cell r="AG305">
            <v>849496000</v>
          </cell>
          <cell r="AH305">
            <v>1848000</v>
          </cell>
          <cell r="AI305">
            <v>355780000</v>
          </cell>
          <cell r="AJ305">
            <v>85102000</v>
          </cell>
          <cell r="AK305">
            <v>26559000</v>
          </cell>
          <cell r="AL305">
            <v>260910000</v>
          </cell>
          <cell r="AM305">
            <v>90999000</v>
          </cell>
          <cell r="AN305">
            <v>743161024</v>
          </cell>
        </row>
        <row r="306">
          <cell r="A306">
            <v>1981</v>
          </cell>
          <cell r="C306" t="str">
            <v>US</v>
          </cell>
          <cell r="AA306">
            <v>296164992</v>
          </cell>
          <cell r="AB306">
            <v>7275510784</v>
          </cell>
          <cell r="AC306">
            <v>2686746112</v>
          </cell>
          <cell r="AD306">
            <v>707390016</v>
          </cell>
          <cell r="AE306">
            <v>6246096896</v>
          </cell>
          <cell r="AF306">
            <v>4251918080</v>
          </cell>
          <cell r="AG306">
            <v>26145714176</v>
          </cell>
          <cell r="AH306">
            <v>219160000</v>
          </cell>
          <cell r="AI306">
            <v>7043546112</v>
          </cell>
          <cell r="AJ306">
            <v>2588246016</v>
          </cell>
          <cell r="AK306">
            <v>681372992</v>
          </cell>
          <cell r="AL306">
            <v>6012128256</v>
          </cell>
          <cell r="AM306">
            <v>2029524992</v>
          </cell>
          <cell r="AN306">
            <v>20988446720</v>
          </cell>
        </row>
        <row r="307">
          <cell r="A307">
            <v>1981</v>
          </cell>
          <cell r="C307" t="str">
            <v>UT</v>
          </cell>
          <cell r="AA307">
            <v>0</v>
          </cell>
          <cell r="AB307">
            <v>57455000</v>
          </cell>
          <cell r="AC307">
            <v>10852000</v>
          </cell>
          <cell r="AD307">
            <v>3293000</v>
          </cell>
          <cell r="AE307">
            <v>46325000</v>
          </cell>
          <cell r="AF307">
            <v>30839000</v>
          </cell>
          <cell r="AG307">
            <v>102535000</v>
          </cell>
          <cell r="AH307">
            <v>0</v>
          </cell>
          <cell r="AI307">
            <v>54803000</v>
          </cell>
          <cell r="AJ307">
            <v>9846000</v>
          </cell>
          <cell r="AK307">
            <v>3217000</v>
          </cell>
          <cell r="AL307">
            <v>43037000</v>
          </cell>
          <cell r="AM307">
            <v>9939000</v>
          </cell>
          <cell r="AN307">
            <v>73897000</v>
          </cell>
        </row>
        <row r="308">
          <cell r="A308">
            <v>1981</v>
          </cell>
          <cell r="C308" t="str">
            <v>VT</v>
          </cell>
          <cell r="AA308">
            <v>0</v>
          </cell>
          <cell r="AB308">
            <v>23896000</v>
          </cell>
          <cell r="AC308">
            <v>5613000</v>
          </cell>
          <cell r="AD308">
            <v>2358000</v>
          </cell>
          <cell r="AE308">
            <v>8841000</v>
          </cell>
          <cell r="AF308">
            <v>14996000</v>
          </cell>
          <cell r="AG308">
            <v>71649000</v>
          </cell>
          <cell r="AH308">
            <v>0</v>
          </cell>
          <cell r="AI308">
            <v>23249000</v>
          </cell>
          <cell r="AJ308">
            <v>5562000</v>
          </cell>
          <cell r="AK308">
            <v>2356000</v>
          </cell>
          <cell r="AL308">
            <v>8553000</v>
          </cell>
          <cell r="AM308">
            <v>7174000</v>
          </cell>
          <cell r="AN308">
            <v>51734000</v>
          </cell>
        </row>
        <row r="309">
          <cell r="A309">
            <v>1981</v>
          </cell>
          <cell r="C309" t="str">
            <v>VA</v>
          </cell>
          <cell r="AA309">
            <v>0</v>
          </cell>
          <cell r="AB309">
            <v>180362000</v>
          </cell>
          <cell r="AC309">
            <v>56059000</v>
          </cell>
          <cell r="AD309">
            <v>10691000</v>
          </cell>
          <cell r="AE309">
            <v>133372000</v>
          </cell>
          <cell r="AF309">
            <v>166571008</v>
          </cell>
          <cell r="AG309">
            <v>366044992</v>
          </cell>
          <cell r="AH309">
            <v>0</v>
          </cell>
          <cell r="AI309">
            <v>174228000</v>
          </cell>
          <cell r="AJ309">
            <v>55834000</v>
          </cell>
          <cell r="AK309">
            <v>10007000</v>
          </cell>
          <cell r="AL309">
            <v>125514000</v>
          </cell>
          <cell r="AM309">
            <v>78171000</v>
          </cell>
          <cell r="AN309">
            <v>302624992</v>
          </cell>
        </row>
        <row r="310">
          <cell r="A310">
            <v>1981</v>
          </cell>
          <cell r="C310" t="str">
            <v>WA</v>
          </cell>
          <cell r="AA310">
            <v>0</v>
          </cell>
          <cell r="AB310">
            <v>174092992</v>
          </cell>
          <cell r="AC310">
            <v>31487000</v>
          </cell>
          <cell r="AD310">
            <v>21079000</v>
          </cell>
          <cell r="AE310">
            <v>122979000</v>
          </cell>
          <cell r="AF310">
            <v>34640000</v>
          </cell>
          <cell r="AG310">
            <v>452428992</v>
          </cell>
          <cell r="AH310">
            <v>0</v>
          </cell>
          <cell r="AI310">
            <v>170175008</v>
          </cell>
          <cell r="AJ310">
            <v>30521000</v>
          </cell>
          <cell r="AK310">
            <v>20578000</v>
          </cell>
          <cell r="AL310">
            <v>121051000</v>
          </cell>
          <cell r="AM310">
            <v>4257000</v>
          </cell>
          <cell r="AN310">
            <v>301376992</v>
          </cell>
        </row>
        <row r="311">
          <cell r="A311">
            <v>1981</v>
          </cell>
          <cell r="C311" t="str">
            <v>WV</v>
          </cell>
          <cell r="AA311">
            <v>0</v>
          </cell>
          <cell r="AB311">
            <v>55939000</v>
          </cell>
          <cell r="AC311">
            <v>16408000</v>
          </cell>
          <cell r="AD311">
            <v>6762000</v>
          </cell>
          <cell r="AE311">
            <v>37225000</v>
          </cell>
          <cell r="AF311">
            <v>22685000</v>
          </cell>
          <cell r="AG311">
            <v>245542000</v>
          </cell>
          <cell r="AH311">
            <v>0</v>
          </cell>
          <cell r="AI311">
            <v>54465000</v>
          </cell>
          <cell r="AJ311">
            <v>15833000</v>
          </cell>
          <cell r="AK311">
            <v>6680000</v>
          </cell>
          <cell r="AL311">
            <v>35781000</v>
          </cell>
          <cell r="AM311">
            <v>16816000</v>
          </cell>
          <cell r="AN311">
            <v>236862000</v>
          </cell>
        </row>
        <row r="312">
          <cell r="A312">
            <v>1981</v>
          </cell>
          <cell r="C312" t="str">
            <v>WI</v>
          </cell>
          <cell r="AA312">
            <v>0</v>
          </cell>
          <cell r="AB312">
            <v>165394000</v>
          </cell>
          <cell r="AC312">
            <v>36529000</v>
          </cell>
          <cell r="AD312">
            <v>15492000</v>
          </cell>
          <cell r="AE312">
            <v>149474000</v>
          </cell>
          <cell r="AF312">
            <v>61190000</v>
          </cell>
          <cell r="AG312">
            <v>319032000</v>
          </cell>
          <cell r="AH312">
            <v>0</v>
          </cell>
          <cell r="AI312">
            <v>159587008</v>
          </cell>
          <cell r="AJ312">
            <v>36334000</v>
          </cell>
          <cell r="AK312">
            <v>15378000</v>
          </cell>
          <cell r="AL312">
            <v>136395008</v>
          </cell>
          <cell r="AM312">
            <v>33614000</v>
          </cell>
          <cell r="AN312">
            <v>268644992</v>
          </cell>
        </row>
        <row r="313">
          <cell r="A313">
            <v>1981</v>
          </cell>
          <cell r="C313" t="str">
            <v>WY</v>
          </cell>
          <cell r="AA313">
            <v>0</v>
          </cell>
          <cell r="AB313">
            <v>28481000</v>
          </cell>
          <cell r="AC313">
            <v>2913000</v>
          </cell>
          <cell r="AD313">
            <v>2309000</v>
          </cell>
          <cell r="AE313">
            <v>23454000</v>
          </cell>
          <cell r="AF313">
            <v>38274000</v>
          </cell>
          <cell r="AG313">
            <v>68041000</v>
          </cell>
          <cell r="AH313">
            <v>0</v>
          </cell>
          <cell r="AI313">
            <v>26077000</v>
          </cell>
          <cell r="AJ313">
            <v>2703000</v>
          </cell>
          <cell r="AK313">
            <v>2298000</v>
          </cell>
          <cell r="AL313">
            <v>22823000</v>
          </cell>
          <cell r="AM313">
            <v>8949000</v>
          </cell>
          <cell r="AN313">
            <v>54374000</v>
          </cell>
        </row>
        <row r="314">
          <cell r="A314">
            <v>1982</v>
          </cell>
          <cell r="C314" t="str">
            <v>AL</v>
          </cell>
          <cell r="AA314">
            <v>0</v>
          </cell>
          <cell r="AB314">
            <v>124056000</v>
          </cell>
          <cell r="AC314">
            <v>63110000</v>
          </cell>
          <cell r="AD314">
            <v>7084000</v>
          </cell>
          <cell r="AE314">
            <v>49838000</v>
          </cell>
          <cell r="AF314">
            <v>22083000</v>
          </cell>
          <cell r="AG314">
            <v>358880000</v>
          </cell>
          <cell r="AH314">
            <v>0</v>
          </cell>
          <cell r="AI314">
            <v>117225000</v>
          </cell>
          <cell r="AJ314">
            <v>62050000</v>
          </cell>
          <cell r="AK314">
            <v>6988000</v>
          </cell>
          <cell r="AL314">
            <v>46108000</v>
          </cell>
          <cell r="AM314">
            <v>19142000</v>
          </cell>
          <cell r="AN314">
            <v>204540992</v>
          </cell>
        </row>
        <row r="315">
          <cell r="A315">
            <v>1982</v>
          </cell>
          <cell r="C315" t="str">
            <v>AK</v>
          </cell>
          <cell r="AA315">
            <v>58017000</v>
          </cell>
          <cell r="AB315">
            <v>91585000</v>
          </cell>
          <cell r="AC315">
            <v>46291000</v>
          </cell>
          <cell r="AD315">
            <v>23055000</v>
          </cell>
          <cell r="AE315">
            <v>66596000</v>
          </cell>
          <cell r="AF315">
            <v>36646000</v>
          </cell>
          <cell r="AG315">
            <v>567219968</v>
          </cell>
          <cell r="AH315">
            <v>54156000</v>
          </cell>
          <cell r="AI315">
            <v>84364000</v>
          </cell>
          <cell r="AJ315">
            <v>37080000</v>
          </cell>
          <cell r="AK315">
            <v>20019000</v>
          </cell>
          <cell r="AL315">
            <v>62887000</v>
          </cell>
          <cell r="AM315">
            <v>27937000</v>
          </cell>
          <cell r="AN315">
            <v>279803008</v>
          </cell>
        </row>
        <row r="316">
          <cell r="A316">
            <v>1982</v>
          </cell>
          <cell r="C316" t="str">
            <v>AZ</v>
          </cell>
          <cell r="AA316">
            <v>0</v>
          </cell>
          <cell r="AB316">
            <v>113672000</v>
          </cell>
          <cell r="AC316">
            <v>64675000</v>
          </cell>
          <cell r="AD316">
            <v>8866000</v>
          </cell>
          <cell r="AE316">
            <v>94215000</v>
          </cell>
          <cell r="AF316">
            <v>43623000</v>
          </cell>
          <cell r="AG316">
            <v>180503008</v>
          </cell>
          <cell r="AH316">
            <v>0</v>
          </cell>
          <cell r="AI316">
            <v>110879000</v>
          </cell>
          <cell r="AJ316">
            <v>56586000</v>
          </cell>
          <cell r="AK316">
            <v>7257000</v>
          </cell>
          <cell r="AL316">
            <v>89799000</v>
          </cell>
          <cell r="AM316">
            <v>28268000</v>
          </cell>
          <cell r="AN316">
            <v>157564000</v>
          </cell>
        </row>
        <row r="317">
          <cell r="A317">
            <v>1982</v>
          </cell>
          <cell r="C317" t="str">
            <v>AR</v>
          </cell>
          <cell r="AA317">
            <v>0</v>
          </cell>
          <cell r="AB317">
            <v>70341000</v>
          </cell>
          <cell r="AC317">
            <v>23942000</v>
          </cell>
          <cell r="AD317">
            <v>3751000</v>
          </cell>
          <cell r="AE317">
            <v>25225000</v>
          </cell>
          <cell r="AF317">
            <v>21018000</v>
          </cell>
          <cell r="AG317">
            <v>107566000</v>
          </cell>
          <cell r="AH317">
            <v>0</v>
          </cell>
          <cell r="AI317">
            <v>67690000</v>
          </cell>
          <cell r="AJ317">
            <v>23711000</v>
          </cell>
          <cell r="AK317">
            <v>3725000</v>
          </cell>
          <cell r="AL317">
            <v>23701000</v>
          </cell>
          <cell r="AM317">
            <v>13654000</v>
          </cell>
          <cell r="AN317">
            <v>68092000</v>
          </cell>
        </row>
        <row r="318">
          <cell r="A318">
            <v>1982</v>
          </cell>
          <cell r="C318" t="str">
            <v>CA</v>
          </cell>
          <cell r="AA318">
            <v>477000</v>
          </cell>
          <cell r="AB318">
            <v>1077769984</v>
          </cell>
          <cell r="AC318">
            <v>637836032</v>
          </cell>
          <cell r="AD318">
            <v>103139000</v>
          </cell>
          <cell r="AE318">
            <v>821342016</v>
          </cell>
          <cell r="AF318">
            <v>400179008</v>
          </cell>
          <cell r="AG318">
            <v>3618678016</v>
          </cell>
          <cell r="AH318">
            <v>441000</v>
          </cell>
          <cell r="AI318">
            <v>1053203968</v>
          </cell>
          <cell r="AJ318">
            <v>621299968</v>
          </cell>
          <cell r="AK318">
            <v>100173000</v>
          </cell>
          <cell r="AL318">
            <v>798817984</v>
          </cell>
          <cell r="AM318">
            <v>224692992</v>
          </cell>
          <cell r="AN318">
            <v>3325758976</v>
          </cell>
        </row>
        <row r="319">
          <cell r="A319">
            <v>1982</v>
          </cell>
          <cell r="C319" t="str">
            <v>CO</v>
          </cell>
          <cell r="AA319">
            <v>0</v>
          </cell>
          <cell r="AB319">
            <v>146536000</v>
          </cell>
          <cell r="AC319">
            <v>71150000</v>
          </cell>
          <cell r="AD319">
            <v>7023000</v>
          </cell>
          <cell r="AE319">
            <v>86335000</v>
          </cell>
          <cell r="AF319">
            <v>87258000</v>
          </cell>
          <cell r="AG319">
            <v>240206000</v>
          </cell>
          <cell r="AH319">
            <v>0</v>
          </cell>
          <cell r="AI319">
            <v>138816000</v>
          </cell>
          <cell r="AJ319">
            <v>69960000</v>
          </cell>
          <cell r="AK319">
            <v>6634000</v>
          </cell>
          <cell r="AL319">
            <v>82248000</v>
          </cell>
          <cell r="AM319">
            <v>30415000</v>
          </cell>
          <cell r="AN319">
            <v>186426000</v>
          </cell>
        </row>
        <row r="320">
          <cell r="A320">
            <v>1982</v>
          </cell>
          <cell r="C320" t="str">
            <v>CT</v>
          </cell>
          <cell r="AA320">
            <v>265000</v>
          </cell>
          <cell r="AB320">
            <v>103582000</v>
          </cell>
          <cell r="AC320">
            <v>64124000</v>
          </cell>
          <cell r="AD320">
            <v>9903000</v>
          </cell>
          <cell r="AE320">
            <v>67250000</v>
          </cell>
          <cell r="AF320">
            <v>49483000</v>
          </cell>
          <cell r="AG320">
            <v>501736000</v>
          </cell>
          <cell r="AH320">
            <v>261000</v>
          </cell>
          <cell r="AI320">
            <v>101649000</v>
          </cell>
          <cell r="AJ320">
            <v>60157000</v>
          </cell>
          <cell r="AK320">
            <v>9878000</v>
          </cell>
          <cell r="AL320">
            <v>65824000</v>
          </cell>
          <cell r="AM320">
            <v>31889000</v>
          </cell>
          <cell r="AN320">
            <v>450760000</v>
          </cell>
        </row>
        <row r="321">
          <cell r="A321">
            <v>1982</v>
          </cell>
          <cell r="C321" t="str">
            <v>DE</v>
          </cell>
          <cell r="AA321">
            <v>0</v>
          </cell>
          <cell r="AB321">
            <v>32329000</v>
          </cell>
          <cell r="AC321">
            <v>18414000</v>
          </cell>
          <cell r="AD321">
            <v>2797000</v>
          </cell>
          <cell r="AE321">
            <v>14080000</v>
          </cell>
          <cell r="AF321">
            <v>13134000</v>
          </cell>
          <cell r="AG321">
            <v>144188000</v>
          </cell>
          <cell r="AH321">
            <v>0</v>
          </cell>
          <cell r="AI321">
            <v>31914000</v>
          </cell>
          <cell r="AJ321">
            <v>18266000</v>
          </cell>
          <cell r="AK321">
            <v>2661000</v>
          </cell>
          <cell r="AL321">
            <v>14011000</v>
          </cell>
          <cell r="AM321">
            <v>9505000</v>
          </cell>
          <cell r="AN321">
            <v>66970000</v>
          </cell>
        </row>
        <row r="322">
          <cell r="A322">
            <v>1982</v>
          </cell>
          <cell r="C322" t="str">
            <v>DC</v>
          </cell>
          <cell r="AA322">
            <v>708000</v>
          </cell>
          <cell r="AB322">
            <v>32391000</v>
          </cell>
          <cell r="AC322">
            <v>40548000</v>
          </cell>
          <cell r="AD322">
            <v>0</v>
          </cell>
          <cell r="AE322">
            <v>32466000</v>
          </cell>
          <cell r="AF322">
            <v>32728000</v>
          </cell>
          <cell r="AG322">
            <v>239898000</v>
          </cell>
          <cell r="AH322">
            <v>706000</v>
          </cell>
          <cell r="AI322">
            <v>29482000</v>
          </cell>
          <cell r="AJ322">
            <v>39132000</v>
          </cell>
          <cell r="AK322">
            <v>0</v>
          </cell>
          <cell r="AL322">
            <v>31300000</v>
          </cell>
          <cell r="AM322">
            <v>26288000</v>
          </cell>
          <cell r="AN322">
            <v>150574000</v>
          </cell>
        </row>
        <row r="323">
          <cell r="A323">
            <v>1982</v>
          </cell>
          <cell r="C323" t="str">
            <v>FL</v>
          </cell>
          <cell r="AA323">
            <v>440000</v>
          </cell>
          <cell r="AB323">
            <v>334310016</v>
          </cell>
          <cell r="AC323">
            <v>211502000</v>
          </cell>
          <cell r="AD323">
            <v>31586000</v>
          </cell>
          <cell r="AE323">
            <v>269702016</v>
          </cell>
          <cell r="AF323">
            <v>65895000</v>
          </cell>
          <cell r="AG323">
            <v>1106216960</v>
          </cell>
          <cell r="AH323">
            <v>440000</v>
          </cell>
          <cell r="AI323">
            <v>306596992</v>
          </cell>
          <cell r="AJ323">
            <v>186700992</v>
          </cell>
          <cell r="AK323">
            <v>29265000</v>
          </cell>
          <cell r="AL323">
            <v>238852992</v>
          </cell>
          <cell r="AM323">
            <v>25832000</v>
          </cell>
          <cell r="AN323">
            <v>951835008</v>
          </cell>
        </row>
        <row r="324">
          <cell r="A324">
            <v>1982</v>
          </cell>
          <cell r="C324" t="str">
            <v>GA</v>
          </cell>
          <cell r="AA324">
            <v>74000</v>
          </cell>
          <cell r="AB324">
            <v>153528000</v>
          </cell>
          <cell r="AC324">
            <v>87205000</v>
          </cell>
          <cell r="AD324">
            <v>12853000</v>
          </cell>
          <cell r="AE324">
            <v>128453000</v>
          </cell>
          <cell r="AF324">
            <v>66611000</v>
          </cell>
          <cell r="AG324">
            <v>299239008</v>
          </cell>
          <cell r="AH324">
            <v>74000</v>
          </cell>
          <cell r="AI324">
            <v>149084992</v>
          </cell>
          <cell r="AJ324">
            <v>86018000</v>
          </cell>
          <cell r="AK324">
            <v>12418000</v>
          </cell>
          <cell r="AL324">
            <v>120713000</v>
          </cell>
          <cell r="AM324">
            <v>49844000</v>
          </cell>
          <cell r="AN324">
            <v>246998000</v>
          </cell>
        </row>
        <row r="325">
          <cell r="A325">
            <v>1982</v>
          </cell>
          <cell r="C325" t="str">
            <v>HI</v>
          </cell>
          <cell r="AA325">
            <v>0</v>
          </cell>
          <cell r="AB325">
            <v>39484000</v>
          </cell>
          <cell r="AC325">
            <v>79417000</v>
          </cell>
          <cell r="AD325">
            <v>9525000</v>
          </cell>
          <cell r="AE325">
            <v>37693000</v>
          </cell>
          <cell r="AF325">
            <v>76224000</v>
          </cell>
          <cell r="AG325">
            <v>177196992</v>
          </cell>
          <cell r="AH325">
            <v>0</v>
          </cell>
          <cell r="AI325">
            <v>39137000</v>
          </cell>
          <cell r="AJ325">
            <v>26084000</v>
          </cell>
          <cell r="AK325">
            <v>9525000</v>
          </cell>
          <cell r="AL325">
            <v>36370000</v>
          </cell>
          <cell r="AM325">
            <v>29977000</v>
          </cell>
          <cell r="AN325">
            <v>172200992</v>
          </cell>
        </row>
        <row r="326">
          <cell r="A326">
            <v>1982</v>
          </cell>
          <cell r="C326" t="str">
            <v>ID</v>
          </cell>
          <cell r="AA326">
            <v>59000</v>
          </cell>
          <cell r="AB326">
            <v>39716000</v>
          </cell>
          <cell r="AC326">
            <v>17683000</v>
          </cell>
          <cell r="AD326">
            <v>2344000</v>
          </cell>
          <cell r="AE326">
            <v>13307000</v>
          </cell>
          <cell r="AF326">
            <v>14215000</v>
          </cell>
          <cell r="AG326">
            <v>60207000</v>
          </cell>
          <cell r="AH326">
            <v>59000</v>
          </cell>
          <cell r="AI326">
            <v>37817000</v>
          </cell>
          <cell r="AJ326">
            <v>17220000</v>
          </cell>
          <cell r="AK326">
            <v>2331000</v>
          </cell>
          <cell r="AL326">
            <v>12351000</v>
          </cell>
          <cell r="AM326">
            <v>5962000</v>
          </cell>
          <cell r="AN326">
            <v>53032000</v>
          </cell>
        </row>
        <row r="327">
          <cell r="A327">
            <v>1982</v>
          </cell>
          <cell r="C327" t="str">
            <v>IL</v>
          </cell>
          <cell r="AA327">
            <v>0</v>
          </cell>
          <cell r="AB327">
            <v>457179008</v>
          </cell>
          <cell r="AC327">
            <v>251808992</v>
          </cell>
          <cell r="AD327">
            <v>41625000</v>
          </cell>
          <cell r="AE327">
            <v>203946000</v>
          </cell>
          <cell r="AF327">
            <v>197970000</v>
          </cell>
          <cell r="AG327">
            <v>1196359936</v>
          </cell>
          <cell r="AH327">
            <v>0</v>
          </cell>
          <cell r="AI327">
            <v>417276992</v>
          </cell>
          <cell r="AJ327">
            <v>207252992</v>
          </cell>
          <cell r="AK327">
            <v>40817000</v>
          </cell>
          <cell r="AL327">
            <v>197488992</v>
          </cell>
          <cell r="AM327">
            <v>95121000</v>
          </cell>
          <cell r="AN327">
            <v>906979008</v>
          </cell>
        </row>
        <row r="328">
          <cell r="A328">
            <v>1982</v>
          </cell>
          <cell r="C328" t="str">
            <v>IN</v>
          </cell>
          <cell r="AA328">
            <v>359000</v>
          </cell>
          <cell r="AB328">
            <v>117471000</v>
          </cell>
          <cell r="AC328">
            <v>59138000</v>
          </cell>
          <cell r="AD328">
            <v>8388000</v>
          </cell>
          <cell r="AE328">
            <v>109028000</v>
          </cell>
          <cell r="AF328">
            <v>55317000</v>
          </cell>
          <cell r="AG328">
            <v>358200992</v>
          </cell>
          <cell r="AH328">
            <v>325000</v>
          </cell>
          <cell r="AI328">
            <v>114959000</v>
          </cell>
          <cell r="AJ328">
            <v>57422000</v>
          </cell>
          <cell r="AK328">
            <v>8315000</v>
          </cell>
          <cell r="AL328">
            <v>106641000</v>
          </cell>
          <cell r="AM328">
            <v>38911000</v>
          </cell>
          <cell r="AN328">
            <v>318606016</v>
          </cell>
        </row>
        <row r="329">
          <cell r="A329">
            <v>1982</v>
          </cell>
          <cell r="C329" t="str">
            <v>IA</v>
          </cell>
          <cell r="AA329">
            <v>0</v>
          </cell>
          <cell r="AB329">
            <v>114269000</v>
          </cell>
          <cell r="AC329">
            <v>54825000</v>
          </cell>
          <cell r="AD329">
            <v>7577000</v>
          </cell>
          <cell r="AE329">
            <v>41418000</v>
          </cell>
          <cell r="AF329">
            <v>35533000</v>
          </cell>
          <cell r="AG329">
            <v>243446000</v>
          </cell>
          <cell r="AH329">
            <v>0</v>
          </cell>
          <cell r="AI329">
            <v>107900000</v>
          </cell>
          <cell r="AJ329">
            <v>54178000</v>
          </cell>
          <cell r="AK329">
            <v>7522000</v>
          </cell>
          <cell r="AL329">
            <v>39903000</v>
          </cell>
          <cell r="AM329">
            <v>20018000</v>
          </cell>
          <cell r="AN329">
            <v>194554000</v>
          </cell>
        </row>
        <row r="330">
          <cell r="A330">
            <v>1982</v>
          </cell>
          <cell r="C330" t="str">
            <v>KS</v>
          </cell>
          <cell r="AA330">
            <v>0</v>
          </cell>
          <cell r="AB330">
            <v>94773000</v>
          </cell>
          <cell r="AC330">
            <v>52743000</v>
          </cell>
          <cell r="AD330">
            <v>8011000</v>
          </cell>
          <cell r="AE330">
            <v>53878000</v>
          </cell>
          <cell r="AF330">
            <v>41995000</v>
          </cell>
          <cell r="AG330">
            <v>221676992</v>
          </cell>
          <cell r="AH330">
            <v>0</v>
          </cell>
          <cell r="AI330">
            <v>90575000</v>
          </cell>
          <cell r="AJ330">
            <v>51764000</v>
          </cell>
          <cell r="AK330">
            <v>7890000</v>
          </cell>
          <cell r="AL330">
            <v>51756000</v>
          </cell>
          <cell r="AM330">
            <v>22763000</v>
          </cell>
          <cell r="AN330">
            <v>166768000</v>
          </cell>
        </row>
        <row r="331">
          <cell r="A331">
            <v>1982</v>
          </cell>
          <cell r="C331" t="str">
            <v>KY</v>
          </cell>
          <cell r="AA331">
            <v>0</v>
          </cell>
          <cell r="AB331">
            <v>76836000</v>
          </cell>
          <cell r="AC331">
            <v>70176000</v>
          </cell>
          <cell r="AD331">
            <v>12069000</v>
          </cell>
          <cell r="AE331">
            <v>36727000</v>
          </cell>
          <cell r="AF331">
            <v>36491000</v>
          </cell>
          <cell r="AG331">
            <v>223970000</v>
          </cell>
          <cell r="AH331">
            <v>0</v>
          </cell>
          <cell r="AI331">
            <v>72268000</v>
          </cell>
          <cell r="AJ331">
            <v>69207000</v>
          </cell>
          <cell r="AK331">
            <v>11021000</v>
          </cell>
          <cell r="AL331">
            <v>36399000</v>
          </cell>
          <cell r="AM331">
            <v>28446000</v>
          </cell>
          <cell r="AN331">
            <v>169392000</v>
          </cell>
        </row>
        <row r="332">
          <cell r="A332">
            <v>1982</v>
          </cell>
          <cell r="C332" t="str">
            <v>LA</v>
          </cell>
          <cell r="AA332">
            <v>8501000</v>
          </cell>
          <cell r="AB332">
            <v>153568992</v>
          </cell>
          <cell r="AC332">
            <v>93302000</v>
          </cell>
          <cell r="AD332">
            <v>25616000</v>
          </cell>
          <cell r="AE332">
            <v>99327000</v>
          </cell>
          <cell r="AF332">
            <v>72656000</v>
          </cell>
          <cell r="AG332">
            <v>582307968</v>
          </cell>
          <cell r="AH332">
            <v>8441000</v>
          </cell>
          <cell r="AI332">
            <v>147476000</v>
          </cell>
          <cell r="AJ332">
            <v>84700000</v>
          </cell>
          <cell r="AK332">
            <v>25611000</v>
          </cell>
          <cell r="AL332">
            <v>97380000</v>
          </cell>
          <cell r="AM332">
            <v>43348000</v>
          </cell>
          <cell r="AN332">
            <v>499784992</v>
          </cell>
        </row>
        <row r="333">
          <cell r="A333">
            <v>1982</v>
          </cell>
          <cell r="C333" t="str">
            <v>ME</v>
          </cell>
          <cell r="AA333">
            <v>0</v>
          </cell>
          <cell r="AB333">
            <v>54814000</v>
          </cell>
          <cell r="AC333">
            <v>14485000</v>
          </cell>
          <cell r="AD333">
            <v>4230000</v>
          </cell>
          <cell r="AE333">
            <v>14463000</v>
          </cell>
          <cell r="AF333">
            <v>10778000</v>
          </cell>
          <cell r="AG333">
            <v>120506000</v>
          </cell>
          <cell r="AH333">
            <v>0</v>
          </cell>
          <cell r="AI333">
            <v>53703000</v>
          </cell>
          <cell r="AJ333">
            <v>14138000</v>
          </cell>
          <cell r="AK333">
            <v>4221000</v>
          </cell>
          <cell r="AL333">
            <v>14331000</v>
          </cell>
          <cell r="AM333">
            <v>8202000</v>
          </cell>
          <cell r="AN333">
            <v>96141000</v>
          </cell>
        </row>
        <row r="334">
          <cell r="A334">
            <v>1982</v>
          </cell>
          <cell r="C334" t="str">
            <v>MD</v>
          </cell>
          <cell r="AA334">
            <v>2892000</v>
          </cell>
          <cell r="AB334">
            <v>150040000</v>
          </cell>
          <cell r="AC334">
            <v>78649000</v>
          </cell>
          <cell r="AD334">
            <v>12392000</v>
          </cell>
          <cell r="AE334">
            <v>88260000</v>
          </cell>
          <cell r="AF334">
            <v>92552000</v>
          </cell>
          <cell r="AG334">
            <v>698580992</v>
          </cell>
          <cell r="AH334">
            <v>2777000</v>
          </cell>
          <cell r="AI334">
            <v>147416000</v>
          </cell>
          <cell r="AJ334">
            <v>73299000</v>
          </cell>
          <cell r="AK334">
            <v>12163000</v>
          </cell>
          <cell r="AL334">
            <v>87471000</v>
          </cell>
          <cell r="AM334">
            <v>55358000</v>
          </cell>
          <cell r="AN334">
            <v>447627008</v>
          </cell>
        </row>
        <row r="335">
          <cell r="A335">
            <v>1982</v>
          </cell>
          <cell r="C335" t="str">
            <v>MA</v>
          </cell>
          <cell r="AA335">
            <v>0</v>
          </cell>
          <cell r="AB335">
            <v>199492992</v>
          </cell>
          <cell r="AC335">
            <v>126609000</v>
          </cell>
          <cell r="AD335">
            <v>28432000</v>
          </cell>
          <cell r="AE335">
            <v>118727000</v>
          </cell>
          <cell r="AF335">
            <v>171006000</v>
          </cell>
          <cell r="AG335">
            <v>953809984</v>
          </cell>
          <cell r="AH335">
            <v>0</v>
          </cell>
          <cell r="AI335">
            <v>194992000</v>
          </cell>
          <cell r="AJ335">
            <v>125385000</v>
          </cell>
          <cell r="AK335">
            <v>28256000</v>
          </cell>
          <cell r="AL335">
            <v>116651000</v>
          </cell>
          <cell r="AM335">
            <v>76287000</v>
          </cell>
          <cell r="AN335">
            <v>897198976</v>
          </cell>
        </row>
        <row r="336">
          <cell r="A336">
            <v>1982</v>
          </cell>
          <cell r="C336" t="str">
            <v>MI</v>
          </cell>
          <cell r="AA336">
            <v>2460000</v>
          </cell>
          <cell r="AB336">
            <v>305931008</v>
          </cell>
          <cell r="AC336">
            <v>273289984</v>
          </cell>
          <cell r="AD336">
            <v>41440000</v>
          </cell>
          <cell r="AE336">
            <v>219056992</v>
          </cell>
          <cell r="AF336">
            <v>125851000</v>
          </cell>
          <cell r="AG336">
            <v>1260833024</v>
          </cell>
          <cell r="AH336">
            <v>1222000</v>
          </cell>
          <cell r="AI336">
            <v>293702016</v>
          </cell>
          <cell r="AJ336">
            <v>269081984</v>
          </cell>
          <cell r="AK336">
            <v>40917000</v>
          </cell>
          <cell r="AL336">
            <v>212976992</v>
          </cell>
          <cell r="AM336">
            <v>89087000</v>
          </cell>
          <cell r="AN336">
            <v>900396992</v>
          </cell>
        </row>
        <row r="337">
          <cell r="A337">
            <v>1982</v>
          </cell>
          <cell r="C337" t="str">
            <v>MN</v>
          </cell>
          <cell r="AA337">
            <v>8000</v>
          </cell>
          <cell r="AB337">
            <v>151379008</v>
          </cell>
          <cell r="AC337">
            <v>83378000</v>
          </cell>
          <cell r="AD337">
            <v>20756000</v>
          </cell>
          <cell r="AE337">
            <v>129983000</v>
          </cell>
          <cell r="AF337">
            <v>96102000</v>
          </cell>
          <cell r="AG337">
            <v>577574016</v>
          </cell>
          <cell r="AH337">
            <v>8000</v>
          </cell>
          <cell r="AI337">
            <v>146942000</v>
          </cell>
          <cell r="AJ337">
            <v>82659000</v>
          </cell>
          <cell r="AK337">
            <v>20521000</v>
          </cell>
          <cell r="AL337">
            <v>123283000</v>
          </cell>
          <cell r="AM337">
            <v>41646000</v>
          </cell>
          <cell r="AN337">
            <v>435352992</v>
          </cell>
        </row>
        <row r="338">
          <cell r="A338">
            <v>1982</v>
          </cell>
          <cell r="C338" t="str">
            <v>MS</v>
          </cell>
          <cell r="AA338">
            <v>1158000</v>
          </cell>
          <cell r="AB338">
            <v>66512000</v>
          </cell>
          <cell r="AC338">
            <v>25069000</v>
          </cell>
          <cell r="AD338">
            <v>6071000</v>
          </cell>
          <cell r="AE338">
            <v>36728000</v>
          </cell>
          <cell r="AF338">
            <v>38926000</v>
          </cell>
          <cell r="AG338">
            <v>159936000</v>
          </cell>
          <cell r="AH338">
            <v>1158000</v>
          </cell>
          <cell r="AI338">
            <v>60664000</v>
          </cell>
          <cell r="AJ338">
            <v>24652000</v>
          </cell>
          <cell r="AK338">
            <v>6055000</v>
          </cell>
          <cell r="AL338">
            <v>36262000</v>
          </cell>
          <cell r="AM338">
            <v>18070000</v>
          </cell>
          <cell r="AN338">
            <v>117550000</v>
          </cell>
        </row>
        <row r="339">
          <cell r="A339">
            <v>1982</v>
          </cell>
          <cell r="C339" t="str">
            <v>MO</v>
          </cell>
          <cell r="AA339">
            <v>574000</v>
          </cell>
          <cell r="AB339">
            <v>115417000</v>
          </cell>
          <cell r="AC339">
            <v>76904000</v>
          </cell>
          <cell r="AD339">
            <v>12447000</v>
          </cell>
          <cell r="AE339">
            <v>87606000</v>
          </cell>
          <cell r="AF339">
            <v>99194000</v>
          </cell>
          <cell r="AG339">
            <v>293988992</v>
          </cell>
          <cell r="AH339">
            <v>486000</v>
          </cell>
          <cell r="AI339">
            <v>112267000</v>
          </cell>
          <cell r="AJ339">
            <v>75383000</v>
          </cell>
          <cell r="AK339">
            <v>12081000</v>
          </cell>
          <cell r="AL339">
            <v>82423000</v>
          </cell>
          <cell r="AM339">
            <v>33720000</v>
          </cell>
          <cell r="AN339">
            <v>236646000</v>
          </cell>
        </row>
        <row r="340">
          <cell r="A340">
            <v>1982</v>
          </cell>
          <cell r="C340" t="str">
            <v>MT</v>
          </cell>
          <cell r="AA340">
            <v>2127000</v>
          </cell>
          <cell r="AB340">
            <v>46800000</v>
          </cell>
          <cell r="AC340">
            <v>16489000</v>
          </cell>
          <cell r="AD340">
            <v>4956000</v>
          </cell>
          <cell r="AE340">
            <v>19330000</v>
          </cell>
          <cell r="AF340">
            <v>22651000</v>
          </cell>
          <cell r="AG340">
            <v>82206000</v>
          </cell>
          <cell r="AH340">
            <v>2125000</v>
          </cell>
          <cell r="AI340">
            <v>44181000</v>
          </cell>
          <cell r="AJ340">
            <v>16262000</v>
          </cell>
          <cell r="AK340">
            <v>4858000</v>
          </cell>
          <cell r="AL340">
            <v>18295000</v>
          </cell>
          <cell r="AM340">
            <v>7057000</v>
          </cell>
          <cell r="AN340">
            <v>63862000</v>
          </cell>
        </row>
        <row r="341">
          <cell r="A341">
            <v>1982</v>
          </cell>
          <cell r="C341" t="str">
            <v>NE</v>
          </cell>
          <cell r="AA341">
            <v>0</v>
          </cell>
          <cell r="AB341">
            <v>46886000</v>
          </cell>
          <cell r="AC341">
            <v>25844000</v>
          </cell>
          <cell r="AD341">
            <v>4385000</v>
          </cell>
          <cell r="AE341">
            <v>34689000</v>
          </cell>
          <cell r="AF341">
            <v>26395000</v>
          </cell>
          <cell r="AG341">
            <v>108858000</v>
          </cell>
          <cell r="AH341">
            <v>0</v>
          </cell>
          <cell r="AI341">
            <v>45045000</v>
          </cell>
          <cell r="AJ341">
            <v>25614000</v>
          </cell>
          <cell r="AK341">
            <v>4348000</v>
          </cell>
          <cell r="AL341">
            <v>33595000</v>
          </cell>
          <cell r="AM341">
            <v>15028000</v>
          </cell>
          <cell r="AN341">
            <v>82044000</v>
          </cell>
        </row>
        <row r="342">
          <cell r="A342">
            <v>1982</v>
          </cell>
          <cell r="C342" t="str">
            <v>NV</v>
          </cell>
          <cell r="AA342">
            <v>0</v>
          </cell>
          <cell r="AB342">
            <v>54567000</v>
          </cell>
          <cell r="AC342">
            <v>39135000</v>
          </cell>
          <cell r="AD342">
            <v>4023000</v>
          </cell>
          <cell r="AE342">
            <v>27925000</v>
          </cell>
          <cell r="AF342">
            <v>33188000</v>
          </cell>
          <cell r="AG342">
            <v>89485000</v>
          </cell>
          <cell r="AH342">
            <v>0</v>
          </cell>
          <cell r="AI342">
            <v>53300000</v>
          </cell>
          <cell r="AJ342">
            <v>38620000</v>
          </cell>
          <cell r="AK342">
            <v>3882000</v>
          </cell>
          <cell r="AL342">
            <v>27165000</v>
          </cell>
          <cell r="AM342">
            <v>16172000</v>
          </cell>
          <cell r="AN342">
            <v>52049000</v>
          </cell>
        </row>
        <row r="343">
          <cell r="A343">
            <v>1982</v>
          </cell>
          <cell r="C343" t="str">
            <v>NH</v>
          </cell>
          <cell r="AA343">
            <v>0</v>
          </cell>
          <cell r="AB343">
            <v>31660000</v>
          </cell>
          <cell r="AC343">
            <v>14508000</v>
          </cell>
          <cell r="AD343">
            <v>4185000</v>
          </cell>
          <cell r="AE343">
            <v>11974000</v>
          </cell>
          <cell r="AF343">
            <v>10525000</v>
          </cell>
          <cell r="AG343">
            <v>85508000</v>
          </cell>
          <cell r="AH343">
            <v>0</v>
          </cell>
          <cell r="AI343">
            <v>30332000</v>
          </cell>
          <cell r="AJ343">
            <v>11560000</v>
          </cell>
          <cell r="AK343">
            <v>4181000</v>
          </cell>
          <cell r="AL343">
            <v>11685000</v>
          </cell>
          <cell r="AM343">
            <v>6041000</v>
          </cell>
          <cell r="AN343">
            <v>75580000</v>
          </cell>
        </row>
        <row r="344">
          <cell r="A344">
            <v>1982</v>
          </cell>
          <cell r="C344" t="str">
            <v>NJ</v>
          </cell>
          <cell r="AA344">
            <v>0</v>
          </cell>
          <cell r="AB344">
            <v>254004000</v>
          </cell>
          <cell r="AC344">
            <v>195224992</v>
          </cell>
          <cell r="AD344">
            <v>20188000</v>
          </cell>
          <cell r="AE344">
            <v>183960000</v>
          </cell>
          <cell r="AF344">
            <v>208640000</v>
          </cell>
          <cell r="AG344">
            <v>1451693056</v>
          </cell>
          <cell r="AH344">
            <v>0</v>
          </cell>
          <cell r="AI344">
            <v>245286000</v>
          </cell>
          <cell r="AJ344">
            <v>164724000</v>
          </cell>
          <cell r="AK344">
            <v>17549000</v>
          </cell>
          <cell r="AL344">
            <v>182096000</v>
          </cell>
          <cell r="AM344">
            <v>112604000</v>
          </cell>
          <cell r="AN344">
            <v>1178484992</v>
          </cell>
        </row>
        <row r="345">
          <cell r="A345">
            <v>1982</v>
          </cell>
          <cell r="C345" t="str">
            <v>NM</v>
          </cell>
          <cell r="AA345">
            <v>0</v>
          </cell>
          <cell r="AB345">
            <v>73305000</v>
          </cell>
          <cell r="AC345">
            <v>27575000</v>
          </cell>
          <cell r="AD345">
            <v>4218000</v>
          </cell>
          <cell r="AE345">
            <v>44285000</v>
          </cell>
          <cell r="AF345">
            <v>23725000</v>
          </cell>
          <cell r="AG345">
            <v>104983000</v>
          </cell>
          <cell r="AH345">
            <v>0</v>
          </cell>
          <cell r="AI345">
            <v>70413000</v>
          </cell>
          <cell r="AJ345">
            <v>26176000</v>
          </cell>
          <cell r="AK345">
            <v>4010000</v>
          </cell>
          <cell r="AL345">
            <v>40263000</v>
          </cell>
          <cell r="AM345">
            <v>9242000</v>
          </cell>
          <cell r="AN345">
            <v>81783000</v>
          </cell>
        </row>
        <row r="346">
          <cell r="A346">
            <v>1982</v>
          </cell>
          <cell r="C346" t="str">
            <v>NY</v>
          </cell>
          <cell r="AA346">
            <v>73119000</v>
          </cell>
          <cell r="AB346">
            <v>667049984</v>
          </cell>
          <cell r="AC346">
            <v>509760000</v>
          </cell>
          <cell r="AD346">
            <v>86545000</v>
          </cell>
          <cell r="AE346">
            <v>475790016</v>
          </cell>
          <cell r="AF346">
            <v>439975008</v>
          </cell>
          <cell r="AG346">
            <v>4113153024</v>
          </cell>
          <cell r="AH346">
            <v>30971000</v>
          </cell>
          <cell r="AI346">
            <v>664608000</v>
          </cell>
          <cell r="AJ346">
            <v>508036992</v>
          </cell>
          <cell r="AK346">
            <v>85326000</v>
          </cell>
          <cell r="AL346">
            <v>472767008</v>
          </cell>
          <cell r="AM346">
            <v>312710016</v>
          </cell>
          <cell r="AN346">
            <v>3178084096</v>
          </cell>
        </row>
        <row r="347">
          <cell r="A347">
            <v>1982</v>
          </cell>
          <cell r="C347" t="str">
            <v>NC</v>
          </cell>
          <cell r="AA347">
            <v>0</v>
          </cell>
          <cell r="AB347">
            <v>120667000</v>
          </cell>
          <cell r="AC347">
            <v>78150000</v>
          </cell>
          <cell r="AD347">
            <v>7116000</v>
          </cell>
          <cell r="AE347">
            <v>103786000</v>
          </cell>
          <cell r="AF347">
            <v>98056000</v>
          </cell>
          <cell r="AG347">
            <v>398247008</v>
          </cell>
          <cell r="AH347">
            <v>0</v>
          </cell>
          <cell r="AI347">
            <v>118101000</v>
          </cell>
          <cell r="AJ347">
            <v>75533000</v>
          </cell>
          <cell r="AK347">
            <v>6090000</v>
          </cell>
          <cell r="AL347">
            <v>101256000</v>
          </cell>
          <cell r="AM347">
            <v>45620000</v>
          </cell>
          <cell r="AN347">
            <v>346428992</v>
          </cell>
        </row>
        <row r="348">
          <cell r="A348">
            <v>1982</v>
          </cell>
          <cell r="C348" t="str">
            <v>ND</v>
          </cell>
          <cell r="AA348">
            <v>121335000</v>
          </cell>
          <cell r="AB348">
            <v>29339000</v>
          </cell>
          <cell r="AC348">
            <v>14088000</v>
          </cell>
          <cell r="AD348">
            <v>3530000</v>
          </cell>
          <cell r="AE348">
            <v>10048000</v>
          </cell>
          <cell r="AF348">
            <v>40314000</v>
          </cell>
          <cell r="AG348">
            <v>98339000</v>
          </cell>
          <cell r="AH348">
            <v>120629000</v>
          </cell>
          <cell r="AI348">
            <v>28222000</v>
          </cell>
          <cell r="AJ348">
            <v>13938000</v>
          </cell>
          <cell r="AK348">
            <v>1984000</v>
          </cell>
          <cell r="AL348">
            <v>9848000</v>
          </cell>
          <cell r="AM348">
            <v>6834000</v>
          </cell>
          <cell r="AN348">
            <v>57202000</v>
          </cell>
        </row>
        <row r="349">
          <cell r="A349">
            <v>1982</v>
          </cell>
          <cell r="C349" t="str">
            <v>OH</v>
          </cell>
          <cell r="AA349">
            <v>2933000</v>
          </cell>
          <cell r="AB349">
            <v>351368992</v>
          </cell>
          <cell r="AC349">
            <v>220608000</v>
          </cell>
          <cell r="AD349">
            <v>13972000</v>
          </cell>
          <cell r="AE349">
            <v>183444992</v>
          </cell>
          <cell r="AF349">
            <v>248658000</v>
          </cell>
          <cell r="AG349">
            <v>1024654976</v>
          </cell>
          <cell r="AH349">
            <v>2571000</v>
          </cell>
          <cell r="AI349">
            <v>323465984</v>
          </cell>
          <cell r="AJ349">
            <v>217084992</v>
          </cell>
          <cell r="AK349">
            <v>13918000</v>
          </cell>
          <cell r="AL349">
            <v>177332992</v>
          </cell>
          <cell r="AM349">
            <v>112970000</v>
          </cell>
          <cell r="AN349">
            <v>749276032</v>
          </cell>
        </row>
        <row r="350">
          <cell r="A350">
            <v>1982</v>
          </cell>
          <cell r="C350" t="str">
            <v>OK</v>
          </cell>
          <cell r="AA350">
            <v>13855000</v>
          </cell>
          <cell r="AB350">
            <v>114327000</v>
          </cell>
          <cell r="AC350">
            <v>31610000</v>
          </cell>
          <cell r="AD350">
            <v>10601000</v>
          </cell>
          <cell r="AE350">
            <v>54634000</v>
          </cell>
          <cell r="AF350">
            <v>47064000</v>
          </cell>
          <cell r="AG350">
            <v>356231008</v>
          </cell>
          <cell r="AH350">
            <v>13855000</v>
          </cell>
          <cell r="AI350">
            <v>107459000</v>
          </cell>
          <cell r="AJ350">
            <v>30465000</v>
          </cell>
          <cell r="AK350">
            <v>10366000</v>
          </cell>
          <cell r="AL350">
            <v>50715000</v>
          </cell>
          <cell r="AM350">
            <v>33639000</v>
          </cell>
          <cell r="AN350">
            <v>161416000</v>
          </cell>
        </row>
        <row r="351">
          <cell r="A351">
            <v>1982</v>
          </cell>
          <cell r="C351" t="str">
            <v>OR</v>
          </cell>
          <cell r="AA351">
            <v>0</v>
          </cell>
          <cell r="AB351">
            <v>166844000</v>
          </cell>
          <cell r="AC351">
            <v>62445000</v>
          </cell>
          <cell r="AD351">
            <v>9690000</v>
          </cell>
          <cell r="AE351">
            <v>92972000</v>
          </cell>
          <cell r="AF351">
            <v>63838000</v>
          </cell>
          <cell r="AG351">
            <v>320680992</v>
          </cell>
          <cell r="AH351">
            <v>0</v>
          </cell>
          <cell r="AI351">
            <v>162964000</v>
          </cell>
          <cell r="AJ351">
            <v>60945000</v>
          </cell>
          <cell r="AK351">
            <v>9640000</v>
          </cell>
          <cell r="AL351">
            <v>88274000</v>
          </cell>
          <cell r="AM351">
            <v>19743000</v>
          </cell>
          <cell r="AN351">
            <v>280508000</v>
          </cell>
        </row>
        <row r="352">
          <cell r="A352">
            <v>1982</v>
          </cell>
          <cell r="C352" t="str">
            <v>PA</v>
          </cell>
          <cell r="AA352">
            <v>0</v>
          </cell>
          <cell r="AB352">
            <v>359288000</v>
          </cell>
          <cell r="AC352">
            <v>260150000</v>
          </cell>
          <cell r="AD352">
            <v>50439000</v>
          </cell>
          <cell r="AE352">
            <v>201762000</v>
          </cell>
          <cell r="AF352">
            <v>156306000</v>
          </cell>
          <cell r="AG352">
            <v>1411744000</v>
          </cell>
          <cell r="AH352">
            <v>0</v>
          </cell>
          <cell r="AI352">
            <v>347625984</v>
          </cell>
          <cell r="AJ352">
            <v>255516992</v>
          </cell>
          <cell r="AK352">
            <v>49843000</v>
          </cell>
          <cell r="AL352">
            <v>197460000</v>
          </cell>
          <cell r="AM352">
            <v>97582000</v>
          </cell>
          <cell r="AN352">
            <v>1060524032</v>
          </cell>
        </row>
        <row r="353">
          <cell r="A353">
            <v>1982</v>
          </cell>
          <cell r="C353" t="str">
            <v>RI</v>
          </cell>
          <cell r="AA353">
            <v>0</v>
          </cell>
          <cell r="AB353">
            <v>40038000</v>
          </cell>
          <cell r="AC353">
            <v>22683000</v>
          </cell>
          <cell r="AD353">
            <v>5667000</v>
          </cell>
          <cell r="AE353">
            <v>22503000</v>
          </cell>
          <cell r="AF353">
            <v>15912000</v>
          </cell>
          <cell r="AG353">
            <v>147648000</v>
          </cell>
          <cell r="AH353">
            <v>0</v>
          </cell>
          <cell r="AI353">
            <v>39376000</v>
          </cell>
          <cell r="AJ353">
            <v>22420000</v>
          </cell>
          <cell r="AK353">
            <v>5476000</v>
          </cell>
          <cell r="AL353">
            <v>22172000</v>
          </cell>
          <cell r="AM353">
            <v>14622000</v>
          </cell>
          <cell r="AN353">
            <v>104613000</v>
          </cell>
        </row>
        <row r="354">
          <cell r="A354">
            <v>1982</v>
          </cell>
          <cell r="C354" t="str">
            <v>SC</v>
          </cell>
          <cell r="AA354">
            <v>0</v>
          </cell>
          <cell r="AB354">
            <v>91177000</v>
          </cell>
          <cell r="AC354">
            <v>38513000</v>
          </cell>
          <cell r="AD354">
            <v>12501000</v>
          </cell>
          <cell r="AE354">
            <v>42463000</v>
          </cell>
          <cell r="AF354">
            <v>37854000</v>
          </cell>
          <cell r="AG354">
            <v>161636992</v>
          </cell>
          <cell r="AH354">
            <v>0</v>
          </cell>
          <cell r="AI354">
            <v>87217000</v>
          </cell>
          <cell r="AJ354">
            <v>38137000</v>
          </cell>
          <cell r="AK354">
            <v>12436000</v>
          </cell>
          <cell r="AL354">
            <v>38875000</v>
          </cell>
          <cell r="AM354">
            <v>23942000</v>
          </cell>
          <cell r="AN354">
            <v>142119008</v>
          </cell>
        </row>
        <row r="355">
          <cell r="A355">
            <v>1982</v>
          </cell>
          <cell r="C355" t="str">
            <v>SD</v>
          </cell>
          <cell r="AA355">
            <v>32095000</v>
          </cell>
          <cell r="AB355">
            <v>36506000</v>
          </cell>
          <cell r="AC355">
            <v>15994000</v>
          </cell>
          <cell r="AD355">
            <v>2141000</v>
          </cell>
          <cell r="AE355">
            <v>12340000</v>
          </cell>
          <cell r="AF355">
            <v>8871000</v>
          </cell>
          <cell r="AG355">
            <v>54909000</v>
          </cell>
          <cell r="AH355">
            <v>23704000</v>
          </cell>
          <cell r="AI355">
            <v>34874000</v>
          </cell>
          <cell r="AJ355">
            <v>15748000</v>
          </cell>
          <cell r="AK355">
            <v>2088000</v>
          </cell>
          <cell r="AL355">
            <v>11900000</v>
          </cell>
          <cell r="AM355">
            <v>4411000</v>
          </cell>
          <cell r="AN355">
            <v>47512000</v>
          </cell>
        </row>
        <row r="356">
          <cell r="A356">
            <v>1982</v>
          </cell>
          <cell r="C356" t="str">
            <v>TN</v>
          </cell>
          <cell r="AA356">
            <v>146000</v>
          </cell>
          <cell r="AB356">
            <v>90769000</v>
          </cell>
          <cell r="AC356">
            <v>60412000</v>
          </cell>
          <cell r="AD356">
            <v>6392000</v>
          </cell>
          <cell r="AE356">
            <v>70022000</v>
          </cell>
          <cell r="AF356">
            <v>53533000</v>
          </cell>
          <cell r="AG356">
            <v>359728000</v>
          </cell>
          <cell r="AH356">
            <v>133000</v>
          </cell>
          <cell r="AI356">
            <v>88097000</v>
          </cell>
          <cell r="AJ356">
            <v>59911000</v>
          </cell>
          <cell r="AK356">
            <v>6363000</v>
          </cell>
          <cell r="AL356">
            <v>68929000</v>
          </cell>
          <cell r="AM356">
            <v>25978000</v>
          </cell>
          <cell r="AN356">
            <v>241692992</v>
          </cell>
        </row>
        <row r="357">
          <cell r="A357">
            <v>1982</v>
          </cell>
          <cell r="C357" t="str">
            <v>TX</v>
          </cell>
          <cell r="AA357">
            <v>3431000</v>
          </cell>
          <cell r="AB357">
            <v>475934016</v>
          </cell>
          <cell r="AC357">
            <v>209008000</v>
          </cell>
          <cell r="AD357">
            <v>28294000</v>
          </cell>
          <cell r="AE357">
            <v>215354000</v>
          </cell>
          <cell r="AF357">
            <v>201016992</v>
          </cell>
          <cell r="AG357">
            <v>920420992</v>
          </cell>
          <cell r="AH357">
            <v>2186000</v>
          </cell>
          <cell r="AI357">
            <v>441801984</v>
          </cell>
          <cell r="AJ357">
            <v>205340000</v>
          </cell>
          <cell r="AK357">
            <v>25403000</v>
          </cell>
          <cell r="AL357">
            <v>205975008</v>
          </cell>
          <cell r="AM357">
            <v>107013000</v>
          </cell>
          <cell r="AN357">
            <v>799158976</v>
          </cell>
        </row>
        <row r="358">
          <cell r="A358">
            <v>1982</v>
          </cell>
          <cell r="C358" t="str">
            <v>US</v>
          </cell>
          <cell r="AA358">
            <v>327195008</v>
          </cell>
          <cell r="AB358">
            <v>8182746112</v>
          </cell>
          <cell r="AC358">
            <v>4860843008</v>
          </cell>
          <cell r="AD358">
            <v>793539968</v>
          </cell>
          <cell r="AE358">
            <v>5233184768</v>
          </cell>
          <cell r="AF358">
            <v>4146263040</v>
          </cell>
          <cell r="AG358">
            <v>27475259392</v>
          </cell>
          <cell r="AH358">
            <v>268889984</v>
          </cell>
          <cell r="AI358">
            <v>7850031104</v>
          </cell>
          <cell r="AJ358">
            <v>4590801920</v>
          </cell>
          <cell r="AK358">
            <v>766969984</v>
          </cell>
          <cell r="AL358">
            <v>5044800000</v>
          </cell>
          <cell r="AM358">
            <v>2244974080</v>
          </cell>
          <cell r="AN358">
            <v>21576925184</v>
          </cell>
        </row>
        <row r="359">
          <cell r="A359">
            <v>1982</v>
          </cell>
          <cell r="C359" t="str">
            <v>UT</v>
          </cell>
          <cell r="AA359">
            <v>0</v>
          </cell>
          <cell r="AB359">
            <v>55014000</v>
          </cell>
          <cell r="AC359">
            <v>26397000</v>
          </cell>
          <cell r="AD359">
            <v>3129000</v>
          </cell>
          <cell r="AE359">
            <v>39538000</v>
          </cell>
          <cell r="AF359">
            <v>48731000</v>
          </cell>
          <cell r="AG359">
            <v>89447000</v>
          </cell>
          <cell r="AH359">
            <v>0</v>
          </cell>
          <cell r="AI359">
            <v>50796000</v>
          </cell>
          <cell r="AJ359">
            <v>25744000</v>
          </cell>
          <cell r="AK359">
            <v>3041000</v>
          </cell>
          <cell r="AL359">
            <v>38035000</v>
          </cell>
          <cell r="AM359">
            <v>14566000</v>
          </cell>
          <cell r="AN359">
            <v>66836000</v>
          </cell>
        </row>
        <row r="360">
          <cell r="A360">
            <v>1982</v>
          </cell>
          <cell r="C360" t="str">
            <v>VT</v>
          </cell>
          <cell r="AA360">
            <v>0</v>
          </cell>
          <cell r="AB360">
            <v>26483000</v>
          </cell>
          <cell r="AC360">
            <v>7459000</v>
          </cell>
          <cell r="AD360">
            <v>2630000</v>
          </cell>
          <cell r="AE360">
            <v>9157000</v>
          </cell>
          <cell r="AF360">
            <v>16309000</v>
          </cell>
          <cell r="AG360">
            <v>63240000</v>
          </cell>
          <cell r="AH360">
            <v>0</v>
          </cell>
          <cell r="AI360">
            <v>25575000</v>
          </cell>
          <cell r="AJ360">
            <v>7407000</v>
          </cell>
          <cell r="AK360">
            <v>2615000</v>
          </cell>
          <cell r="AL360">
            <v>8953000</v>
          </cell>
          <cell r="AM360">
            <v>6374000</v>
          </cell>
          <cell r="AN360">
            <v>53935000</v>
          </cell>
        </row>
        <row r="361">
          <cell r="A361">
            <v>1982</v>
          </cell>
          <cell r="C361" t="str">
            <v>VA</v>
          </cell>
          <cell r="AA361">
            <v>0</v>
          </cell>
          <cell r="AB361">
            <v>204051008</v>
          </cell>
          <cell r="AC361">
            <v>128115000</v>
          </cell>
          <cell r="AD361">
            <v>11701000</v>
          </cell>
          <cell r="AE361">
            <v>98390000</v>
          </cell>
          <cell r="AF361">
            <v>144314000</v>
          </cell>
          <cell r="AG361">
            <v>342039008</v>
          </cell>
          <cell r="AH361">
            <v>0</v>
          </cell>
          <cell r="AI361">
            <v>196627008</v>
          </cell>
          <cell r="AJ361">
            <v>111650000</v>
          </cell>
          <cell r="AK361">
            <v>11567000</v>
          </cell>
          <cell r="AL361">
            <v>91778000</v>
          </cell>
          <cell r="AM361">
            <v>78663000</v>
          </cell>
          <cell r="AN361">
            <v>271848992</v>
          </cell>
        </row>
        <row r="362">
          <cell r="A362">
            <v>1982</v>
          </cell>
          <cell r="C362" t="str">
            <v>WA</v>
          </cell>
          <cell r="AA362">
            <v>2162000</v>
          </cell>
          <cell r="AB362">
            <v>185460000</v>
          </cell>
          <cell r="AC362">
            <v>40720000</v>
          </cell>
          <cell r="AD362">
            <v>20179000</v>
          </cell>
          <cell r="AE362">
            <v>130671000</v>
          </cell>
          <cell r="AF362">
            <v>26626000</v>
          </cell>
          <cell r="AG362">
            <v>510348000</v>
          </cell>
          <cell r="AH362">
            <v>2162000</v>
          </cell>
          <cell r="AI362">
            <v>182015008</v>
          </cell>
          <cell r="AJ362">
            <v>38583000</v>
          </cell>
          <cell r="AK362">
            <v>19781000</v>
          </cell>
          <cell r="AL362">
            <v>128685000</v>
          </cell>
          <cell r="AM362">
            <v>3667000</v>
          </cell>
          <cell r="AN362">
            <v>293868000</v>
          </cell>
        </row>
        <row r="363">
          <cell r="A363">
            <v>1982</v>
          </cell>
          <cell r="C363" t="str">
            <v>WV</v>
          </cell>
          <cell r="AA363">
            <v>0</v>
          </cell>
          <cell r="AB363">
            <v>60055000</v>
          </cell>
          <cell r="AC363">
            <v>26763000</v>
          </cell>
          <cell r="AD363">
            <v>7100000</v>
          </cell>
          <cell r="AE363">
            <v>37595000</v>
          </cell>
          <cell r="AF363">
            <v>22196000</v>
          </cell>
          <cell r="AG363">
            <v>225854000</v>
          </cell>
          <cell r="AH363">
            <v>0</v>
          </cell>
          <cell r="AI363">
            <v>58354000</v>
          </cell>
          <cell r="AJ363">
            <v>26159000</v>
          </cell>
          <cell r="AK363">
            <v>7027000</v>
          </cell>
          <cell r="AL363">
            <v>34697000</v>
          </cell>
          <cell r="AM363">
            <v>18064000</v>
          </cell>
          <cell r="AN363">
            <v>218838000</v>
          </cell>
        </row>
        <row r="364">
          <cell r="A364">
            <v>1982</v>
          </cell>
          <cell r="C364" t="str">
            <v>WI</v>
          </cell>
          <cell r="AA364">
            <v>0</v>
          </cell>
          <cell r="AB364">
            <v>153935008</v>
          </cell>
          <cell r="AC364">
            <v>90703000</v>
          </cell>
          <cell r="AD364">
            <v>17566000</v>
          </cell>
          <cell r="AE364">
            <v>136860992</v>
          </cell>
          <cell r="AF364">
            <v>79291000</v>
          </cell>
          <cell r="AG364">
            <v>385959008</v>
          </cell>
          <cell r="AH364">
            <v>0</v>
          </cell>
          <cell r="AI364">
            <v>148996992</v>
          </cell>
          <cell r="AJ364">
            <v>90092000</v>
          </cell>
          <cell r="AK364">
            <v>17509000</v>
          </cell>
          <cell r="AL364">
            <v>134648992</v>
          </cell>
          <cell r="AM364">
            <v>47557000</v>
          </cell>
          <cell r="AN364">
            <v>207736992</v>
          </cell>
        </row>
        <row r="365">
          <cell r="A365">
            <v>1982</v>
          </cell>
          <cell r="C365" t="str">
            <v>WY</v>
          </cell>
          <cell r="AA365">
            <v>0</v>
          </cell>
          <cell r="AB365">
            <v>30235000</v>
          </cell>
          <cell r="AC365">
            <v>12215000</v>
          </cell>
          <cell r="AD365">
            <v>1412000</v>
          </cell>
          <cell r="AE365">
            <v>28041000</v>
          </cell>
          <cell r="AF365">
            <v>68806000</v>
          </cell>
          <cell r="AG365">
            <v>75321000</v>
          </cell>
          <cell r="AH365">
            <v>0</v>
          </cell>
          <cell r="AI365">
            <v>27298000</v>
          </cell>
          <cell r="AJ365">
            <v>11748000</v>
          </cell>
          <cell r="AK365">
            <v>1405000</v>
          </cell>
          <cell r="AL365">
            <v>23451000</v>
          </cell>
          <cell r="AM365">
            <v>10492000</v>
          </cell>
          <cell r="AN365">
            <v>59972000</v>
          </cell>
        </row>
        <row r="366">
          <cell r="A366">
            <v>1983</v>
          </cell>
          <cell r="C366" t="str">
            <v>AL</v>
          </cell>
          <cell r="AA366">
            <v>0</v>
          </cell>
          <cell r="AB366">
            <v>133871000</v>
          </cell>
          <cell r="AC366">
            <v>89852000</v>
          </cell>
          <cell r="AD366">
            <v>6409000</v>
          </cell>
          <cell r="AE366">
            <v>43547000</v>
          </cell>
          <cell r="AF366">
            <v>41808000</v>
          </cell>
          <cell r="AG366">
            <v>331540992</v>
          </cell>
          <cell r="AH366">
            <v>0</v>
          </cell>
          <cell r="AI366">
            <v>125337000</v>
          </cell>
          <cell r="AJ366">
            <v>88476000</v>
          </cell>
          <cell r="AK366">
            <v>6366000</v>
          </cell>
          <cell r="AL366">
            <v>38514000</v>
          </cell>
          <cell r="AM366">
            <v>22639000</v>
          </cell>
          <cell r="AN366">
            <v>189816992</v>
          </cell>
        </row>
        <row r="367">
          <cell r="A367">
            <v>1983</v>
          </cell>
          <cell r="C367" t="str">
            <v>AK</v>
          </cell>
          <cell r="AA367">
            <v>0</v>
          </cell>
          <cell r="AB367">
            <v>112458000</v>
          </cell>
          <cell r="AC367">
            <v>68093000</v>
          </cell>
          <cell r="AD367">
            <v>25205000</v>
          </cell>
          <cell r="AE367">
            <v>56666000</v>
          </cell>
          <cell r="AF367">
            <v>61915000</v>
          </cell>
          <cell r="AG367">
            <v>568801984</v>
          </cell>
          <cell r="AH367">
            <v>0</v>
          </cell>
          <cell r="AI367">
            <v>105510000</v>
          </cell>
          <cell r="AJ367">
            <v>63844000</v>
          </cell>
          <cell r="AK367">
            <v>21227000</v>
          </cell>
          <cell r="AL367">
            <v>53734000</v>
          </cell>
          <cell r="AM367">
            <v>26999000</v>
          </cell>
          <cell r="AN367">
            <v>366592000</v>
          </cell>
        </row>
        <row r="368">
          <cell r="A368">
            <v>1983</v>
          </cell>
          <cell r="C368" t="str">
            <v>AZ</v>
          </cell>
          <cell r="AA368">
            <v>0</v>
          </cell>
          <cell r="AB368">
            <v>115510000</v>
          </cell>
          <cell r="AC368">
            <v>110634000</v>
          </cell>
          <cell r="AD368">
            <v>8668000</v>
          </cell>
          <cell r="AE368">
            <v>58659000</v>
          </cell>
          <cell r="AF368">
            <v>49182000</v>
          </cell>
          <cell r="AG368">
            <v>213740000</v>
          </cell>
          <cell r="AH368">
            <v>0</v>
          </cell>
          <cell r="AI368">
            <v>107049000</v>
          </cell>
          <cell r="AJ368">
            <v>105964000</v>
          </cell>
          <cell r="AK368">
            <v>8261000</v>
          </cell>
          <cell r="AL368">
            <v>55321000</v>
          </cell>
          <cell r="AM368">
            <v>32409000</v>
          </cell>
          <cell r="AN368">
            <v>190875008</v>
          </cell>
        </row>
        <row r="369">
          <cell r="A369">
            <v>1983</v>
          </cell>
          <cell r="C369" t="str">
            <v>AR</v>
          </cell>
          <cell r="AA369">
            <v>0</v>
          </cell>
          <cell r="AB369">
            <v>75348000</v>
          </cell>
          <cell r="AC369">
            <v>28765000</v>
          </cell>
          <cell r="AD369">
            <v>4894000</v>
          </cell>
          <cell r="AE369">
            <v>24493000</v>
          </cell>
          <cell r="AF369">
            <v>17906000</v>
          </cell>
          <cell r="AG369">
            <v>112529000</v>
          </cell>
          <cell r="AH369">
            <v>0</v>
          </cell>
          <cell r="AI369">
            <v>72303000</v>
          </cell>
          <cell r="AJ369">
            <v>28442000</v>
          </cell>
          <cell r="AK369">
            <v>4824000</v>
          </cell>
          <cell r="AL369">
            <v>22947000</v>
          </cell>
          <cell r="AM369">
            <v>14229000</v>
          </cell>
          <cell r="AN369">
            <v>71980000</v>
          </cell>
        </row>
        <row r="370">
          <cell r="A370">
            <v>1983</v>
          </cell>
          <cell r="C370" t="str">
            <v>CA</v>
          </cell>
          <cell r="AA370">
            <v>14060000</v>
          </cell>
          <cell r="AB370">
            <v>1104487040</v>
          </cell>
          <cell r="AC370">
            <v>1140248960</v>
          </cell>
          <cell r="AD370">
            <v>100843000</v>
          </cell>
          <cell r="AE370">
            <v>569240000</v>
          </cell>
          <cell r="AF370">
            <v>406145984</v>
          </cell>
          <cell r="AG370">
            <v>3679172096</v>
          </cell>
          <cell r="AH370">
            <v>14032000</v>
          </cell>
          <cell r="AI370">
            <v>1085409024</v>
          </cell>
          <cell r="AJ370">
            <v>1118274944</v>
          </cell>
          <cell r="AK370">
            <v>98762000</v>
          </cell>
          <cell r="AL370">
            <v>555137984</v>
          </cell>
          <cell r="AM370">
            <v>254468992</v>
          </cell>
          <cell r="AN370">
            <v>3412131072</v>
          </cell>
        </row>
        <row r="371">
          <cell r="A371">
            <v>1983</v>
          </cell>
          <cell r="C371" t="str">
            <v>CO</v>
          </cell>
          <cell r="AA371">
            <v>0</v>
          </cell>
          <cell r="AB371">
            <v>154580992</v>
          </cell>
          <cell r="AC371">
            <v>100467000</v>
          </cell>
          <cell r="AD371">
            <v>8862000</v>
          </cell>
          <cell r="AE371">
            <v>83646000</v>
          </cell>
          <cell r="AF371">
            <v>92094000</v>
          </cell>
          <cell r="AG371">
            <v>240118000</v>
          </cell>
          <cell r="AH371">
            <v>0</v>
          </cell>
          <cell r="AI371">
            <v>142719008</v>
          </cell>
          <cell r="AJ371">
            <v>99370000</v>
          </cell>
          <cell r="AK371">
            <v>7404000</v>
          </cell>
          <cell r="AL371">
            <v>80212000</v>
          </cell>
          <cell r="AM371">
            <v>35627000</v>
          </cell>
          <cell r="AN371">
            <v>193219008</v>
          </cell>
        </row>
        <row r="372">
          <cell r="A372">
            <v>1983</v>
          </cell>
          <cell r="C372" t="str">
            <v>CT</v>
          </cell>
          <cell r="AA372">
            <v>300000</v>
          </cell>
          <cell r="AB372">
            <v>115311000</v>
          </cell>
          <cell r="AC372">
            <v>99943000</v>
          </cell>
          <cell r="AD372">
            <v>12074000</v>
          </cell>
          <cell r="AE372">
            <v>59928000</v>
          </cell>
          <cell r="AF372">
            <v>52968000</v>
          </cell>
          <cell r="AG372">
            <v>519396000</v>
          </cell>
          <cell r="AH372">
            <v>300000</v>
          </cell>
          <cell r="AI372">
            <v>111426000</v>
          </cell>
          <cell r="AJ372">
            <v>82770000</v>
          </cell>
          <cell r="AK372">
            <v>12044000</v>
          </cell>
          <cell r="AL372">
            <v>58220000</v>
          </cell>
          <cell r="AM372">
            <v>35659000</v>
          </cell>
          <cell r="AN372">
            <v>470780992</v>
          </cell>
        </row>
        <row r="373">
          <cell r="A373">
            <v>1983</v>
          </cell>
          <cell r="C373" t="str">
            <v>DE</v>
          </cell>
          <cell r="AA373">
            <v>0</v>
          </cell>
          <cell r="AB373">
            <v>37071000</v>
          </cell>
          <cell r="AC373">
            <v>25003000</v>
          </cell>
          <cell r="AD373">
            <v>2869000</v>
          </cell>
          <cell r="AE373">
            <v>9480000</v>
          </cell>
          <cell r="AF373">
            <v>21110000</v>
          </cell>
          <cell r="AG373">
            <v>61245000</v>
          </cell>
          <cell r="AH373">
            <v>0</v>
          </cell>
          <cell r="AI373">
            <v>36179000</v>
          </cell>
          <cell r="AJ373">
            <v>24931000</v>
          </cell>
          <cell r="AK373">
            <v>2832000</v>
          </cell>
          <cell r="AL373">
            <v>8832000</v>
          </cell>
          <cell r="AM373">
            <v>8959000</v>
          </cell>
          <cell r="AN373">
            <v>16932000</v>
          </cell>
        </row>
        <row r="374">
          <cell r="A374">
            <v>1983</v>
          </cell>
          <cell r="C374" t="str">
            <v>DC</v>
          </cell>
          <cell r="AA374">
            <v>641000</v>
          </cell>
          <cell r="AB374">
            <v>35783000</v>
          </cell>
          <cell r="AC374">
            <v>59206000</v>
          </cell>
          <cell r="AD374">
            <v>0</v>
          </cell>
          <cell r="AE374">
            <v>34121000</v>
          </cell>
          <cell r="AF374">
            <v>52502000</v>
          </cell>
          <cell r="AG374">
            <v>192026000</v>
          </cell>
          <cell r="AH374">
            <v>640000</v>
          </cell>
          <cell r="AI374">
            <v>33462000</v>
          </cell>
          <cell r="AJ374">
            <v>56203000</v>
          </cell>
          <cell r="AK374">
            <v>0</v>
          </cell>
          <cell r="AL374">
            <v>33028000</v>
          </cell>
          <cell r="AM374">
            <v>35703000</v>
          </cell>
          <cell r="AN374">
            <v>153623008</v>
          </cell>
        </row>
        <row r="375">
          <cell r="A375">
            <v>1983</v>
          </cell>
          <cell r="C375" t="str">
            <v>FL</v>
          </cell>
          <cell r="AA375">
            <v>862000</v>
          </cell>
          <cell r="AB375">
            <v>367913984</v>
          </cell>
          <cell r="AC375">
            <v>350183008</v>
          </cell>
          <cell r="AD375">
            <v>32404000</v>
          </cell>
          <cell r="AE375">
            <v>154123008</v>
          </cell>
          <cell r="AF375">
            <v>96025000</v>
          </cell>
          <cell r="AG375">
            <v>931585984</v>
          </cell>
          <cell r="AH375">
            <v>862000</v>
          </cell>
          <cell r="AI375">
            <v>355436000</v>
          </cell>
          <cell r="AJ375">
            <v>329054016</v>
          </cell>
          <cell r="AK375">
            <v>31512000</v>
          </cell>
          <cell r="AL375">
            <v>144950000</v>
          </cell>
          <cell r="AM375">
            <v>28327000</v>
          </cell>
          <cell r="AN375">
            <v>654208000</v>
          </cell>
        </row>
        <row r="376">
          <cell r="A376">
            <v>1983</v>
          </cell>
          <cell r="C376" t="str">
            <v>GA</v>
          </cell>
          <cell r="AA376">
            <v>77000</v>
          </cell>
          <cell r="AB376">
            <v>156702000</v>
          </cell>
          <cell r="AC376">
            <v>117027000</v>
          </cell>
          <cell r="AD376">
            <v>15778000</v>
          </cell>
          <cell r="AE376">
            <v>114435000</v>
          </cell>
          <cell r="AF376">
            <v>69716000</v>
          </cell>
          <cell r="AG376">
            <v>368444000</v>
          </cell>
          <cell r="AH376">
            <v>77000</v>
          </cell>
          <cell r="AI376">
            <v>151211008</v>
          </cell>
          <cell r="AJ376">
            <v>114946000</v>
          </cell>
          <cell r="AK376">
            <v>15717000</v>
          </cell>
          <cell r="AL376">
            <v>109108000</v>
          </cell>
          <cell r="AM376">
            <v>54311000</v>
          </cell>
          <cell r="AN376">
            <v>295635008</v>
          </cell>
        </row>
        <row r="377">
          <cell r="A377">
            <v>1983</v>
          </cell>
          <cell r="C377" t="str">
            <v>HI</v>
          </cell>
          <cell r="AA377">
            <v>0</v>
          </cell>
          <cell r="AB377">
            <v>46959000</v>
          </cell>
          <cell r="AC377">
            <v>73131000</v>
          </cell>
          <cell r="AD377">
            <v>11241000</v>
          </cell>
          <cell r="AE377">
            <v>29308000</v>
          </cell>
          <cell r="AF377">
            <v>38676000</v>
          </cell>
          <cell r="AG377">
            <v>217715008</v>
          </cell>
          <cell r="AH377">
            <v>0</v>
          </cell>
          <cell r="AI377">
            <v>46218000</v>
          </cell>
          <cell r="AJ377">
            <v>46821000</v>
          </cell>
          <cell r="AK377">
            <v>11241000</v>
          </cell>
          <cell r="AL377">
            <v>27959000</v>
          </cell>
          <cell r="AM377">
            <v>20671000</v>
          </cell>
          <cell r="AN377">
            <v>189332992</v>
          </cell>
        </row>
        <row r="378">
          <cell r="A378">
            <v>1983</v>
          </cell>
          <cell r="C378" t="str">
            <v>ID</v>
          </cell>
          <cell r="AA378">
            <v>175000</v>
          </cell>
          <cell r="AB378">
            <v>41665000</v>
          </cell>
          <cell r="AC378">
            <v>21298000</v>
          </cell>
          <cell r="AD378">
            <v>2426000</v>
          </cell>
          <cell r="AE378">
            <v>14189000</v>
          </cell>
          <cell r="AF378">
            <v>17256000</v>
          </cell>
          <cell r="AG378">
            <v>66949000</v>
          </cell>
          <cell r="AH378">
            <v>175000</v>
          </cell>
          <cell r="AI378">
            <v>39622000</v>
          </cell>
          <cell r="AJ378">
            <v>20925000</v>
          </cell>
          <cell r="AK378">
            <v>2390000</v>
          </cell>
          <cell r="AL378">
            <v>13168000</v>
          </cell>
          <cell r="AM378">
            <v>6138000</v>
          </cell>
          <cell r="AN378">
            <v>51056000</v>
          </cell>
        </row>
        <row r="379">
          <cell r="A379">
            <v>1983</v>
          </cell>
          <cell r="C379" t="str">
            <v>IL</v>
          </cell>
          <cell r="AA379">
            <v>0</v>
          </cell>
          <cell r="AB379">
            <v>519086016</v>
          </cell>
          <cell r="AC379">
            <v>352489984</v>
          </cell>
          <cell r="AD379">
            <v>35614000</v>
          </cell>
          <cell r="AE379">
            <v>156242000</v>
          </cell>
          <cell r="AF379">
            <v>254856992</v>
          </cell>
          <cell r="AG379">
            <v>1114353024</v>
          </cell>
          <cell r="AH379">
            <v>0</v>
          </cell>
          <cell r="AI379">
            <v>459956992</v>
          </cell>
          <cell r="AJ379">
            <v>293089984</v>
          </cell>
          <cell r="AK379">
            <v>34737000</v>
          </cell>
          <cell r="AL379">
            <v>152344000</v>
          </cell>
          <cell r="AM379">
            <v>107462000</v>
          </cell>
          <cell r="AN379">
            <v>898387008</v>
          </cell>
        </row>
        <row r="380">
          <cell r="A380">
            <v>1983</v>
          </cell>
          <cell r="C380" t="str">
            <v>IN</v>
          </cell>
          <cell r="AA380">
            <v>403000</v>
          </cell>
          <cell r="AB380">
            <v>135876000</v>
          </cell>
          <cell r="AC380">
            <v>87712000</v>
          </cell>
          <cell r="AD380">
            <v>10101000</v>
          </cell>
          <cell r="AE380">
            <v>126194000</v>
          </cell>
          <cell r="AF380">
            <v>37967000</v>
          </cell>
          <cell r="AG380">
            <v>584856000</v>
          </cell>
          <cell r="AH380">
            <v>397000</v>
          </cell>
          <cell r="AI380">
            <v>134033000</v>
          </cell>
          <cell r="AJ380">
            <v>85342000</v>
          </cell>
          <cell r="AK380">
            <v>10066000</v>
          </cell>
          <cell r="AL380">
            <v>121495000</v>
          </cell>
          <cell r="AM380">
            <v>34072000</v>
          </cell>
          <cell r="AN380">
            <v>453464000</v>
          </cell>
        </row>
        <row r="381">
          <cell r="A381">
            <v>1983</v>
          </cell>
          <cell r="C381" t="str">
            <v>IA</v>
          </cell>
          <cell r="AA381">
            <v>0</v>
          </cell>
          <cell r="AB381">
            <v>108518000</v>
          </cell>
          <cell r="AC381">
            <v>65634000</v>
          </cell>
          <cell r="AD381">
            <v>8195000</v>
          </cell>
          <cell r="AE381">
            <v>39209000</v>
          </cell>
          <cell r="AF381">
            <v>33086000</v>
          </cell>
          <cell r="AG381">
            <v>255663008</v>
          </cell>
          <cell r="AH381">
            <v>0</v>
          </cell>
          <cell r="AI381">
            <v>102441000</v>
          </cell>
          <cell r="AJ381">
            <v>65028000</v>
          </cell>
          <cell r="AK381">
            <v>8132000</v>
          </cell>
          <cell r="AL381">
            <v>37902000</v>
          </cell>
          <cell r="AM381">
            <v>21520000</v>
          </cell>
          <cell r="AN381">
            <v>198056992</v>
          </cell>
        </row>
        <row r="382">
          <cell r="A382">
            <v>1983</v>
          </cell>
          <cell r="C382" t="str">
            <v>KS</v>
          </cell>
          <cell r="AA382">
            <v>0</v>
          </cell>
          <cell r="AB382">
            <v>105018000</v>
          </cell>
          <cell r="AC382">
            <v>64165000</v>
          </cell>
          <cell r="AD382">
            <v>8069000</v>
          </cell>
          <cell r="AE382">
            <v>44541000</v>
          </cell>
          <cell r="AF382">
            <v>44972000</v>
          </cell>
          <cell r="AG382">
            <v>291833984</v>
          </cell>
          <cell r="AH382">
            <v>0</v>
          </cell>
          <cell r="AI382">
            <v>100113000</v>
          </cell>
          <cell r="AJ382">
            <v>63288000</v>
          </cell>
          <cell r="AK382">
            <v>7951000</v>
          </cell>
          <cell r="AL382">
            <v>43320000</v>
          </cell>
          <cell r="AM382">
            <v>26477000</v>
          </cell>
          <cell r="AN382">
            <v>174102000</v>
          </cell>
        </row>
        <row r="383">
          <cell r="A383">
            <v>1983</v>
          </cell>
          <cell r="C383" t="str">
            <v>KY</v>
          </cell>
          <cell r="AA383">
            <v>0</v>
          </cell>
          <cell r="AB383">
            <v>110406000</v>
          </cell>
          <cell r="AC383">
            <v>92890000</v>
          </cell>
          <cell r="AD383">
            <v>9681000</v>
          </cell>
          <cell r="AE383">
            <v>37676000</v>
          </cell>
          <cell r="AF383">
            <v>37626000</v>
          </cell>
          <cell r="AG383">
            <v>244619008</v>
          </cell>
          <cell r="AH383">
            <v>0</v>
          </cell>
          <cell r="AI383">
            <v>108213000</v>
          </cell>
          <cell r="AJ383">
            <v>92568000</v>
          </cell>
          <cell r="AK383">
            <v>9444000</v>
          </cell>
          <cell r="AL383">
            <v>37248000</v>
          </cell>
          <cell r="AM383">
            <v>25427000</v>
          </cell>
          <cell r="AN383">
            <v>179531008</v>
          </cell>
        </row>
        <row r="384">
          <cell r="A384">
            <v>1983</v>
          </cell>
          <cell r="C384" t="str">
            <v>LA</v>
          </cell>
          <cell r="AA384">
            <v>8147000</v>
          </cell>
          <cell r="AB384">
            <v>160231008</v>
          </cell>
          <cell r="AC384">
            <v>100288000</v>
          </cell>
          <cell r="AD384">
            <v>21061000</v>
          </cell>
          <cell r="AE384">
            <v>112231000</v>
          </cell>
          <cell r="AF384">
            <v>88278000</v>
          </cell>
          <cell r="AG384">
            <v>425475008</v>
          </cell>
          <cell r="AH384">
            <v>7796000</v>
          </cell>
          <cell r="AI384">
            <v>153892000</v>
          </cell>
          <cell r="AJ384">
            <v>97134000</v>
          </cell>
          <cell r="AK384">
            <v>21060000</v>
          </cell>
          <cell r="AL384">
            <v>108787000</v>
          </cell>
          <cell r="AM384">
            <v>51789000</v>
          </cell>
          <cell r="AN384">
            <v>354683008</v>
          </cell>
        </row>
        <row r="385">
          <cell r="A385">
            <v>1983</v>
          </cell>
          <cell r="C385" t="str">
            <v>ME</v>
          </cell>
          <cell r="AA385">
            <v>0</v>
          </cell>
          <cell r="AB385">
            <v>60568000</v>
          </cell>
          <cell r="AC385">
            <v>20482000</v>
          </cell>
          <cell r="AD385">
            <v>5930000</v>
          </cell>
          <cell r="AE385">
            <v>14638000</v>
          </cell>
          <cell r="AF385">
            <v>12121000</v>
          </cell>
          <cell r="AG385">
            <v>121703000</v>
          </cell>
          <cell r="AH385">
            <v>0</v>
          </cell>
          <cell r="AI385">
            <v>59795000</v>
          </cell>
          <cell r="AJ385">
            <v>20327000</v>
          </cell>
          <cell r="AK385">
            <v>5915000</v>
          </cell>
          <cell r="AL385">
            <v>14503000</v>
          </cell>
          <cell r="AM385">
            <v>8512000</v>
          </cell>
          <cell r="AN385">
            <v>94902000</v>
          </cell>
        </row>
        <row r="386">
          <cell r="A386">
            <v>1983</v>
          </cell>
          <cell r="C386" t="str">
            <v>MD</v>
          </cell>
          <cell r="AA386">
            <v>19815000</v>
          </cell>
          <cell r="AB386">
            <v>167388992</v>
          </cell>
          <cell r="AC386">
            <v>135264992</v>
          </cell>
          <cell r="AD386">
            <v>13024000</v>
          </cell>
          <cell r="AE386">
            <v>59471000</v>
          </cell>
          <cell r="AF386">
            <v>106553000</v>
          </cell>
          <cell r="AG386">
            <v>828804992</v>
          </cell>
          <cell r="AH386">
            <v>3523000</v>
          </cell>
          <cell r="AI386">
            <v>158688992</v>
          </cell>
          <cell r="AJ386">
            <v>129361000</v>
          </cell>
          <cell r="AK386">
            <v>12784000</v>
          </cell>
          <cell r="AL386">
            <v>58399000</v>
          </cell>
          <cell r="AM386">
            <v>61186000</v>
          </cell>
          <cell r="AN386">
            <v>530424000</v>
          </cell>
        </row>
        <row r="387">
          <cell r="A387">
            <v>1983</v>
          </cell>
          <cell r="C387" t="str">
            <v>MA</v>
          </cell>
          <cell r="AA387">
            <v>0</v>
          </cell>
          <cell r="AB387">
            <v>223622000</v>
          </cell>
          <cell r="AC387">
            <v>162188000</v>
          </cell>
          <cell r="AD387">
            <v>30907000</v>
          </cell>
          <cell r="AE387">
            <v>92801000</v>
          </cell>
          <cell r="AF387">
            <v>226758000</v>
          </cell>
          <cell r="AG387">
            <v>1064457024</v>
          </cell>
          <cell r="AH387">
            <v>0</v>
          </cell>
          <cell r="AI387">
            <v>214920992</v>
          </cell>
          <cell r="AJ387">
            <v>161008000</v>
          </cell>
          <cell r="AK387">
            <v>30781000</v>
          </cell>
          <cell r="AL387">
            <v>88033000</v>
          </cell>
          <cell r="AM387">
            <v>79298000</v>
          </cell>
          <cell r="AN387">
            <v>1003716992</v>
          </cell>
        </row>
        <row r="388">
          <cell r="A388">
            <v>1983</v>
          </cell>
          <cell r="C388" t="str">
            <v>MI</v>
          </cell>
          <cell r="AA388">
            <v>9248000</v>
          </cell>
          <cell r="AB388">
            <v>337940000</v>
          </cell>
          <cell r="AC388">
            <v>352647008</v>
          </cell>
          <cell r="AD388">
            <v>43911000</v>
          </cell>
          <cell r="AE388">
            <v>184371008</v>
          </cell>
          <cell r="AF388">
            <v>131222000</v>
          </cell>
          <cell r="AG388">
            <v>1152349952</v>
          </cell>
          <cell r="AH388">
            <v>8897000</v>
          </cell>
          <cell r="AI388">
            <v>321896992</v>
          </cell>
          <cell r="AJ388">
            <v>348395008</v>
          </cell>
          <cell r="AK388">
            <v>42025000</v>
          </cell>
          <cell r="AL388">
            <v>179934000</v>
          </cell>
          <cell r="AM388">
            <v>97341000</v>
          </cell>
          <cell r="AN388">
            <v>842796992</v>
          </cell>
        </row>
        <row r="389">
          <cell r="A389">
            <v>1983</v>
          </cell>
          <cell r="C389" t="str">
            <v>MN</v>
          </cell>
          <cell r="AA389">
            <v>313000</v>
          </cell>
          <cell r="AB389">
            <v>176418000</v>
          </cell>
          <cell r="AC389">
            <v>121489000</v>
          </cell>
          <cell r="AD389">
            <v>22923000</v>
          </cell>
          <cell r="AE389">
            <v>110679000</v>
          </cell>
          <cell r="AF389">
            <v>99151000</v>
          </cell>
          <cell r="AG389">
            <v>571489984</v>
          </cell>
          <cell r="AH389">
            <v>287000</v>
          </cell>
          <cell r="AI389">
            <v>168671008</v>
          </cell>
          <cell r="AJ389">
            <v>120496000</v>
          </cell>
          <cell r="AK389">
            <v>22532000</v>
          </cell>
          <cell r="AL389">
            <v>108073000</v>
          </cell>
          <cell r="AM389">
            <v>42440000</v>
          </cell>
          <cell r="AN389">
            <v>464326016</v>
          </cell>
        </row>
        <row r="390">
          <cell r="A390">
            <v>1983</v>
          </cell>
          <cell r="C390" t="str">
            <v>MS</v>
          </cell>
          <cell r="AA390">
            <v>1158000</v>
          </cell>
          <cell r="AB390">
            <v>66516000</v>
          </cell>
          <cell r="AC390">
            <v>32998000</v>
          </cell>
          <cell r="AD390">
            <v>6185000</v>
          </cell>
          <cell r="AE390">
            <v>33870000</v>
          </cell>
          <cell r="AF390">
            <v>28442000</v>
          </cell>
          <cell r="AG390">
            <v>147566000</v>
          </cell>
          <cell r="AH390">
            <v>1158000</v>
          </cell>
          <cell r="AI390">
            <v>64365000</v>
          </cell>
          <cell r="AJ390">
            <v>32897000</v>
          </cell>
          <cell r="AK390">
            <v>6180000</v>
          </cell>
          <cell r="AL390">
            <v>32811000</v>
          </cell>
          <cell r="AM390">
            <v>18810000</v>
          </cell>
          <cell r="AN390">
            <v>126672000</v>
          </cell>
        </row>
        <row r="391">
          <cell r="A391">
            <v>1983</v>
          </cell>
          <cell r="C391" t="str">
            <v>MO</v>
          </cell>
          <cell r="AA391">
            <v>525000</v>
          </cell>
          <cell r="AB391">
            <v>127802000</v>
          </cell>
          <cell r="AC391">
            <v>100511000</v>
          </cell>
          <cell r="AD391">
            <v>13805000</v>
          </cell>
          <cell r="AE391">
            <v>80558000</v>
          </cell>
          <cell r="AF391">
            <v>93055000</v>
          </cell>
          <cell r="AG391">
            <v>350396000</v>
          </cell>
          <cell r="AH391">
            <v>520000</v>
          </cell>
          <cell r="AI391">
            <v>123187000</v>
          </cell>
          <cell r="AJ391">
            <v>98517000</v>
          </cell>
          <cell r="AK391">
            <v>13139000</v>
          </cell>
          <cell r="AL391">
            <v>77667000</v>
          </cell>
          <cell r="AM391">
            <v>38399000</v>
          </cell>
          <cell r="AN391">
            <v>262304992</v>
          </cell>
        </row>
        <row r="392">
          <cell r="A392">
            <v>1983</v>
          </cell>
          <cell r="C392" t="str">
            <v>MT</v>
          </cell>
          <cell r="AA392">
            <v>1368000</v>
          </cell>
          <cell r="AB392">
            <v>52376000</v>
          </cell>
          <cell r="AC392">
            <v>22834000</v>
          </cell>
          <cell r="AD392">
            <v>7465000</v>
          </cell>
          <cell r="AE392">
            <v>14870000</v>
          </cell>
          <cell r="AF392">
            <v>13752000</v>
          </cell>
          <cell r="AG392">
            <v>86381000</v>
          </cell>
          <cell r="AH392">
            <v>1368000</v>
          </cell>
          <cell r="AI392">
            <v>49355000</v>
          </cell>
          <cell r="AJ392">
            <v>22497000</v>
          </cell>
          <cell r="AK392">
            <v>7271000</v>
          </cell>
          <cell r="AL392">
            <v>14582000</v>
          </cell>
          <cell r="AM392">
            <v>7881000</v>
          </cell>
          <cell r="AN392">
            <v>66223000</v>
          </cell>
        </row>
        <row r="393">
          <cell r="A393">
            <v>1983</v>
          </cell>
          <cell r="C393" t="str">
            <v>NE</v>
          </cell>
          <cell r="AA393">
            <v>0</v>
          </cell>
          <cell r="AB393">
            <v>56428000</v>
          </cell>
          <cell r="AC393">
            <v>37239000</v>
          </cell>
          <cell r="AD393">
            <v>5074000</v>
          </cell>
          <cell r="AE393">
            <v>32863000</v>
          </cell>
          <cell r="AF393">
            <v>24759000</v>
          </cell>
          <cell r="AG393">
            <v>110928000</v>
          </cell>
          <cell r="AH393">
            <v>0</v>
          </cell>
          <cell r="AI393">
            <v>54143000</v>
          </cell>
          <cell r="AJ393">
            <v>36290000</v>
          </cell>
          <cell r="AK393">
            <v>5019000</v>
          </cell>
          <cell r="AL393">
            <v>31890000</v>
          </cell>
          <cell r="AM393">
            <v>11955000</v>
          </cell>
          <cell r="AN393">
            <v>89824000</v>
          </cell>
        </row>
        <row r="394">
          <cell r="A394">
            <v>1983</v>
          </cell>
          <cell r="C394" t="str">
            <v>NV</v>
          </cell>
          <cell r="AA394">
            <v>0</v>
          </cell>
          <cell r="AB394">
            <v>60898000</v>
          </cell>
          <cell r="AC394">
            <v>56514000</v>
          </cell>
          <cell r="AD394">
            <v>6850000</v>
          </cell>
          <cell r="AE394">
            <v>24459000</v>
          </cell>
          <cell r="AF394">
            <v>38526000</v>
          </cell>
          <cell r="AG394">
            <v>93987000</v>
          </cell>
          <cell r="AH394">
            <v>0</v>
          </cell>
          <cell r="AI394">
            <v>59728000</v>
          </cell>
          <cell r="AJ394">
            <v>55882000</v>
          </cell>
          <cell r="AK394">
            <v>6476000</v>
          </cell>
          <cell r="AL394">
            <v>22844000</v>
          </cell>
          <cell r="AM394">
            <v>20371000</v>
          </cell>
          <cell r="AN394">
            <v>62055000</v>
          </cell>
        </row>
        <row r="395">
          <cell r="A395">
            <v>1983</v>
          </cell>
          <cell r="C395" t="str">
            <v>NH</v>
          </cell>
          <cell r="AA395">
            <v>0</v>
          </cell>
          <cell r="AB395">
            <v>32258000</v>
          </cell>
          <cell r="AC395">
            <v>20000000</v>
          </cell>
          <cell r="AD395">
            <v>5218000</v>
          </cell>
          <cell r="AE395">
            <v>12215000</v>
          </cell>
          <cell r="AF395">
            <v>12842000</v>
          </cell>
          <cell r="AG395">
            <v>83940000</v>
          </cell>
          <cell r="AH395">
            <v>0</v>
          </cell>
          <cell r="AI395">
            <v>30586000</v>
          </cell>
          <cell r="AJ395">
            <v>19321000</v>
          </cell>
          <cell r="AK395">
            <v>5197000</v>
          </cell>
          <cell r="AL395">
            <v>10576000</v>
          </cell>
          <cell r="AM395">
            <v>6586000</v>
          </cell>
          <cell r="AN395">
            <v>77391000</v>
          </cell>
        </row>
        <row r="396">
          <cell r="A396">
            <v>1983</v>
          </cell>
          <cell r="C396" t="str">
            <v>NJ</v>
          </cell>
          <cell r="AA396">
            <v>0</v>
          </cell>
          <cell r="AB396">
            <v>272774016</v>
          </cell>
          <cell r="AC396">
            <v>275436000</v>
          </cell>
          <cell r="AD396">
            <v>21869000</v>
          </cell>
          <cell r="AE396">
            <v>133834000</v>
          </cell>
          <cell r="AF396">
            <v>232950000</v>
          </cell>
          <cell r="AG396">
            <v>1452876032</v>
          </cell>
          <cell r="AH396">
            <v>0</v>
          </cell>
          <cell r="AI396">
            <v>266564000</v>
          </cell>
          <cell r="AJ396">
            <v>267180992</v>
          </cell>
          <cell r="AK396">
            <v>20271000</v>
          </cell>
          <cell r="AL396">
            <v>131181000</v>
          </cell>
          <cell r="AM396">
            <v>129152000</v>
          </cell>
          <cell r="AN396">
            <v>1195005056</v>
          </cell>
        </row>
        <row r="397">
          <cell r="A397">
            <v>1983</v>
          </cell>
          <cell r="C397" t="str">
            <v>NM</v>
          </cell>
          <cell r="AA397">
            <v>0</v>
          </cell>
          <cell r="AB397">
            <v>76453000</v>
          </cell>
          <cell r="AC397">
            <v>46403000</v>
          </cell>
          <cell r="AD397">
            <v>4567000</v>
          </cell>
          <cell r="AE397">
            <v>33323000</v>
          </cell>
          <cell r="AF397">
            <v>51122000</v>
          </cell>
          <cell r="AG397">
            <v>99444000</v>
          </cell>
          <cell r="AH397">
            <v>0</v>
          </cell>
          <cell r="AI397">
            <v>70166000</v>
          </cell>
          <cell r="AJ397">
            <v>44217000</v>
          </cell>
          <cell r="AK397">
            <v>4496000</v>
          </cell>
          <cell r="AL397">
            <v>31348000</v>
          </cell>
          <cell r="AM397">
            <v>13812000</v>
          </cell>
          <cell r="AN397">
            <v>84068000</v>
          </cell>
        </row>
        <row r="398">
          <cell r="A398">
            <v>1983</v>
          </cell>
          <cell r="C398" t="str">
            <v>NY</v>
          </cell>
          <cell r="AA398">
            <v>106426000</v>
          </cell>
          <cell r="AB398">
            <v>790835968</v>
          </cell>
          <cell r="AC398">
            <v>716598016</v>
          </cell>
          <cell r="AD398">
            <v>95157000</v>
          </cell>
          <cell r="AE398">
            <v>382208000</v>
          </cell>
          <cell r="AF398">
            <v>587528000</v>
          </cell>
          <cell r="AG398">
            <v>3935069952</v>
          </cell>
          <cell r="AH398">
            <v>27996000</v>
          </cell>
          <cell r="AI398">
            <v>771270976</v>
          </cell>
          <cell r="AJ398">
            <v>708092032</v>
          </cell>
          <cell r="AK398">
            <v>89541000</v>
          </cell>
          <cell r="AL398">
            <v>375841984</v>
          </cell>
          <cell r="AM398">
            <v>317007008</v>
          </cell>
          <cell r="AN398">
            <v>3227897088</v>
          </cell>
        </row>
        <row r="399">
          <cell r="A399">
            <v>1983</v>
          </cell>
          <cell r="C399" t="str">
            <v>NC</v>
          </cell>
          <cell r="AA399">
            <v>5330000</v>
          </cell>
          <cell r="AB399">
            <v>129873000</v>
          </cell>
          <cell r="AC399">
            <v>101000000</v>
          </cell>
          <cell r="AD399">
            <v>9277000</v>
          </cell>
          <cell r="AE399">
            <v>113660000</v>
          </cell>
          <cell r="AF399">
            <v>88591000</v>
          </cell>
          <cell r="AG399">
            <v>338860992</v>
          </cell>
          <cell r="AH399">
            <v>5077000</v>
          </cell>
          <cell r="AI399">
            <v>125901000</v>
          </cell>
          <cell r="AJ399">
            <v>91577000</v>
          </cell>
          <cell r="AK399">
            <v>8956000</v>
          </cell>
          <cell r="AL399">
            <v>106793000</v>
          </cell>
          <cell r="AM399">
            <v>50063000</v>
          </cell>
          <cell r="AN399">
            <v>286032992</v>
          </cell>
        </row>
        <row r="400">
          <cell r="A400">
            <v>1983</v>
          </cell>
          <cell r="C400" t="str">
            <v>ND</v>
          </cell>
          <cell r="AA400">
            <v>114271000</v>
          </cell>
          <cell r="AB400">
            <v>31656000</v>
          </cell>
          <cell r="AC400">
            <v>19032000</v>
          </cell>
          <cell r="AD400">
            <v>7809000</v>
          </cell>
          <cell r="AE400">
            <v>7174000</v>
          </cell>
          <cell r="AF400">
            <v>14111000</v>
          </cell>
          <cell r="AG400">
            <v>94805000</v>
          </cell>
          <cell r="AH400">
            <v>114124000</v>
          </cell>
          <cell r="AI400">
            <v>30923000</v>
          </cell>
          <cell r="AJ400">
            <v>18853000</v>
          </cell>
          <cell r="AK400">
            <v>5586000</v>
          </cell>
          <cell r="AL400">
            <v>6840000</v>
          </cell>
          <cell r="AM400">
            <v>7621000</v>
          </cell>
          <cell r="AN400">
            <v>60930000</v>
          </cell>
        </row>
        <row r="401">
          <cell r="A401">
            <v>1983</v>
          </cell>
          <cell r="C401" t="str">
            <v>OH</v>
          </cell>
          <cell r="AA401">
            <v>3235000</v>
          </cell>
          <cell r="AB401">
            <v>348272992</v>
          </cell>
          <cell r="AC401">
            <v>287352000</v>
          </cell>
          <cell r="AD401">
            <v>15105000</v>
          </cell>
          <cell r="AE401">
            <v>164216000</v>
          </cell>
          <cell r="AF401">
            <v>280406016</v>
          </cell>
          <cell r="AG401">
            <v>786140032</v>
          </cell>
          <cell r="AH401">
            <v>2822000</v>
          </cell>
          <cell r="AI401">
            <v>339844992</v>
          </cell>
          <cell r="AJ401">
            <v>282964992</v>
          </cell>
          <cell r="AK401">
            <v>14905000</v>
          </cell>
          <cell r="AL401">
            <v>155684000</v>
          </cell>
          <cell r="AM401">
            <v>116870000</v>
          </cell>
          <cell r="AN401">
            <v>705081984</v>
          </cell>
        </row>
        <row r="402">
          <cell r="A402">
            <v>1983</v>
          </cell>
          <cell r="C402" t="str">
            <v>OK</v>
          </cell>
          <cell r="AA402">
            <v>0</v>
          </cell>
          <cell r="AB402">
            <v>129681000</v>
          </cell>
          <cell r="AC402">
            <v>60388000</v>
          </cell>
          <cell r="AD402">
            <v>11386000</v>
          </cell>
          <cell r="AE402">
            <v>39108000</v>
          </cell>
          <cell r="AF402">
            <v>53646000</v>
          </cell>
          <cell r="AG402">
            <v>145396992</v>
          </cell>
          <cell r="AH402">
            <v>0</v>
          </cell>
          <cell r="AI402">
            <v>115943000</v>
          </cell>
          <cell r="AJ402">
            <v>58159000</v>
          </cell>
          <cell r="AK402">
            <v>11108000</v>
          </cell>
          <cell r="AL402">
            <v>38268000</v>
          </cell>
          <cell r="AM402">
            <v>38927000</v>
          </cell>
          <cell r="AN402">
            <v>106325000</v>
          </cell>
        </row>
        <row r="403">
          <cell r="A403">
            <v>1983</v>
          </cell>
          <cell r="C403" t="str">
            <v>OR</v>
          </cell>
          <cell r="AA403">
            <v>0</v>
          </cell>
          <cell r="AB403">
            <v>170319008</v>
          </cell>
          <cell r="AC403">
            <v>82704000</v>
          </cell>
          <cell r="AD403">
            <v>11010000</v>
          </cell>
          <cell r="AE403">
            <v>89445000</v>
          </cell>
          <cell r="AF403">
            <v>88751000</v>
          </cell>
          <cell r="AG403">
            <v>335824000</v>
          </cell>
          <cell r="AH403">
            <v>0</v>
          </cell>
          <cell r="AI403">
            <v>166516992</v>
          </cell>
          <cell r="AJ403">
            <v>81921000</v>
          </cell>
          <cell r="AK403">
            <v>10897000</v>
          </cell>
          <cell r="AL403">
            <v>83658000</v>
          </cell>
          <cell r="AM403">
            <v>22126000</v>
          </cell>
          <cell r="AN403">
            <v>302934016</v>
          </cell>
        </row>
        <row r="404">
          <cell r="A404">
            <v>1983</v>
          </cell>
          <cell r="C404" t="str">
            <v>PA</v>
          </cell>
          <cell r="AA404">
            <v>0</v>
          </cell>
          <cell r="AB404">
            <v>374828992</v>
          </cell>
          <cell r="AC404">
            <v>345651008</v>
          </cell>
          <cell r="AD404">
            <v>54748000</v>
          </cell>
          <cell r="AE404">
            <v>160231008</v>
          </cell>
          <cell r="AF404">
            <v>151506000</v>
          </cell>
          <cell r="AG404">
            <v>1754990976</v>
          </cell>
          <cell r="AH404">
            <v>0</v>
          </cell>
          <cell r="AI404">
            <v>366516000</v>
          </cell>
          <cell r="AJ404">
            <v>338799008</v>
          </cell>
          <cell r="AK404">
            <v>54164000</v>
          </cell>
          <cell r="AL404">
            <v>151152992</v>
          </cell>
          <cell r="AM404">
            <v>108877000</v>
          </cell>
          <cell r="AN404">
            <v>1092548992</v>
          </cell>
        </row>
        <row r="405">
          <cell r="A405">
            <v>1983</v>
          </cell>
          <cell r="C405" t="str">
            <v>RI</v>
          </cell>
          <cell r="AA405">
            <v>0</v>
          </cell>
          <cell r="AB405">
            <v>40578000</v>
          </cell>
          <cell r="AC405">
            <v>29669000</v>
          </cell>
          <cell r="AD405">
            <v>6903000</v>
          </cell>
          <cell r="AE405">
            <v>18249000</v>
          </cell>
          <cell r="AF405">
            <v>19754000</v>
          </cell>
          <cell r="AG405">
            <v>113751000</v>
          </cell>
          <cell r="AH405">
            <v>0</v>
          </cell>
          <cell r="AI405">
            <v>40059000</v>
          </cell>
          <cell r="AJ405">
            <v>29398000</v>
          </cell>
          <cell r="AK405">
            <v>6814000</v>
          </cell>
          <cell r="AL405">
            <v>17942000</v>
          </cell>
          <cell r="AM405">
            <v>17152000</v>
          </cell>
          <cell r="AN405">
            <v>103140000</v>
          </cell>
        </row>
        <row r="406">
          <cell r="A406">
            <v>1983</v>
          </cell>
          <cell r="C406" t="str">
            <v>SC</v>
          </cell>
          <cell r="AA406">
            <v>0</v>
          </cell>
          <cell r="AB406">
            <v>82612000</v>
          </cell>
          <cell r="AC406">
            <v>54977000</v>
          </cell>
          <cell r="AD406">
            <v>12720000</v>
          </cell>
          <cell r="AE406">
            <v>32940000</v>
          </cell>
          <cell r="AF406">
            <v>30786000</v>
          </cell>
          <cell r="AG406">
            <v>185532000</v>
          </cell>
          <cell r="AH406">
            <v>0</v>
          </cell>
          <cell r="AI406">
            <v>79808000</v>
          </cell>
          <cell r="AJ406">
            <v>54347000</v>
          </cell>
          <cell r="AK406">
            <v>12580000</v>
          </cell>
          <cell r="AL406">
            <v>29906000</v>
          </cell>
          <cell r="AM406">
            <v>23985000</v>
          </cell>
          <cell r="AN406">
            <v>155714000</v>
          </cell>
        </row>
        <row r="407">
          <cell r="A407">
            <v>1983</v>
          </cell>
          <cell r="C407" t="str">
            <v>SD</v>
          </cell>
          <cell r="AA407">
            <v>39436000</v>
          </cell>
          <cell r="AB407">
            <v>38487000</v>
          </cell>
          <cell r="AC407">
            <v>18287000</v>
          </cell>
          <cell r="AD407">
            <v>2252000</v>
          </cell>
          <cell r="AE407">
            <v>11997000</v>
          </cell>
          <cell r="AF407">
            <v>8160000</v>
          </cell>
          <cell r="AG407">
            <v>50057000</v>
          </cell>
          <cell r="AH407">
            <v>28269000</v>
          </cell>
          <cell r="AI407">
            <v>37556000</v>
          </cell>
          <cell r="AJ407">
            <v>18064000</v>
          </cell>
          <cell r="AK407">
            <v>2222000</v>
          </cell>
          <cell r="AL407">
            <v>11298000</v>
          </cell>
          <cell r="AM407">
            <v>5017000</v>
          </cell>
          <cell r="AN407">
            <v>43925000</v>
          </cell>
        </row>
        <row r="408">
          <cell r="A408">
            <v>1983</v>
          </cell>
          <cell r="C408" t="str">
            <v>TN</v>
          </cell>
          <cell r="AA408">
            <v>728000</v>
          </cell>
          <cell r="AB408">
            <v>101229000</v>
          </cell>
          <cell r="AC408">
            <v>86045000</v>
          </cell>
          <cell r="AD408">
            <v>6863000</v>
          </cell>
          <cell r="AE408">
            <v>54951000</v>
          </cell>
          <cell r="AF408">
            <v>43064000</v>
          </cell>
          <cell r="AG408">
            <v>317796992</v>
          </cell>
          <cell r="AH408">
            <v>695000</v>
          </cell>
          <cell r="AI408">
            <v>98612000</v>
          </cell>
          <cell r="AJ408">
            <v>84165000</v>
          </cell>
          <cell r="AK408">
            <v>6837000</v>
          </cell>
          <cell r="AL408">
            <v>53755000</v>
          </cell>
          <cell r="AM408">
            <v>28325000</v>
          </cell>
          <cell r="AN408">
            <v>269243008</v>
          </cell>
        </row>
        <row r="409">
          <cell r="A409">
            <v>1983</v>
          </cell>
          <cell r="C409" t="str">
            <v>TX</v>
          </cell>
          <cell r="AA409">
            <v>5109000</v>
          </cell>
          <cell r="AB409">
            <v>541468032</v>
          </cell>
          <cell r="AC409">
            <v>363902016</v>
          </cell>
          <cell r="AD409">
            <v>36447000</v>
          </cell>
          <cell r="AE409">
            <v>189874000</v>
          </cell>
          <cell r="AF409">
            <v>201812992</v>
          </cell>
          <cell r="AG409">
            <v>952587008</v>
          </cell>
          <cell r="AH409">
            <v>2393000</v>
          </cell>
          <cell r="AI409">
            <v>501726016</v>
          </cell>
          <cell r="AJ409">
            <v>322279008</v>
          </cell>
          <cell r="AK409">
            <v>34496000</v>
          </cell>
          <cell r="AL409">
            <v>175876992</v>
          </cell>
          <cell r="AM409">
            <v>117383000</v>
          </cell>
          <cell r="AN409">
            <v>865529984</v>
          </cell>
        </row>
        <row r="410">
          <cell r="A410">
            <v>1983</v>
          </cell>
          <cell r="C410" t="str">
            <v>US</v>
          </cell>
          <cell r="AA410">
            <v>343481984</v>
          </cell>
          <cell r="AB410">
            <v>8873844736</v>
          </cell>
          <cell r="AC410">
            <v>7100531200</v>
          </cell>
          <cell r="AD410">
            <v>850491008</v>
          </cell>
          <cell r="AE410">
            <v>4299914752</v>
          </cell>
          <cell r="AF410">
            <v>4607074816</v>
          </cell>
          <cell r="AG410">
            <v>27148562432</v>
          </cell>
          <cell r="AH410">
            <v>231742000</v>
          </cell>
          <cell r="AI410">
            <v>8511161856</v>
          </cell>
          <cell r="AJ410">
            <v>6807938048</v>
          </cell>
          <cell r="AK410">
            <v>821104000</v>
          </cell>
          <cell r="AL410">
            <v>4080696064</v>
          </cell>
          <cell r="AM410">
            <v>2451353088</v>
          </cell>
          <cell r="AN410">
            <v>21781506048</v>
          </cell>
        </row>
        <row r="411">
          <cell r="A411">
            <v>1983</v>
          </cell>
          <cell r="C411" t="str">
            <v>UT</v>
          </cell>
          <cell r="AA411">
            <v>3363000</v>
          </cell>
          <cell r="AB411">
            <v>57461000</v>
          </cell>
          <cell r="AC411">
            <v>39745000</v>
          </cell>
          <cell r="AD411">
            <v>4692000</v>
          </cell>
          <cell r="AE411">
            <v>34215000</v>
          </cell>
          <cell r="AF411">
            <v>36094000</v>
          </cell>
          <cell r="AG411">
            <v>117126000</v>
          </cell>
          <cell r="AH411">
            <v>2670000</v>
          </cell>
          <cell r="AI411">
            <v>55112000</v>
          </cell>
          <cell r="AJ411">
            <v>37088000</v>
          </cell>
          <cell r="AK411">
            <v>4461000</v>
          </cell>
          <cell r="AL411">
            <v>32825000</v>
          </cell>
          <cell r="AM411">
            <v>15753000</v>
          </cell>
          <cell r="AN411">
            <v>97161000</v>
          </cell>
        </row>
        <row r="412">
          <cell r="A412">
            <v>1983</v>
          </cell>
          <cell r="C412" t="str">
            <v>VT</v>
          </cell>
          <cell r="AA412">
            <v>0</v>
          </cell>
          <cell r="AB412">
            <v>28508000</v>
          </cell>
          <cell r="AC412">
            <v>14298000</v>
          </cell>
          <cell r="AD412">
            <v>2757000</v>
          </cell>
          <cell r="AE412">
            <v>8149000</v>
          </cell>
          <cell r="AF412">
            <v>20258000</v>
          </cell>
          <cell r="AG412">
            <v>66723000</v>
          </cell>
          <cell r="AH412">
            <v>0</v>
          </cell>
          <cell r="AI412">
            <v>27797000</v>
          </cell>
          <cell r="AJ412">
            <v>14134000</v>
          </cell>
          <cell r="AK412">
            <v>2748000</v>
          </cell>
          <cell r="AL412">
            <v>8043000</v>
          </cell>
          <cell r="AM412">
            <v>10000000</v>
          </cell>
          <cell r="AN412">
            <v>54815000</v>
          </cell>
        </row>
        <row r="413">
          <cell r="A413">
            <v>1983</v>
          </cell>
          <cell r="C413" t="str">
            <v>VA</v>
          </cell>
          <cell r="AA413">
            <v>0</v>
          </cell>
          <cell r="AB413">
            <v>209080000</v>
          </cell>
          <cell r="AC413">
            <v>141540992</v>
          </cell>
          <cell r="AD413">
            <v>10340000</v>
          </cell>
          <cell r="AE413">
            <v>145559008</v>
          </cell>
          <cell r="AF413">
            <v>168355008</v>
          </cell>
          <cell r="AG413">
            <v>352227008</v>
          </cell>
          <cell r="AH413">
            <v>0</v>
          </cell>
          <cell r="AI413">
            <v>202964000</v>
          </cell>
          <cell r="AJ413">
            <v>131222000</v>
          </cell>
          <cell r="AK413">
            <v>9905000</v>
          </cell>
          <cell r="AL413">
            <v>85134000</v>
          </cell>
          <cell r="AM413">
            <v>107985000</v>
          </cell>
          <cell r="AN413">
            <v>272697984</v>
          </cell>
        </row>
        <row r="414">
          <cell r="A414">
            <v>1983</v>
          </cell>
          <cell r="C414" t="str">
            <v>WA</v>
          </cell>
          <cell r="AA414">
            <v>2503000</v>
          </cell>
          <cell r="AB414">
            <v>191335008</v>
          </cell>
          <cell r="AC414">
            <v>114519000</v>
          </cell>
          <cell r="AD414">
            <v>23555000</v>
          </cell>
          <cell r="AE414">
            <v>76023000</v>
          </cell>
          <cell r="AF414">
            <v>34774000</v>
          </cell>
          <cell r="AG414">
            <v>387670016</v>
          </cell>
          <cell r="AH414">
            <v>2287000</v>
          </cell>
          <cell r="AI414">
            <v>185152992</v>
          </cell>
          <cell r="AJ414">
            <v>113302000</v>
          </cell>
          <cell r="AK414">
            <v>22680000</v>
          </cell>
          <cell r="AL414">
            <v>75623000</v>
          </cell>
          <cell r="AM414">
            <v>3983000</v>
          </cell>
          <cell r="AN414">
            <v>287708000</v>
          </cell>
        </row>
        <row r="415">
          <cell r="A415">
            <v>1983</v>
          </cell>
          <cell r="C415" t="str">
            <v>WV</v>
          </cell>
          <cell r="AA415">
            <v>449000</v>
          </cell>
          <cell r="AB415">
            <v>62731000</v>
          </cell>
          <cell r="AC415">
            <v>32487000</v>
          </cell>
          <cell r="AD415">
            <v>7964000</v>
          </cell>
          <cell r="AE415">
            <v>40626000</v>
          </cell>
          <cell r="AF415">
            <v>28177000</v>
          </cell>
          <cell r="AG415">
            <v>227183008</v>
          </cell>
          <cell r="AH415">
            <v>447000</v>
          </cell>
          <cell r="AI415">
            <v>61443000</v>
          </cell>
          <cell r="AJ415">
            <v>31607000</v>
          </cell>
          <cell r="AK415">
            <v>7826000</v>
          </cell>
          <cell r="AL415">
            <v>36040000</v>
          </cell>
          <cell r="AM415">
            <v>23897000</v>
          </cell>
          <cell r="AN415">
            <v>206519008</v>
          </cell>
        </row>
        <row r="416">
          <cell r="A416">
            <v>1983</v>
          </cell>
          <cell r="C416" t="str">
            <v>WI</v>
          </cell>
          <cell r="AA416">
            <v>5540000</v>
          </cell>
          <cell r="AB416">
            <v>164348000</v>
          </cell>
          <cell r="AC416">
            <v>138254000</v>
          </cell>
          <cell r="AD416">
            <v>17926000</v>
          </cell>
          <cell r="AE416">
            <v>113192000</v>
          </cell>
          <cell r="AF416">
            <v>105069000</v>
          </cell>
          <cell r="AG416">
            <v>310755008</v>
          </cell>
          <cell r="AH416">
            <v>4930000</v>
          </cell>
          <cell r="AI416">
            <v>162056000</v>
          </cell>
          <cell r="AJ416">
            <v>137372000</v>
          </cell>
          <cell r="AK416">
            <v>17866000</v>
          </cell>
          <cell r="AL416">
            <v>111733000</v>
          </cell>
          <cell r="AM416">
            <v>49427000</v>
          </cell>
          <cell r="AN416">
            <v>164018000</v>
          </cell>
        </row>
        <row r="417">
          <cell r="A417">
            <v>1983</v>
          </cell>
          <cell r="C417" t="str">
            <v>WY</v>
          </cell>
          <cell r="AA417">
            <v>0</v>
          </cell>
          <cell r="AB417">
            <v>32304000</v>
          </cell>
          <cell r="AC417">
            <v>23046000</v>
          </cell>
          <cell r="AD417">
            <v>1458000</v>
          </cell>
          <cell r="AE417">
            <v>22218000</v>
          </cell>
          <cell r="AF417">
            <v>60889000</v>
          </cell>
          <cell r="AG417">
            <v>91681000</v>
          </cell>
          <cell r="AH417">
            <v>0</v>
          </cell>
          <cell r="AI417">
            <v>29363000</v>
          </cell>
          <cell r="AJ417">
            <v>21734000</v>
          </cell>
          <cell r="AK417">
            <v>1456000</v>
          </cell>
          <cell r="AL417">
            <v>20214000</v>
          </cell>
          <cell r="AM417">
            <v>8325000</v>
          </cell>
          <cell r="AN417">
            <v>65170000</v>
          </cell>
        </row>
        <row r="418">
          <cell r="A418">
            <v>1984</v>
          </cell>
          <cell r="C418" t="str">
            <v>AL</v>
          </cell>
          <cell r="AA418">
            <v>331000</v>
          </cell>
          <cell r="AB418">
            <v>147914000</v>
          </cell>
          <cell r="AC418">
            <v>91693000</v>
          </cell>
          <cell r="AD418">
            <v>7471000</v>
          </cell>
          <cell r="AE418">
            <v>61135000</v>
          </cell>
          <cell r="AF418">
            <v>53332000</v>
          </cell>
          <cell r="AG418">
            <v>251482000</v>
          </cell>
          <cell r="AH418">
            <v>280000</v>
          </cell>
          <cell r="AI418">
            <v>141440000</v>
          </cell>
          <cell r="AJ418">
            <v>90459000</v>
          </cell>
          <cell r="AK418">
            <v>7423000</v>
          </cell>
          <cell r="AL418">
            <v>40942000</v>
          </cell>
          <cell r="AM418">
            <v>23186000</v>
          </cell>
          <cell r="AN418">
            <v>151014000</v>
          </cell>
        </row>
        <row r="419">
          <cell r="A419">
            <v>1984</v>
          </cell>
          <cell r="C419" t="str">
            <v>AK</v>
          </cell>
          <cell r="AA419">
            <v>0</v>
          </cell>
          <cell r="AB419">
            <v>114435000</v>
          </cell>
          <cell r="AC419">
            <v>79551000</v>
          </cell>
          <cell r="AD419">
            <v>27064000</v>
          </cell>
          <cell r="AE419">
            <v>55381000</v>
          </cell>
          <cell r="AF419">
            <v>86430000</v>
          </cell>
          <cell r="AG419">
            <v>676286976</v>
          </cell>
          <cell r="AH419">
            <v>0</v>
          </cell>
          <cell r="AI419">
            <v>105315000</v>
          </cell>
          <cell r="AJ419">
            <v>76427000</v>
          </cell>
          <cell r="AK419">
            <v>25188000</v>
          </cell>
          <cell r="AL419">
            <v>53714000</v>
          </cell>
          <cell r="AM419">
            <v>49867000</v>
          </cell>
          <cell r="AN419">
            <v>468713984</v>
          </cell>
        </row>
        <row r="420">
          <cell r="A420">
            <v>1984</v>
          </cell>
          <cell r="C420" t="str">
            <v>AZ</v>
          </cell>
          <cell r="AA420">
            <v>0</v>
          </cell>
          <cell r="AB420">
            <v>139864000</v>
          </cell>
          <cell r="AC420">
            <v>125546000</v>
          </cell>
          <cell r="AD420">
            <v>8805000</v>
          </cell>
          <cell r="AE420">
            <v>68071000</v>
          </cell>
          <cell r="AF420">
            <v>43996000</v>
          </cell>
          <cell r="AG420">
            <v>233776000</v>
          </cell>
          <cell r="AH420">
            <v>0</v>
          </cell>
          <cell r="AI420">
            <v>133075000</v>
          </cell>
          <cell r="AJ420">
            <v>121080000</v>
          </cell>
          <cell r="AK420">
            <v>8559000</v>
          </cell>
          <cell r="AL420">
            <v>63790000</v>
          </cell>
          <cell r="AM420">
            <v>26775000</v>
          </cell>
          <cell r="AN420">
            <v>201080000</v>
          </cell>
        </row>
        <row r="421">
          <cell r="A421">
            <v>1984</v>
          </cell>
          <cell r="C421" t="str">
            <v>AR</v>
          </cell>
          <cell r="AA421">
            <v>0</v>
          </cell>
          <cell r="AB421">
            <v>89106000</v>
          </cell>
          <cell r="AC421">
            <v>30127000</v>
          </cell>
          <cell r="AD421">
            <v>4267000</v>
          </cell>
          <cell r="AE421">
            <v>24770000</v>
          </cell>
          <cell r="AF421">
            <v>16821000</v>
          </cell>
          <cell r="AG421">
            <v>83647000</v>
          </cell>
          <cell r="AH421">
            <v>0</v>
          </cell>
          <cell r="AI421">
            <v>77433000</v>
          </cell>
          <cell r="AJ421">
            <v>29624000</v>
          </cell>
          <cell r="AK421">
            <v>4135000</v>
          </cell>
          <cell r="AL421">
            <v>23549000</v>
          </cell>
          <cell r="AM421">
            <v>10431000</v>
          </cell>
          <cell r="AN421">
            <v>63456000</v>
          </cell>
        </row>
        <row r="422">
          <cell r="A422">
            <v>1984</v>
          </cell>
          <cell r="C422" t="str">
            <v>CA</v>
          </cell>
          <cell r="AA422">
            <v>20531000</v>
          </cell>
          <cell r="AB422">
            <v>1230705024</v>
          </cell>
          <cell r="AC422">
            <v>1216279040</v>
          </cell>
          <cell r="AD422">
            <v>119283000</v>
          </cell>
          <cell r="AE422">
            <v>604366016</v>
          </cell>
          <cell r="AF422">
            <v>463864992</v>
          </cell>
          <cell r="AG422">
            <v>4416316928</v>
          </cell>
          <cell r="AH422">
            <v>20495000</v>
          </cell>
          <cell r="AI422">
            <v>1204131968</v>
          </cell>
          <cell r="AJ422">
            <v>1200344064</v>
          </cell>
          <cell r="AK422">
            <v>117808000</v>
          </cell>
          <cell r="AL422">
            <v>578433024</v>
          </cell>
          <cell r="AM422">
            <v>284436992</v>
          </cell>
          <cell r="AN422">
            <v>4115985920</v>
          </cell>
        </row>
        <row r="423">
          <cell r="A423">
            <v>1984</v>
          </cell>
          <cell r="C423" t="str">
            <v>CO</v>
          </cell>
          <cell r="AA423">
            <v>0</v>
          </cell>
          <cell r="AB423">
            <v>164228992</v>
          </cell>
          <cell r="AC423">
            <v>115629000</v>
          </cell>
          <cell r="AD423">
            <v>9761000</v>
          </cell>
          <cell r="AE423">
            <v>91326000</v>
          </cell>
          <cell r="AF423">
            <v>91812000</v>
          </cell>
          <cell r="AG423">
            <v>269331008</v>
          </cell>
          <cell r="AH423">
            <v>0</v>
          </cell>
          <cell r="AI423">
            <v>153820000</v>
          </cell>
          <cell r="AJ423">
            <v>113963000</v>
          </cell>
          <cell r="AK423">
            <v>7566000</v>
          </cell>
          <cell r="AL423">
            <v>86242000</v>
          </cell>
          <cell r="AM423">
            <v>39156000</v>
          </cell>
          <cell r="AN423">
            <v>205151008</v>
          </cell>
        </row>
        <row r="424">
          <cell r="A424">
            <v>1984</v>
          </cell>
          <cell r="C424" t="str">
            <v>CT</v>
          </cell>
          <cell r="AA424">
            <v>363000</v>
          </cell>
          <cell r="AB424">
            <v>127964000</v>
          </cell>
          <cell r="AC424">
            <v>110752000</v>
          </cell>
          <cell r="AD424">
            <v>12824000</v>
          </cell>
          <cell r="AE424">
            <v>62068000</v>
          </cell>
          <cell r="AF424">
            <v>64964000</v>
          </cell>
          <cell r="AG424">
            <v>606044032</v>
          </cell>
          <cell r="AH424">
            <v>363000</v>
          </cell>
          <cell r="AI424">
            <v>125144000</v>
          </cell>
          <cell r="AJ424">
            <v>92404000</v>
          </cell>
          <cell r="AK424">
            <v>12790000</v>
          </cell>
          <cell r="AL424">
            <v>60494000</v>
          </cell>
          <cell r="AM424">
            <v>39182000</v>
          </cell>
          <cell r="AN424">
            <v>542001024</v>
          </cell>
        </row>
        <row r="425">
          <cell r="A425">
            <v>1984</v>
          </cell>
          <cell r="C425" t="str">
            <v>DE</v>
          </cell>
          <cell r="AA425">
            <v>0</v>
          </cell>
          <cell r="AB425">
            <v>41828000</v>
          </cell>
          <cell r="AC425">
            <v>26142000</v>
          </cell>
          <cell r="AD425">
            <v>3102000</v>
          </cell>
          <cell r="AE425">
            <v>9393000</v>
          </cell>
          <cell r="AF425">
            <v>18461000</v>
          </cell>
          <cell r="AG425">
            <v>80225000</v>
          </cell>
          <cell r="AH425">
            <v>0</v>
          </cell>
          <cell r="AI425">
            <v>40673000</v>
          </cell>
          <cell r="AJ425">
            <v>26000000</v>
          </cell>
          <cell r="AK425">
            <v>3050000</v>
          </cell>
          <cell r="AL425">
            <v>9367000</v>
          </cell>
          <cell r="AM425">
            <v>9621000</v>
          </cell>
          <cell r="AN425">
            <v>57701000</v>
          </cell>
        </row>
        <row r="426">
          <cell r="A426">
            <v>1984</v>
          </cell>
          <cell r="C426" t="str">
            <v>DC</v>
          </cell>
          <cell r="AA426">
            <v>475000</v>
          </cell>
          <cell r="AB426">
            <v>41405000</v>
          </cell>
          <cell r="AC426">
            <v>64450000</v>
          </cell>
          <cell r="AD426">
            <v>0</v>
          </cell>
          <cell r="AE426">
            <v>26525000</v>
          </cell>
          <cell r="AF426">
            <v>79431000</v>
          </cell>
          <cell r="AG426">
            <v>189400992</v>
          </cell>
          <cell r="AH426">
            <v>473000</v>
          </cell>
          <cell r="AI426">
            <v>39537000</v>
          </cell>
          <cell r="AJ426">
            <v>62221000</v>
          </cell>
          <cell r="AK426">
            <v>0</v>
          </cell>
          <cell r="AL426">
            <v>25863000</v>
          </cell>
          <cell r="AM426">
            <v>46467000</v>
          </cell>
          <cell r="AN426">
            <v>164404000</v>
          </cell>
        </row>
        <row r="427">
          <cell r="A427">
            <v>1984</v>
          </cell>
          <cell r="C427" t="str">
            <v>FL</v>
          </cell>
          <cell r="AA427">
            <v>515000</v>
          </cell>
          <cell r="AB427">
            <v>438880992</v>
          </cell>
          <cell r="AC427">
            <v>406491008</v>
          </cell>
          <cell r="AD427">
            <v>35536000</v>
          </cell>
          <cell r="AE427">
            <v>184128992</v>
          </cell>
          <cell r="AF427">
            <v>176599008</v>
          </cell>
          <cell r="AG427">
            <v>919494016</v>
          </cell>
          <cell r="AH427">
            <v>515000</v>
          </cell>
          <cell r="AI427">
            <v>419488000</v>
          </cell>
          <cell r="AJ427">
            <v>378937984</v>
          </cell>
          <cell r="AK427">
            <v>34755000</v>
          </cell>
          <cell r="AL427">
            <v>154278000</v>
          </cell>
          <cell r="AM427">
            <v>39477000</v>
          </cell>
          <cell r="AN427">
            <v>723497984</v>
          </cell>
        </row>
        <row r="428">
          <cell r="A428">
            <v>1984</v>
          </cell>
          <cell r="C428" t="str">
            <v>GA</v>
          </cell>
          <cell r="AA428">
            <v>78000</v>
          </cell>
          <cell r="AB428">
            <v>179012992</v>
          </cell>
          <cell r="AC428">
            <v>130317000</v>
          </cell>
          <cell r="AD428">
            <v>14713000</v>
          </cell>
          <cell r="AE428">
            <v>115445000</v>
          </cell>
          <cell r="AF428">
            <v>74441000</v>
          </cell>
          <cell r="AG428">
            <v>422908992</v>
          </cell>
          <cell r="AH428">
            <v>78000</v>
          </cell>
          <cell r="AI428">
            <v>171188000</v>
          </cell>
          <cell r="AJ428">
            <v>128041000</v>
          </cell>
          <cell r="AK428">
            <v>14406000</v>
          </cell>
          <cell r="AL428">
            <v>110522000</v>
          </cell>
          <cell r="AM428">
            <v>59985000</v>
          </cell>
          <cell r="AN428">
            <v>342472992</v>
          </cell>
        </row>
        <row r="429">
          <cell r="A429">
            <v>1984</v>
          </cell>
          <cell r="C429" t="str">
            <v>HI</v>
          </cell>
          <cell r="AA429">
            <v>0</v>
          </cell>
          <cell r="AB429">
            <v>56457000</v>
          </cell>
          <cell r="AC429">
            <v>61173000</v>
          </cell>
          <cell r="AD429">
            <v>9360000</v>
          </cell>
          <cell r="AE429">
            <v>28430000</v>
          </cell>
          <cell r="AF429">
            <v>41699000</v>
          </cell>
          <cell r="AG429">
            <v>230486000</v>
          </cell>
          <cell r="AH429">
            <v>0</v>
          </cell>
          <cell r="AI429">
            <v>55128000</v>
          </cell>
          <cell r="AJ429">
            <v>45879000</v>
          </cell>
          <cell r="AK429">
            <v>8952000</v>
          </cell>
          <cell r="AL429">
            <v>28135000</v>
          </cell>
          <cell r="AM429">
            <v>28324000</v>
          </cell>
          <cell r="AN429">
            <v>207608000</v>
          </cell>
        </row>
        <row r="430">
          <cell r="A430">
            <v>1984</v>
          </cell>
          <cell r="C430" t="str">
            <v>ID</v>
          </cell>
          <cell r="AA430">
            <v>208000</v>
          </cell>
          <cell r="AB430">
            <v>43232000</v>
          </cell>
          <cell r="AC430">
            <v>24352000</v>
          </cell>
          <cell r="AD430">
            <v>2444000</v>
          </cell>
          <cell r="AE430">
            <v>12983000</v>
          </cell>
          <cell r="AF430">
            <v>11080000</v>
          </cell>
          <cell r="AG430">
            <v>70590000</v>
          </cell>
          <cell r="AH430">
            <v>168000</v>
          </cell>
          <cell r="AI430">
            <v>40362000</v>
          </cell>
          <cell r="AJ430">
            <v>23700000</v>
          </cell>
          <cell r="AK430">
            <v>2413000</v>
          </cell>
          <cell r="AL430">
            <v>12384000</v>
          </cell>
          <cell r="AM430">
            <v>6824000</v>
          </cell>
          <cell r="AN430">
            <v>53760000</v>
          </cell>
        </row>
        <row r="431">
          <cell r="A431">
            <v>1984</v>
          </cell>
          <cell r="C431" t="str">
            <v>IL</v>
          </cell>
          <cell r="AA431">
            <v>622000</v>
          </cell>
          <cell r="AB431">
            <v>553321024</v>
          </cell>
          <cell r="AC431">
            <v>349312992</v>
          </cell>
          <cell r="AD431">
            <v>34555000</v>
          </cell>
          <cell r="AE431">
            <v>153584000</v>
          </cell>
          <cell r="AF431">
            <v>237738000</v>
          </cell>
          <cell r="AG431">
            <v>1638055040</v>
          </cell>
          <cell r="AH431">
            <v>602000</v>
          </cell>
          <cell r="AI431">
            <v>508601984</v>
          </cell>
          <cell r="AJ431">
            <v>320384000</v>
          </cell>
          <cell r="AK431">
            <v>33535000</v>
          </cell>
          <cell r="AL431">
            <v>150202000</v>
          </cell>
          <cell r="AM431">
            <v>110688000</v>
          </cell>
          <cell r="AN431">
            <v>1103094016</v>
          </cell>
        </row>
        <row r="432">
          <cell r="A432">
            <v>1984</v>
          </cell>
          <cell r="C432" t="str">
            <v>IN</v>
          </cell>
          <cell r="AA432">
            <v>436000</v>
          </cell>
          <cell r="AB432">
            <v>143388000</v>
          </cell>
          <cell r="AC432">
            <v>99217000</v>
          </cell>
          <cell r="AD432">
            <v>9756000</v>
          </cell>
          <cell r="AE432">
            <v>132623000</v>
          </cell>
          <cell r="AF432">
            <v>35359000</v>
          </cell>
          <cell r="AG432">
            <v>641424000</v>
          </cell>
          <cell r="AH432">
            <v>434000</v>
          </cell>
          <cell r="AI432">
            <v>140256000</v>
          </cell>
          <cell r="AJ432">
            <v>97489000</v>
          </cell>
          <cell r="AK432">
            <v>9269000</v>
          </cell>
          <cell r="AL432">
            <v>128265000</v>
          </cell>
          <cell r="AM432">
            <v>33681000</v>
          </cell>
          <cell r="AN432">
            <v>409215008</v>
          </cell>
        </row>
        <row r="433">
          <cell r="A433">
            <v>1984</v>
          </cell>
          <cell r="C433" t="str">
            <v>IA</v>
          </cell>
          <cell r="AA433">
            <v>5797000</v>
          </cell>
          <cell r="AB433">
            <v>115470000</v>
          </cell>
          <cell r="AC433">
            <v>68224000</v>
          </cell>
          <cell r="AD433">
            <v>8454000</v>
          </cell>
          <cell r="AE433">
            <v>41512000</v>
          </cell>
          <cell r="AF433">
            <v>49508000</v>
          </cell>
          <cell r="AG433">
            <v>212951008</v>
          </cell>
          <cell r="AH433">
            <v>5409000</v>
          </cell>
          <cell r="AI433">
            <v>114177000</v>
          </cell>
          <cell r="AJ433">
            <v>67769000</v>
          </cell>
          <cell r="AK433">
            <v>8336000</v>
          </cell>
          <cell r="AL433">
            <v>39346000</v>
          </cell>
          <cell r="AM433">
            <v>23612000</v>
          </cell>
          <cell r="AN433">
            <v>195400000</v>
          </cell>
        </row>
        <row r="434">
          <cell r="A434">
            <v>1984</v>
          </cell>
          <cell r="C434" t="str">
            <v>KS</v>
          </cell>
          <cell r="AA434">
            <v>0</v>
          </cell>
          <cell r="AB434">
            <v>112423000</v>
          </cell>
          <cell r="AC434">
            <v>65984000</v>
          </cell>
          <cell r="AD434">
            <v>8012000</v>
          </cell>
          <cell r="AE434">
            <v>46095000</v>
          </cell>
          <cell r="AF434">
            <v>58741000</v>
          </cell>
          <cell r="AG434">
            <v>265718000</v>
          </cell>
          <cell r="AH434">
            <v>0</v>
          </cell>
          <cell r="AI434">
            <v>105669000</v>
          </cell>
          <cell r="AJ434">
            <v>65174000</v>
          </cell>
          <cell r="AK434">
            <v>7949000</v>
          </cell>
          <cell r="AL434">
            <v>44523000</v>
          </cell>
          <cell r="AM434">
            <v>36875000</v>
          </cell>
          <cell r="AN434">
            <v>207656992</v>
          </cell>
        </row>
        <row r="435">
          <cell r="A435">
            <v>1984</v>
          </cell>
          <cell r="C435" t="str">
            <v>KY</v>
          </cell>
          <cell r="AA435">
            <v>9000</v>
          </cell>
          <cell r="AB435">
            <v>139292992</v>
          </cell>
          <cell r="AC435">
            <v>81349000</v>
          </cell>
          <cell r="AD435">
            <v>13817000</v>
          </cell>
          <cell r="AE435">
            <v>55151000</v>
          </cell>
          <cell r="AF435">
            <v>38255000</v>
          </cell>
          <cell r="AG435">
            <v>271676000</v>
          </cell>
          <cell r="AH435">
            <v>9000</v>
          </cell>
          <cell r="AI435">
            <v>126257000</v>
          </cell>
          <cell r="AJ435">
            <v>80859000</v>
          </cell>
          <cell r="AK435">
            <v>13196000</v>
          </cell>
          <cell r="AL435">
            <v>54557000</v>
          </cell>
          <cell r="AM435">
            <v>25463000</v>
          </cell>
          <cell r="AN435">
            <v>202812992</v>
          </cell>
        </row>
        <row r="436">
          <cell r="A436">
            <v>1984</v>
          </cell>
          <cell r="C436" t="str">
            <v>LA</v>
          </cell>
          <cell r="AA436">
            <v>6153000</v>
          </cell>
          <cell r="AB436">
            <v>179839008</v>
          </cell>
          <cell r="AC436">
            <v>123211000</v>
          </cell>
          <cell r="AD436">
            <v>20304000</v>
          </cell>
          <cell r="AE436">
            <v>115243000</v>
          </cell>
          <cell r="AF436">
            <v>100013000</v>
          </cell>
          <cell r="AG436">
            <v>420985984</v>
          </cell>
          <cell r="AH436">
            <v>6141000</v>
          </cell>
          <cell r="AI436">
            <v>174314000</v>
          </cell>
          <cell r="AJ436">
            <v>120087000</v>
          </cell>
          <cell r="AK436">
            <v>20304000</v>
          </cell>
          <cell r="AL436">
            <v>110129000</v>
          </cell>
          <cell r="AM436">
            <v>58738000</v>
          </cell>
          <cell r="AN436">
            <v>341591008</v>
          </cell>
        </row>
        <row r="437">
          <cell r="A437">
            <v>1984</v>
          </cell>
          <cell r="C437" t="str">
            <v>ME</v>
          </cell>
          <cell r="AA437">
            <v>0</v>
          </cell>
          <cell r="AB437">
            <v>70159000</v>
          </cell>
          <cell r="AC437">
            <v>21664000</v>
          </cell>
          <cell r="AD437">
            <v>5969000</v>
          </cell>
          <cell r="AE437">
            <v>14887000</v>
          </cell>
          <cell r="AF437">
            <v>13391000</v>
          </cell>
          <cell r="AG437">
            <v>121493000</v>
          </cell>
          <cell r="AH437">
            <v>0</v>
          </cell>
          <cell r="AI437">
            <v>69537000</v>
          </cell>
          <cell r="AJ437">
            <v>20872000</v>
          </cell>
          <cell r="AK437">
            <v>5919000</v>
          </cell>
          <cell r="AL437">
            <v>14726000</v>
          </cell>
          <cell r="AM437">
            <v>8597000</v>
          </cell>
          <cell r="AN437">
            <v>105995000</v>
          </cell>
        </row>
        <row r="438">
          <cell r="A438">
            <v>1984</v>
          </cell>
          <cell r="C438" t="str">
            <v>MD</v>
          </cell>
          <cell r="AA438">
            <v>16056000</v>
          </cell>
          <cell r="AB438">
            <v>176406000</v>
          </cell>
          <cell r="AC438">
            <v>137075008</v>
          </cell>
          <cell r="AD438">
            <v>13105000</v>
          </cell>
          <cell r="AE438">
            <v>64960000</v>
          </cell>
          <cell r="AF438">
            <v>89309000</v>
          </cell>
          <cell r="AG438">
            <v>767494016</v>
          </cell>
          <cell r="AH438">
            <v>5703000</v>
          </cell>
          <cell r="AI438">
            <v>164932000</v>
          </cell>
          <cell r="AJ438">
            <v>133268000</v>
          </cell>
          <cell r="AK438">
            <v>12870000</v>
          </cell>
          <cell r="AL438">
            <v>64033000</v>
          </cell>
          <cell r="AM438">
            <v>63437000</v>
          </cell>
          <cell r="AN438">
            <v>522727008</v>
          </cell>
        </row>
        <row r="439">
          <cell r="A439">
            <v>1984</v>
          </cell>
          <cell r="C439" t="str">
            <v>MA</v>
          </cell>
          <cell r="AA439">
            <v>3552000</v>
          </cell>
          <cell r="AB439">
            <v>242912000</v>
          </cell>
          <cell r="AC439">
            <v>200892000</v>
          </cell>
          <cell r="AD439">
            <v>36120000</v>
          </cell>
          <cell r="AE439">
            <v>102679000</v>
          </cell>
          <cell r="AF439">
            <v>163647008</v>
          </cell>
          <cell r="AG439">
            <v>1079856000</v>
          </cell>
          <cell r="AH439">
            <v>3378000</v>
          </cell>
          <cell r="AI439">
            <v>233343008</v>
          </cell>
          <cell r="AJ439">
            <v>198164000</v>
          </cell>
          <cell r="AK439">
            <v>36120000</v>
          </cell>
          <cell r="AL439">
            <v>95806000</v>
          </cell>
          <cell r="AM439">
            <v>86889000</v>
          </cell>
          <cell r="AN439">
            <v>1012217984</v>
          </cell>
        </row>
        <row r="440">
          <cell r="A440">
            <v>1984</v>
          </cell>
          <cell r="C440" t="str">
            <v>MI</v>
          </cell>
          <cell r="AA440">
            <v>9906000</v>
          </cell>
          <cell r="AB440">
            <v>348008992</v>
          </cell>
          <cell r="AC440">
            <v>378168000</v>
          </cell>
          <cell r="AD440">
            <v>52372000</v>
          </cell>
          <cell r="AE440">
            <v>184000992</v>
          </cell>
          <cell r="AF440">
            <v>130872000</v>
          </cell>
          <cell r="AG440">
            <v>1257184000</v>
          </cell>
          <cell r="AH440">
            <v>9178000</v>
          </cell>
          <cell r="AI440">
            <v>334790016</v>
          </cell>
          <cell r="AJ440">
            <v>374275008</v>
          </cell>
          <cell r="AK440">
            <v>50305000</v>
          </cell>
          <cell r="AL440">
            <v>180456992</v>
          </cell>
          <cell r="AM440">
            <v>103269000</v>
          </cell>
          <cell r="AN440">
            <v>907664000</v>
          </cell>
        </row>
        <row r="441">
          <cell r="A441">
            <v>1984</v>
          </cell>
          <cell r="C441" t="str">
            <v>MN</v>
          </cell>
          <cell r="AA441">
            <v>265000</v>
          </cell>
          <cell r="AB441">
            <v>182988992</v>
          </cell>
          <cell r="AC441">
            <v>133801000</v>
          </cell>
          <cell r="AD441">
            <v>23867000</v>
          </cell>
          <cell r="AE441">
            <v>124907000</v>
          </cell>
          <cell r="AF441">
            <v>91285000</v>
          </cell>
          <cell r="AG441">
            <v>597000000</v>
          </cell>
          <cell r="AH441">
            <v>259000</v>
          </cell>
          <cell r="AI441">
            <v>178275008</v>
          </cell>
          <cell r="AJ441">
            <v>132279000</v>
          </cell>
          <cell r="AK441">
            <v>23275000</v>
          </cell>
          <cell r="AL441">
            <v>115169000</v>
          </cell>
          <cell r="AM441">
            <v>42620000</v>
          </cell>
          <cell r="AN441">
            <v>536174016</v>
          </cell>
        </row>
        <row r="442">
          <cell r="A442">
            <v>1984</v>
          </cell>
          <cell r="C442" t="str">
            <v>MS</v>
          </cell>
          <cell r="AA442">
            <v>0</v>
          </cell>
          <cell r="AB442">
            <v>75515000</v>
          </cell>
          <cell r="AC442">
            <v>34631000</v>
          </cell>
          <cell r="AD442">
            <v>6674000</v>
          </cell>
          <cell r="AE442">
            <v>36083000</v>
          </cell>
          <cell r="AF442">
            <v>57366000</v>
          </cell>
          <cell r="AG442">
            <v>147170000</v>
          </cell>
          <cell r="AH442">
            <v>0</v>
          </cell>
          <cell r="AI442">
            <v>70496000</v>
          </cell>
          <cell r="AJ442">
            <v>34329000</v>
          </cell>
          <cell r="AK442">
            <v>6625000</v>
          </cell>
          <cell r="AL442">
            <v>35538000</v>
          </cell>
          <cell r="AM442">
            <v>20043000</v>
          </cell>
          <cell r="AN442">
            <v>133445000</v>
          </cell>
        </row>
        <row r="443">
          <cell r="A443">
            <v>1984</v>
          </cell>
          <cell r="C443" t="str">
            <v>MO</v>
          </cell>
          <cell r="AA443">
            <v>940000</v>
          </cell>
          <cell r="AB443">
            <v>145527008</v>
          </cell>
          <cell r="AC443">
            <v>105528000</v>
          </cell>
          <cell r="AD443">
            <v>13895000</v>
          </cell>
          <cell r="AE443">
            <v>78181000</v>
          </cell>
          <cell r="AF443">
            <v>211339008</v>
          </cell>
          <cell r="AG443">
            <v>293504992</v>
          </cell>
          <cell r="AH443">
            <v>439000</v>
          </cell>
          <cell r="AI443">
            <v>140628000</v>
          </cell>
          <cell r="AJ443">
            <v>103834000</v>
          </cell>
          <cell r="AK443">
            <v>13318000</v>
          </cell>
          <cell r="AL443">
            <v>73475000</v>
          </cell>
          <cell r="AM443">
            <v>44644000</v>
          </cell>
          <cell r="AN443">
            <v>260956000</v>
          </cell>
        </row>
        <row r="444">
          <cell r="A444">
            <v>1984</v>
          </cell>
          <cell r="C444" t="str">
            <v>MT</v>
          </cell>
          <cell r="AA444">
            <v>3386000</v>
          </cell>
          <cell r="AB444">
            <v>52087000</v>
          </cell>
          <cell r="AC444">
            <v>24574000</v>
          </cell>
          <cell r="AD444">
            <v>5190000</v>
          </cell>
          <cell r="AE444">
            <v>14302000</v>
          </cell>
          <cell r="AF444">
            <v>19763000</v>
          </cell>
          <cell r="AG444">
            <v>114448000</v>
          </cell>
          <cell r="AH444">
            <v>3344000</v>
          </cell>
          <cell r="AI444">
            <v>50487000</v>
          </cell>
          <cell r="AJ444">
            <v>24176000</v>
          </cell>
          <cell r="AK444">
            <v>5013000</v>
          </cell>
          <cell r="AL444">
            <v>14065000</v>
          </cell>
          <cell r="AM444">
            <v>7573000</v>
          </cell>
          <cell r="AN444">
            <v>73567000</v>
          </cell>
        </row>
        <row r="445">
          <cell r="A445">
            <v>1984</v>
          </cell>
          <cell r="C445" t="str">
            <v>NE</v>
          </cell>
          <cell r="AA445">
            <v>0</v>
          </cell>
          <cell r="AB445">
            <v>52087000</v>
          </cell>
          <cell r="AC445">
            <v>37501000</v>
          </cell>
          <cell r="AD445">
            <v>5677000</v>
          </cell>
          <cell r="AE445">
            <v>33269000</v>
          </cell>
          <cell r="AF445">
            <v>16215000</v>
          </cell>
          <cell r="AG445">
            <v>130356000</v>
          </cell>
          <cell r="AH445">
            <v>0</v>
          </cell>
          <cell r="AI445">
            <v>39571000</v>
          </cell>
          <cell r="AJ445">
            <v>36158000</v>
          </cell>
          <cell r="AK445">
            <v>5485000</v>
          </cell>
          <cell r="AL445">
            <v>32016000</v>
          </cell>
          <cell r="AM445">
            <v>12018000</v>
          </cell>
          <cell r="AN445">
            <v>106820000</v>
          </cell>
        </row>
        <row r="446">
          <cell r="A446">
            <v>1984</v>
          </cell>
          <cell r="C446" t="str">
            <v>NV</v>
          </cell>
          <cell r="AA446">
            <v>0</v>
          </cell>
          <cell r="AB446">
            <v>60468000</v>
          </cell>
          <cell r="AC446">
            <v>49074000</v>
          </cell>
          <cell r="AD446">
            <v>4601000</v>
          </cell>
          <cell r="AE446">
            <v>22816000</v>
          </cell>
          <cell r="AF446">
            <v>34774000</v>
          </cell>
          <cell r="AG446">
            <v>89099000</v>
          </cell>
          <cell r="AH446">
            <v>0</v>
          </cell>
          <cell r="AI446">
            <v>58993000</v>
          </cell>
          <cell r="AJ446">
            <v>48533000</v>
          </cell>
          <cell r="AK446">
            <v>4110000</v>
          </cell>
          <cell r="AL446">
            <v>22020000</v>
          </cell>
          <cell r="AM446">
            <v>19173000</v>
          </cell>
          <cell r="AN446">
            <v>65987000</v>
          </cell>
        </row>
        <row r="447">
          <cell r="A447">
            <v>1984</v>
          </cell>
          <cell r="C447" t="str">
            <v>NH</v>
          </cell>
          <cell r="AA447">
            <v>0</v>
          </cell>
          <cell r="AB447">
            <v>35737000</v>
          </cell>
          <cell r="AC447">
            <v>24816000</v>
          </cell>
          <cell r="AD447">
            <v>4315000</v>
          </cell>
          <cell r="AE447">
            <v>11748000</v>
          </cell>
          <cell r="AF447">
            <v>11991000</v>
          </cell>
          <cell r="AG447">
            <v>87733000</v>
          </cell>
          <cell r="AH447">
            <v>0</v>
          </cell>
          <cell r="AI447">
            <v>33133000</v>
          </cell>
          <cell r="AJ447">
            <v>24578000</v>
          </cell>
          <cell r="AK447">
            <v>4250000</v>
          </cell>
          <cell r="AL447">
            <v>11489000</v>
          </cell>
          <cell r="AM447">
            <v>5898000</v>
          </cell>
          <cell r="AN447">
            <v>79881000</v>
          </cell>
        </row>
        <row r="448">
          <cell r="A448">
            <v>1984</v>
          </cell>
          <cell r="C448" t="str">
            <v>NJ</v>
          </cell>
          <cell r="AA448">
            <v>0</v>
          </cell>
          <cell r="AB448">
            <v>296408992</v>
          </cell>
          <cell r="AC448">
            <v>299903008</v>
          </cell>
          <cell r="AD448">
            <v>24840000</v>
          </cell>
          <cell r="AE448">
            <v>154744992</v>
          </cell>
          <cell r="AF448">
            <v>210858000</v>
          </cell>
          <cell r="AG448">
            <v>1802552960</v>
          </cell>
          <cell r="AH448">
            <v>0</v>
          </cell>
          <cell r="AI448">
            <v>287422016</v>
          </cell>
          <cell r="AJ448">
            <v>296199008</v>
          </cell>
          <cell r="AK448">
            <v>23776000</v>
          </cell>
          <cell r="AL448">
            <v>150955008</v>
          </cell>
          <cell r="AM448">
            <v>135328000</v>
          </cell>
          <cell r="AN448">
            <v>1613406976</v>
          </cell>
        </row>
        <row r="449">
          <cell r="A449">
            <v>1984</v>
          </cell>
          <cell r="C449" t="str">
            <v>NM</v>
          </cell>
          <cell r="AA449">
            <v>0</v>
          </cell>
          <cell r="AB449">
            <v>81765000</v>
          </cell>
          <cell r="AC449">
            <v>47268000</v>
          </cell>
          <cell r="AD449">
            <v>5638000</v>
          </cell>
          <cell r="AE449">
            <v>36483000</v>
          </cell>
          <cell r="AF449">
            <v>33050000</v>
          </cell>
          <cell r="AG449">
            <v>113952000</v>
          </cell>
          <cell r="AH449">
            <v>0</v>
          </cell>
          <cell r="AI449">
            <v>74595000</v>
          </cell>
          <cell r="AJ449">
            <v>46310000</v>
          </cell>
          <cell r="AK449">
            <v>5388000</v>
          </cell>
          <cell r="AL449">
            <v>34739000</v>
          </cell>
          <cell r="AM449">
            <v>16098000</v>
          </cell>
          <cell r="AN449">
            <v>92589000</v>
          </cell>
        </row>
        <row r="450">
          <cell r="A450">
            <v>1984</v>
          </cell>
          <cell r="C450" t="str">
            <v>NY</v>
          </cell>
          <cell r="AA450">
            <v>80435000</v>
          </cell>
          <cell r="AB450">
            <v>792580992</v>
          </cell>
          <cell r="AC450">
            <v>846486976</v>
          </cell>
          <cell r="AD450">
            <v>103890000</v>
          </cell>
          <cell r="AE450">
            <v>350720992</v>
          </cell>
          <cell r="AF450">
            <v>614212992</v>
          </cell>
          <cell r="AG450">
            <v>4382087168</v>
          </cell>
          <cell r="AH450">
            <v>32097000</v>
          </cell>
          <cell r="AI450">
            <v>770985984</v>
          </cell>
          <cell r="AJ450">
            <v>837254016</v>
          </cell>
          <cell r="AK450">
            <v>97513000</v>
          </cell>
          <cell r="AL450">
            <v>346422016</v>
          </cell>
          <cell r="AM450">
            <v>322110016</v>
          </cell>
          <cell r="AN450">
            <v>3506916096</v>
          </cell>
        </row>
        <row r="451">
          <cell r="A451">
            <v>1984</v>
          </cell>
          <cell r="C451" t="str">
            <v>NC</v>
          </cell>
          <cell r="AA451">
            <v>6436000</v>
          </cell>
          <cell r="AB451">
            <v>142102000</v>
          </cell>
          <cell r="AC451">
            <v>109970000</v>
          </cell>
          <cell r="AD451">
            <v>6994000</v>
          </cell>
          <cell r="AE451">
            <v>111908000</v>
          </cell>
          <cell r="AF451">
            <v>87112000</v>
          </cell>
          <cell r="AG451">
            <v>381121984</v>
          </cell>
          <cell r="AH451">
            <v>5552000</v>
          </cell>
          <cell r="AI451">
            <v>137775008</v>
          </cell>
          <cell r="AJ451">
            <v>104007000</v>
          </cell>
          <cell r="AK451">
            <v>6935000</v>
          </cell>
          <cell r="AL451">
            <v>107307000</v>
          </cell>
          <cell r="AM451">
            <v>55211000</v>
          </cell>
          <cell r="AN451">
            <v>327168000</v>
          </cell>
        </row>
        <row r="452">
          <cell r="A452">
            <v>1984</v>
          </cell>
          <cell r="C452" t="str">
            <v>ND</v>
          </cell>
          <cell r="AA452">
            <v>130341000</v>
          </cell>
          <cell r="AB452">
            <v>29965000</v>
          </cell>
          <cell r="AC452">
            <v>20041000</v>
          </cell>
          <cell r="AD452">
            <v>2232000</v>
          </cell>
          <cell r="AE452">
            <v>7049000</v>
          </cell>
          <cell r="AF452">
            <v>12067000</v>
          </cell>
          <cell r="AG452">
            <v>84900000</v>
          </cell>
          <cell r="AH452">
            <v>127854000</v>
          </cell>
          <cell r="AI452">
            <v>28846000</v>
          </cell>
          <cell r="AJ452">
            <v>19609000</v>
          </cell>
          <cell r="AK452">
            <v>2082000</v>
          </cell>
          <cell r="AL452">
            <v>6951000</v>
          </cell>
          <cell r="AM452">
            <v>7412000</v>
          </cell>
          <cell r="AN452">
            <v>61695000</v>
          </cell>
        </row>
        <row r="453">
          <cell r="A453">
            <v>1984</v>
          </cell>
          <cell r="C453" t="str">
            <v>OH</v>
          </cell>
          <cell r="AA453">
            <v>3581000</v>
          </cell>
          <cell r="AB453">
            <v>371775008</v>
          </cell>
          <cell r="AC453">
            <v>330823008</v>
          </cell>
          <cell r="AD453">
            <v>16683000</v>
          </cell>
          <cell r="AE453">
            <v>153327008</v>
          </cell>
          <cell r="AF453">
            <v>265355008</v>
          </cell>
          <cell r="AG453">
            <v>874937984</v>
          </cell>
          <cell r="AH453">
            <v>2735000</v>
          </cell>
          <cell r="AI453">
            <v>361113984</v>
          </cell>
          <cell r="AJ453">
            <v>325228000</v>
          </cell>
          <cell r="AK453">
            <v>16502000</v>
          </cell>
          <cell r="AL453">
            <v>148120000</v>
          </cell>
          <cell r="AM453">
            <v>121028000</v>
          </cell>
          <cell r="AN453">
            <v>779683008</v>
          </cell>
        </row>
        <row r="454">
          <cell r="A454">
            <v>1984</v>
          </cell>
          <cell r="C454" t="str">
            <v>OK</v>
          </cell>
          <cell r="AA454">
            <v>9601000</v>
          </cell>
          <cell r="AB454">
            <v>133646000</v>
          </cell>
          <cell r="AC454">
            <v>63252000</v>
          </cell>
          <cell r="AD454">
            <v>11140000</v>
          </cell>
          <cell r="AE454">
            <v>60770000</v>
          </cell>
          <cell r="AF454">
            <v>50560000</v>
          </cell>
          <cell r="AG454">
            <v>138460000</v>
          </cell>
          <cell r="AH454">
            <v>7857000</v>
          </cell>
          <cell r="AI454">
            <v>128851000</v>
          </cell>
          <cell r="AJ454">
            <v>62630000</v>
          </cell>
          <cell r="AK454">
            <v>10990000</v>
          </cell>
          <cell r="AL454">
            <v>58379000</v>
          </cell>
          <cell r="AM454">
            <v>39038000</v>
          </cell>
          <cell r="AN454">
            <v>116591000</v>
          </cell>
        </row>
        <row r="455">
          <cell r="A455">
            <v>1984</v>
          </cell>
          <cell r="C455" t="str">
            <v>OR</v>
          </cell>
          <cell r="AA455">
            <v>356000</v>
          </cell>
          <cell r="AB455">
            <v>164232000</v>
          </cell>
          <cell r="AC455">
            <v>88938000</v>
          </cell>
          <cell r="AD455">
            <v>10037000</v>
          </cell>
          <cell r="AE455">
            <v>92747000</v>
          </cell>
          <cell r="AF455">
            <v>31575000</v>
          </cell>
          <cell r="AG455">
            <v>329286016</v>
          </cell>
          <cell r="AH455">
            <v>356000</v>
          </cell>
          <cell r="AI455">
            <v>160750000</v>
          </cell>
          <cell r="AJ455">
            <v>88277000</v>
          </cell>
          <cell r="AK455">
            <v>9725000</v>
          </cell>
          <cell r="AL455">
            <v>83648000</v>
          </cell>
          <cell r="AM455">
            <v>21523000</v>
          </cell>
          <cell r="AN455">
            <v>304449984</v>
          </cell>
        </row>
        <row r="456">
          <cell r="A456">
            <v>1984</v>
          </cell>
          <cell r="C456" t="str">
            <v>PA</v>
          </cell>
          <cell r="AA456">
            <v>189000</v>
          </cell>
          <cell r="AB456">
            <v>348548992</v>
          </cell>
          <cell r="AC456">
            <v>385159008</v>
          </cell>
          <cell r="AD456">
            <v>61569000</v>
          </cell>
          <cell r="AE456">
            <v>193066000</v>
          </cell>
          <cell r="AF456">
            <v>181631008</v>
          </cell>
          <cell r="AG456">
            <v>1658961024</v>
          </cell>
          <cell r="AH456">
            <v>189000</v>
          </cell>
          <cell r="AI456">
            <v>340351008</v>
          </cell>
          <cell r="AJ456">
            <v>378388992</v>
          </cell>
          <cell r="AK456">
            <v>60893000</v>
          </cell>
          <cell r="AL456">
            <v>178652992</v>
          </cell>
          <cell r="AM456">
            <v>113965000</v>
          </cell>
          <cell r="AN456">
            <v>1137851008</v>
          </cell>
        </row>
        <row r="457">
          <cell r="A457">
            <v>1984</v>
          </cell>
          <cell r="C457" t="str">
            <v>RI</v>
          </cell>
          <cell r="AA457">
            <v>0</v>
          </cell>
          <cell r="AB457">
            <v>44618000</v>
          </cell>
          <cell r="AC457">
            <v>31519000</v>
          </cell>
          <cell r="AD457">
            <v>6528000</v>
          </cell>
          <cell r="AE457">
            <v>19158000</v>
          </cell>
          <cell r="AF457">
            <v>23597000</v>
          </cell>
          <cell r="AG457">
            <v>150155008</v>
          </cell>
          <cell r="AH457">
            <v>0</v>
          </cell>
          <cell r="AI457">
            <v>43946000</v>
          </cell>
          <cell r="AJ457">
            <v>31163000</v>
          </cell>
          <cell r="AK457">
            <v>6175000</v>
          </cell>
          <cell r="AL457">
            <v>18811000</v>
          </cell>
          <cell r="AM457">
            <v>16646000</v>
          </cell>
          <cell r="AN457">
            <v>122265000</v>
          </cell>
        </row>
        <row r="458">
          <cell r="A458">
            <v>1984</v>
          </cell>
          <cell r="C458" t="str">
            <v>SC</v>
          </cell>
          <cell r="AA458">
            <v>0</v>
          </cell>
          <cell r="AB458">
            <v>88096000</v>
          </cell>
          <cell r="AC458">
            <v>58615000</v>
          </cell>
          <cell r="AD458">
            <v>13486000</v>
          </cell>
          <cell r="AE458">
            <v>34898000</v>
          </cell>
          <cell r="AF458">
            <v>35466000</v>
          </cell>
          <cell r="AG458">
            <v>192602000</v>
          </cell>
          <cell r="AH458">
            <v>0</v>
          </cell>
          <cell r="AI458">
            <v>84443000</v>
          </cell>
          <cell r="AJ458">
            <v>57415000</v>
          </cell>
          <cell r="AK458">
            <v>13250000</v>
          </cell>
          <cell r="AL458">
            <v>33867000</v>
          </cell>
          <cell r="AM458">
            <v>25726000</v>
          </cell>
          <cell r="AN458">
            <v>173360000</v>
          </cell>
        </row>
        <row r="459">
          <cell r="A459">
            <v>1984</v>
          </cell>
          <cell r="C459" t="str">
            <v>SD</v>
          </cell>
          <cell r="AA459">
            <v>30802000</v>
          </cell>
          <cell r="AB459">
            <v>44742000</v>
          </cell>
          <cell r="AC459">
            <v>16499000</v>
          </cell>
          <cell r="AD459">
            <v>2288000</v>
          </cell>
          <cell r="AE459">
            <v>12965000</v>
          </cell>
          <cell r="AF459">
            <v>7313000</v>
          </cell>
          <cell r="AG459">
            <v>49238000</v>
          </cell>
          <cell r="AH459">
            <v>23278000</v>
          </cell>
          <cell r="AI459">
            <v>43342000</v>
          </cell>
          <cell r="AJ459">
            <v>16219000</v>
          </cell>
          <cell r="AK459">
            <v>2242000</v>
          </cell>
          <cell r="AL459">
            <v>12126000</v>
          </cell>
          <cell r="AM459">
            <v>5197000</v>
          </cell>
          <cell r="AN459">
            <v>41634000</v>
          </cell>
        </row>
        <row r="460">
          <cell r="A460">
            <v>1984</v>
          </cell>
          <cell r="C460" t="str">
            <v>TN</v>
          </cell>
          <cell r="AA460">
            <v>11267000</v>
          </cell>
          <cell r="AB460">
            <v>111461000</v>
          </cell>
          <cell r="AC460">
            <v>89618000</v>
          </cell>
          <cell r="AD460">
            <v>7696000</v>
          </cell>
          <cell r="AE460">
            <v>57967000</v>
          </cell>
          <cell r="AF460">
            <v>64557000</v>
          </cell>
          <cell r="AG460">
            <v>311881984</v>
          </cell>
          <cell r="AH460">
            <v>879000</v>
          </cell>
          <cell r="AI460">
            <v>108930000</v>
          </cell>
          <cell r="AJ460">
            <v>88869000</v>
          </cell>
          <cell r="AK460">
            <v>7648000</v>
          </cell>
          <cell r="AL460">
            <v>56381000</v>
          </cell>
          <cell r="AM460">
            <v>33704000</v>
          </cell>
          <cell r="AN460">
            <v>260840000</v>
          </cell>
        </row>
        <row r="461">
          <cell r="A461">
            <v>1984</v>
          </cell>
          <cell r="C461" t="str">
            <v>TX</v>
          </cell>
          <cell r="AA461">
            <v>3355000</v>
          </cell>
          <cell r="AB461">
            <v>604676992</v>
          </cell>
          <cell r="AC461">
            <v>379619008</v>
          </cell>
          <cell r="AD461">
            <v>41849000</v>
          </cell>
          <cell r="AE461">
            <v>235232992</v>
          </cell>
          <cell r="AF461">
            <v>342840000</v>
          </cell>
          <cell r="AG461">
            <v>1055924992</v>
          </cell>
          <cell r="AH461">
            <v>2666000</v>
          </cell>
          <cell r="AI461">
            <v>571041984</v>
          </cell>
          <cell r="AJ461">
            <v>371684000</v>
          </cell>
          <cell r="AK461">
            <v>32411000</v>
          </cell>
          <cell r="AL461">
            <v>209252992</v>
          </cell>
          <cell r="AM461">
            <v>134632992</v>
          </cell>
          <cell r="AN461">
            <v>949441984</v>
          </cell>
        </row>
        <row r="462">
          <cell r="A462">
            <v>1984</v>
          </cell>
          <cell r="C462" t="str">
            <v>US</v>
          </cell>
          <cell r="AA462">
            <v>357076992</v>
          </cell>
          <cell r="AB462">
            <v>9579435008</v>
          </cell>
          <cell r="AC462">
            <v>7713989120</v>
          </cell>
          <cell r="AD462">
            <v>910660992</v>
          </cell>
          <cell r="AE462">
            <v>4496580096</v>
          </cell>
          <cell r="AF462">
            <v>4901957120</v>
          </cell>
          <cell r="AG462">
            <v>29842567168</v>
          </cell>
          <cell r="AH462">
            <v>270614016</v>
          </cell>
          <cell r="AI462">
            <v>9177018368</v>
          </cell>
          <cell r="AJ462">
            <v>7499046912</v>
          </cell>
          <cell r="AK462">
            <v>874419008</v>
          </cell>
          <cell r="AL462">
            <v>4258240000</v>
          </cell>
          <cell r="AM462">
            <v>2610651904</v>
          </cell>
          <cell r="AN462">
            <v>24311801856</v>
          </cell>
        </row>
        <row r="463">
          <cell r="A463">
            <v>1984</v>
          </cell>
          <cell r="C463" t="str">
            <v>UT</v>
          </cell>
          <cell r="AA463">
            <v>3494000</v>
          </cell>
          <cell r="AB463">
            <v>66598000</v>
          </cell>
          <cell r="AC463">
            <v>43404000</v>
          </cell>
          <cell r="AD463">
            <v>4858000</v>
          </cell>
          <cell r="AE463">
            <v>39855000</v>
          </cell>
          <cell r="AF463">
            <v>29935000</v>
          </cell>
          <cell r="AG463">
            <v>154783008</v>
          </cell>
          <cell r="AH463">
            <v>2778000</v>
          </cell>
          <cell r="AI463">
            <v>59614000</v>
          </cell>
          <cell r="AJ463">
            <v>41612000</v>
          </cell>
          <cell r="AK463">
            <v>4499000</v>
          </cell>
          <cell r="AL463">
            <v>36543000</v>
          </cell>
          <cell r="AM463">
            <v>13832000</v>
          </cell>
          <cell r="AN463">
            <v>94123000</v>
          </cell>
        </row>
        <row r="464">
          <cell r="A464">
            <v>1984</v>
          </cell>
          <cell r="C464" t="str">
            <v>VT</v>
          </cell>
          <cell r="AA464">
            <v>0</v>
          </cell>
          <cell r="AB464">
            <v>31675000</v>
          </cell>
          <cell r="AC464">
            <v>15512000</v>
          </cell>
          <cell r="AD464">
            <v>2765000</v>
          </cell>
          <cell r="AE464">
            <v>7568000</v>
          </cell>
          <cell r="AF464">
            <v>19398000</v>
          </cell>
          <cell r="AG464">
            <v>68746000</v>
          </cell>
          <cell r="AH464">
            <v>0</v>
          </cell>
          <cell r="AI464">
            <v>29549000</v>
          </cell>
          <cell r="AJ464">
            <v>14689000</v>
          </cell>
          <cell r="AK464">
            <v>2744000</v>
          </cell>
          <cell r="AL464">
            <v>7263000</v>
          </cell>
          <cell r="AM464">
            <v>9980000</v>
          </cell>
          <cell r="AN464">
            <v>61261000</v>
          </cell>
        </row>
        <row r="465">
          <cell r="A465">
            <v>1984</v>
          </cell>
          <cell r="C465" t="str">
            <v>VA</v>
          </cell>
          <cell r="AA465">
            <v>0</v>
          </cell>
          <cell r="AB465">
            <v>231447008</v>
          </cell>
          <cell r="AC465">
            <v>142170000</v>
          </cell>
          <cell r="AD465">
            <v>13588000</v>
          </cell>
          <cell r="AE465">
            <v>104411000</v>
          </cell>
          <cell r="AF465">
            <v>143068000</v>
          </cell>
          <cell r="AG465">
            <v>371844992</v>
          </cell>
          <cell r="AH465">
            <v>0</v>
          </cell>
          <cell r="AI465">
            <v>223628000</v>
          </cell>
          <cell r="AJ465">
            <v>132484000</v>
          </cell>
          <cell r="AK465">
            <v>12493000</v>
          </cell>
          <cell r="AL465">
            <v>95893000</v>
          </cell>
          <cell r="AM465">
            <v>91334000</v>
          </cell>
          <cell r="AN465">
            <v>262108992</v>
          </cell>
        </row>
        <row r="466">
          <cell r="A466">
            <v>1984</v>
          </cell>
          <cell r="C466" t="str">
            <v>WA</v>
          </cell>
          <cell r="AA466">
            <v>2835000</v>
          </cell>
          <cell r="AB466">
            <v>212350000</v>
          </cell>
          <cell r="AC466">
            <v>117980000</v>
          </cell>
          <cell r="AD466">
            <v>24706000</v>
          </cell>
          <cell r="AE466">
            <v>79659000</v>
          </cell>
          <cell r="AF466">
            <v>28153000</v>
          </cell>
          <cell r="AG466">
            <v>428347008</v>
          </cell>
          <cell r="AH466">
            <v>2534000</v>
          </cell>
          <cell r="AI466">
            <v>207172992</v>
          </cell>
          <cell r="AJ466">
            <v>116304000</v>
          </cell>
          <cell r="AK466">
            <v>23781000</v>
          </cell>
          <cell r="AL466">
            <v>77796000</v>
          </cell>
          <cell r="AM466">
            <v>4857000</v>
          </cell>
          <cell r="AN466">
            <v>336046016</v>
          </cell>
        </row>
        <row r="467">
          <cell r="A467">
            <v>1984</v>
          </cell>
          <cell r="C467" t="str">
            <v>WV</v>
          </cell>
          <cell r="AA467">
            <v>384000</v>
          </cell>
          <cell r="AB467">
            <v>78552000</v>
          </cell>
          <cell r="AC467">
            <v>36846000</v>
          </cell>
          <cell r="AD467">
            <v>7838000</v>
          </cell>
          <cell r="AE467">
            <v>41053000</v>
          </cell>
          <cell r="AF467">
            <v>27601000</v>
          </cell>
          <cell r="AG467">
            <v>299585984</v>
          </cell>
          <cell r="AH467">
            <v>384000</v>
          </cell>
          <cell r="AI467">
            <v>74330000</v>
          </cell>
          <cell r="AJ467">
            <v>36094000</v>
          </cell>
          <cell r="AK467">
            <v>7761000</v>
          </cell>
          <cell r="AL467">
            <v>39187000</v>
          </cell>
          <cell r="AM467">
            <v>24699000</v>
          </cell>
          <cell r="AN467">
            <v>282016000</v>
          </cell>
        </row>
        <row r="468">
          <cell r="A468">
            <v>1984</v>
          </cell>
          <cell r="C468" t="str">
            <v>WI</v>
          </cell>
          <cell r="AA468">
            <v>4378000</v>
          </cell>
          <cell r="AB468">
            <v>168700992</v>
          </cell>
          <cell r="AC468">
            <v>143955008</v>
          </cell>
          <cell r="AD468">
            <v>19013000</v>
          </cell>
          <cell r="AE468">
            <v>105503000</v>
          </cell>
          <cell r="AF468">
            <v>79211000</v>
          </cell>
          <cell r="AG468">
            <v>327043008</v>
          </cell>
          <cell r="AH468">
            <v>4187000</v>
          </cell>
          <cell r="AI468">
            <v>157154000</v>
          </cell>
          <cell r="AJ468">
            <v>142494000</v>
          </cell>
          <cell r="AK468">
            <v>18981000</v>
          </cell>
          <cell r="AL468">
            <v>103724000</v>
          </cell>
          <cell r="AM468">
            <v>42184000</v>
          </cell>
          <cell r="AN468">
            <v>160870000</v>
          </cell>
        </row>
        <row r="469">
          <cell r="A469">
            <v>1984</v>
          </cell>
          <cell r="C469" t="str">
            <v>WY</v>
          </cell>
          <cell r="AA469">
            <v>0</v>
          </cell>
          <cell r="AB469">
            <v>34831000</v>
          </cell>
          <cell r="AC469">
            <v>28887000</v>
          </cell>
          <cell r="AD469">
            <v>1710000</v>
          </cell>
          <cell r="AE469">
            <v>21431000</v>
          </cell>
          <cell r="AF469">
            <v>31900000</v>
          </cell>
          <cell r="AG469">
            <v>80020000</v>
          </cell>
          <cell r="AH469">
            <v>0</v>
          </cell>
          <cell r="AI469">
            <v>32982000</v>
          </cell>
          <cell r="AJ469">
            <v>20809000</v>
          </cell>
          <cell r="AK469">
            <v>1706000</v>
          </cell>
          <cell r="AL469">
            <v>18693000</v>
          </cell>
          <cell r="AM469">
            <v>9197000</v>
          </cell>
          <cell r="AN469">
            <v>65435000</v>
          </cell>
        </row>
        <row r="470">
          <cell r="A470">
            <v>1985</v>
          </cell>
          <cell r="C470" t="str">
            <v>AL</v>
          </cell>
          <cell r="AA470">
            <v>310000</v>
          </cell>
          <cell r="AB470">
            <v>180955008</v>
          </cell>
          <cell r="AC470">
            <v>102762000</v>
          </cell>
          <cell r="AD470">
            <v>14627000</v>
          </cell>
          <cell r="AE470">
            <v>47857000</v>
          </cell>
          <cell r="AF470">
            <v>63544000</v>
          </cell>
          <cell r="AG470">
            <v>268543008</v>
          </cell>
          <cell r="AH470">
            <v>310000</v>
          </cell>
          <cell r="AI470">
            <v>152920000</v>
          </cell>
          <cell r="AJ470">
            <v>100471000</v>
          </cell>
          <cell r="AK470">
            <v>9281000</v>
          </cell>
          <cell r="AL470">
            <v>43183000</v>
          </cell>
          <cell r="AM470">
            <v>25205000</v>
          </cell>
          <cell r="AN470">
            <v>166514000</v>
          </cell>
        </row>
        <row r="471">
          <cell r="A471">
            <v>1985</v>
          </cell>
          <cell r="C471" t="str">
            <v>AK</v>
          </cell>
          <cell r="AA471">
            <v>0</v>
          </cell>
          <cell r="AB471">
            <v>136190000</v>
          </cell>
          <cell r="AC471">
            <v>80489000</v>
          </cell>
          <cell r="AD471">
            <v>24499000</v>
          </cell>
          <cell r="AE471">
            <v>59793000</v>
          </cell>
          <cell r="AF471">
            <v>58769000</v>
          </cell>
          <cell r="AG471">
            <v>741094976</v>
          </cell>
          <cell r="AH471">
            <v>0</v>
          </cell>
          <cell r="AI471">
            <v>129433000</v>
          </cell>
          <cell r="AJ471">
            <v>76932000</v>
          </cell>
          <cell r="AK471">
            <v>23320000</v>
          </cell>
          <cell r="AL471">
            <v>55881000</v>
          </cell>
          <cell r="AM471">
            <v>50688000</v>
          </cell>
          <cell r="AN471">
            <v>487131008</v>
          </cell>
        </row>
        <row r="472">
          <cell r="A472">
            <v>1985</v>
          </cell>
          <cell r="C472" t="str">
            <v>AZ</v>
          </cell>
          <cell r="AA472">
            <v>0</v>
          </cell>
          <cell r="AB472">
            <v>157524992</v>
          </cell>
          <cell r="AC472">
            <v>150864000</v>
          </cell>
          <cell r="AD472">
            <v>9450000</v>
          </cell>
          <cell r="AE472">
            <v>83887000</v>
          </cell>
          <cell r="AF472">
            <v>75932000</v>
          </cell>
          <cell r="AG472">
            <v>308419008</v>
          </cell>
          <cell r="AH472">
            <v>0</v>
          </cell>
          <cell r="AI472">
            <v>146480992</v>
          </cell>
          <cell r="AJ472">
            <v>138875008</v>
          </cell>
          <cell r="AK472">
            <v>8657000</v>
          </cell>
          <cell r="AL472">
            <v>77276000</v>
          </cell>
          <cell r="AM472">
            <v>28659000</v>
          </cell>
          <cell r="AN472">
            <v>254170000</v>
          </cell>
        </row>
        <row r="473">
          <cell r="A473">
            <v>1985</v>
          </cell>
          <cell r="C473" t="str">
            <v>AR</v>
          </cell>
          <cell r="AA473">
            <v>0</v>
          </cell>
          <cell r="AB473">
            <v>89561000</v>
          </cell>
          <cell r="AC473">
            <v>34489000</v>
          </cell>
          <cell r="AD473">
            <v>5657000</v>
          </cell>
          <cell r="AE473">
            <v>30879000</v>
          </cell>
          <cell r="AF473">
            <v>15966000</v>
          </cell>
          <cell r="AG473">
            <v>96786000</v>
          </cell>
          <cell r="AH473">
            <v>0</v>
          </cell>
          <cell r="AI473">
            <v>86875000</v>
          </cell>
          <cell r="AJ473">
            <v>34094000</v>
          </cell>
          <cell r="AK473">
            <v>5219000</v>
          </cell>
          <cell r="AL473">
            <v>27210000</v>
          </cell>
          <cell r="AM473">
            <v>11593000</v>
          </cell>
          <cell r="AN473">
            <v>70940000</v>
          </cell>
        </row>
        <row r="474">
          <cell r="A474">
            <v>1985</v>
          </cell>
          <cell r="C474" t="str">
            <v>CA</v>
          </cell>
          <cell r="AA474">
            <v>21435000</v>
          </cell>
          <cell r="AB474">
            <v>1403929984</v>
          </cell>
          <cell r="AC474">
            <v>1354008064</v>
          </cell>
          <cell r="AD474">
            <v>122907000</v>
          </cell>
          <cell r="AE474">
            <v>684320000</v>
          </cell>
          <cell r="AF474">
            <v>552070976</v>
          </cell>
          <cell r="AG474">
            <v>5395418112</v>
          </cell>
          <cell r="AH474">
            <v>21393000</v>
          </cell>
          <cell r="AI474">
            <v>1373975040</v>
          </cell>
          <cell r="AJ474">
            <v>1332302976</v>
          </cell>
          <cell r="AK474">
            <v>118826000</v>
          </cell>
          <cell r="AL474">
            <v>658307008</v>
          </cell>
          <cell r="AM474">
            <v>306995008</v>
          </cell>
          <cell r="AN474">
            <v>4789829120</v>
          </cell>
        </row>
        <row r="475">
          <cell r="A475">
            <v>1985</v>
          </cell>
          <cell r="C475" t="str">
            <v>CO</v>
          </cell>
          <cell r="AA475">
            <v>0</v>
          </cell>
          <cell r="AB475">
            <v>188760992</v>
          </cell>
          <cell r="AC475">
            <v>131947000</v>
          </cell>
          <cell r="AD475">
            <v>8536000</v>
          </cell>
          <cell r="AE475">
            <v>106773000</v>
          </cell>
          <cell r="AF475">
            <v>83771000</v>
          </cell>
          <cell r="AG475">
            <v>315814016</v>
          </cell>
          <cell r="AH475">
            <v>0</v>
          </cell>
          <cell r="AI475">
            <v>176643008</v>
          </cell>
          <cell r="AJ475">
            <v>126139000</v>
          </cell>
          <cell r="AK475">
            <v>8215000</v>
          </cell>
          <cell r="AL475">
            <v>102526000</v>
          </cell>
          <cell r="AM475">
            <v>45270000</v>
          </cell>
          <cell r="AN475">
            <v>230806000</v>
          </cell>
        </row>
        <row r="476">
          <cell r="A476">
            <v>1985</v>
          </cell>
          <cell r="C476" t="str">
            <v>CT</v>
          </cell>
          <cell r="AA476">
            <v>361000</v>
          </cell>
          <cell r="AB476">
            <v>144324000</v>
          </cell>
          <cell r="AC476">
            <v>136906000</v>
          </cell>
          <cell r="AD476">
            <v>15535000</v>
          </cell>
          <cell r="AE476">
            <v>76555000</v>
          </cell>
          <cell r="AF476">
            <v>84732000</v>
          </cell>
          <cell r="AG476">
            <v>742105984</v>
          </cell>
          <cell r="AH476">
            <v>361000</v>
          </cell>
          <cell r="AI476">
            <v>140472000</v>
          </cell>
          <cell r="AJ476">
            <v>100099000</v>
          </cell>
          <cell r="AK476">
            <v>15535000</v>
          </cell>
          <cell r="AL476">
            <v>63050000</v>
          </cell>
          <cell r="AM476">
            <v>40883000</v>
          </cell>
          <cell r="AN476">
            <v>560217984</v>
          </cell>
        </row>
        <row r="477">
          <cell r="A477">
            <v>1985</v>
          </cell>
          <cell r="C477" t="str">
            <v>DE</v>
          </cell>
          <cell r="AA477">
            <v>0</v>
          </cell>
          <cell r="AB477">
            <v>44078000</v>
          </cell>
          <cell r="AC477">
            <v>30789000</v>
          </cell>
          <cell r="AD477">
            <v>3692000</v>
          </cell>
          <cell r="AE477">
            <v>13971000</v>
          </cell>
          <cell r="AF477">
            <v>51100000</v>
          </cell>
          <cell r="AG477">
            <v>101030000</v>
          </cell>
          <cell r="AH477">
            <v>0</v>
          </cell>
          <cell r="AI477">
            <v>43167000</v>
          </cell>
          <cell r="AJ477">
            <v>29931000</v>
          </cell>
          <cell r="AK477">
            <v>3673000</v>
          </cell>
          <cell r="AL477">
            <v>13872000</v>
          </cell>
          <cell r="AM477">
            <v>9371000</v>
          </cell>
          <cell r="AN477">
            <v>76911000</v>
          </cell>
        </row>
        <row r="478">
          <cell r="A478">
            <v>1985</v>
          </cell>
          <cell r="C478" t="str">
            <v>DC</v>
          </cell>
          <cell r="AA478">
            <v>432000</v>
          </cell>
          <cell r="AB478">
            <v>43448000</v>
          </cell>
          <cell r="AC478">
            <v>79288000</v>
          </cell>
          <cell r="AD478">
            <v>0</v>
          </cell>
          <cell r="AE478">
            <v>30328000</v>
          </cell>
          <cell r="AF478">
            <v>85748000</v>
          </cell>
          <cell r="AG478">
            <v>197975008</v>
          </cell>
          <cell r="AH478">
            <v>432000</v>
          </cell>
          <cell r="AI478">
            <v>39079000</v>
          </cell>
          <cell r="AJ478">
            <v>76178000</v>
          </cell>
          <cell r="AK478">
            <v>0</v>
          </cell>
          <cell r="AL478">
            <v>28815000</v>
          </cell>
          <cell r="AM478">
            <v>44144000</v>
          </cell>
          <cell r="AN478">
            <v>184346000</v>
          </cell>
        </row>
        <row r="479">
          <cell r="A479">
            <v>1985</v>
          </cell>
          <cell r="C479" t="str">
            <v>FL</v>
          </cell>
          <cell r="AA479">
            <v>366000</v>
          </cell>
          <cell r="AB479">
            <v>530552000</v>
          </cell>
          <cell r="AC479">
            <v>438032000</v>
          </cell>
          <cell r="AD479">
            <v>37384000</v>
          </cell>
          <cell r="AE479">
            <v>178235008</v>
          </cell>
          <cell r="AF479">
            <v>167532992</v>
          </cell>
          <cell r="AG479">
            <v>1241323008</v>
          </cell>
          <cell r="AH479">
            <v>366000</v>
          </cell>
          <cell r="AI479">
            <v>477088000</v>
          </cell>
          <cell r="AJ479">
            <v>413353984</v>
          </cell>
          <cell r="AK479">
            <v>36399000</v>
          </cell>
          <cell r="AL479">
            <v>170676992</v>
          </cell>
          <cell r="AM479">
            <v>43523000</v>
          </cell>
          <cell r="AN479">
            <v>1018465024</v>
          </cell>
        </row>
        <row r="480">
          <cell r="A480">
            <v>1985</v>
          </cell>
          <cell r="C480" t="str">
            <v>GA</v>
          </cell>
          <cell r="AA480">
            <v>428000</v>
          </cell>
          <cell r="AB480">
            <v>199891008</v>
          </cell>
          <cell r="AC480">
            <v>145436992</v>
          </cell>
          <cell r="AD480">
            <v>18129000</v>
          </cell>
          <cell r="AE480">
            <v>153266000</v>
          </cell>
          <cell r="AF480">
            <v>99311000</v>
          </cell>
          <cell r="AG480">
            <v>433204000</v>
          </cell>
          <cell r="AH480">
            <v>428000</v>
          </cell>
          <cell r="AI480">
            <v>188923008</v>
          </cell>
          <cell r="AJ480">
            <v>143228992</v>
          </cell>
          <cell r="AK480">
            <v>12133000</v>
          </cell>
          <cell r="AL480">
            <v>141280000</v>
          </cell>
          <cell r="AM480">
            <v>60989000</v>
          </cell>
          <cell r="AN480">
            <v>341852000</v>
          </cell>
        </row>
        <row r="481">
          <cell r="A481">
            <v>1985</v>
          </cell>
          <cell r="C481" t="str">
            <v>HI</v>
          </cell>
          <cell r="AA481">
            <v>0</v>
          </cell>
          <cell r="AB481">
            <v>54264000</v>
          </cell>
          <cell r="AC481">
            <v>72313000</v>
          </cell>
          <cell r="AD481">
            <v>11900000</v>
          </cell>
          <cell r="AE481">
            <v>29769000</v>
          </cell>
          <cell r="AF481">
            <v>47605000</v>
          </cell>
          <cell r="AG481">
            <v>265480000</v>
          </cell>
          <cell r="AH481">
            <v>0</v>
          </cell>
          <cell r="AI481">
            <v>51902000</v>
          </cell>
          <cell r="AJ481">
            <v>52676000</v>
          </cell>
          <cell r="AK481">
            <v>11734000</v>
          </cell>
          <cell r="AL481">
            <v>29460000</v>
          </cell>
          <cell r="AM481">
            <v>27192000</v>
          </cell>
          <cell r="AN481">
            <v>245228000</v>
          </cell>
        </row>
        <row r="482">
          <cell r="A482">
            <v>1985</v>
          </cell>
          <cell r="C482" t="str">
            <v>ID</v>
          </cell>
          <cell r="AA482">
            <v>290000</v>
          </cell>
          <cell r="AB482">
            <v>46767000</v>
          </cell>
          <cell r="AC482">
            <v>24878000</v>
          </cell>
          <cell r="AD482">
            <v>2922000</v>
          </cell>
          <cell r="AE482">
            <v>14009000</v>
          </cell>
          <cell r="AF482">
            <v>13196000</v>
          </cell>
          <cell r="AG482">
            <v>72005000</v>
          </cell>
          <cell r="AH482">
            <v>279000</v>
          </cell>
          <cell r="AI482">
            <v>43618000</v>
          </cell>
          <cell r="AJ482">
            <v>24421000</v>
          </cell>
          <cell r="AK482">
            <v>2709000</v>
          </cell>
          <cell r="AL482">
            <v>13360000</v>
          </cell>
          <cell r="AM482">
            <v>6947000</v>
          </cell>
          <cell r="AN482">
            <v>61178000</v>
          </cell>
        </row>
        <row r="483">
          <cell r="A483">
            <v>1985</v>
          </cell>
          <cell r="C483" t="str">
            <v>IL</v>
          </cell>
          <cell r="AA483">
            <v>4265000</v>
          </cell>
          <cell r="AB483">
            <v>573224000</v>
          </cell>
          <cell r="AC483">
            <v>342822016</v>
          </cell>
          <cell r="AD483">
            <v>37988000</v>
          </cell>
          <cell r="AE483">
            <v>182014000</v>
          </cell>
          <cell r="AF483">
            <v>197899008</v>
          </cell>
          <cell r="AG483">
            <v>1688025984</v>
          </cell>
          <cell r="AH483">
            <v>2795000</v>
          </cell>
          <cell r="AI483">
            <v>547478976</v>
          </cell>
          <cell r="AJ483">
            <v>334732992</v>
          </cell>
          <cell r="AK483">
            <v>35967000</v>
          </cell>
          <cell r="AL483">
            <v>171127008</v>
          </cell>
          <cell r="AM483">
            <v>117142000</v>
          </cell>
          <cell r="AN483">
            <v>1083510016</v>
          </cell>
        </row>
        <row r="484">
          <cell r="A484">
            <v>1985</v>
          </cell>
          <cell r="C484" t="str">
            <v>IN</v>
          </cell>
          <cell r="AA484">
            <v>4732000</v>
          </cell>
          <cell r="AB484">
            <v>151032992</v>
          </cell>
          <cell r="AC484">
            <v>112625000</v>
          </cell>
          <cell r="AD484">
            <v>12769000</v>
          </cell>
          <cell r="AE484">
            <v>140086000</v>
          </cell>
          <cell r="AF484">
            <v>44449000</v>
          </cell>
          <cell r="AG484">
            <v>505440992</v>
          </cell>
          <cell r="AH484">
            <v>4328000</v>
          </cell>
          <cell r="AI484">
            <v>145190000</v>
          </cell>
          <cell r="AJ484">
            <v>110673000</v>
          </cell>
          <cell r="AK484">
            <v>11402000</v>
          </cell>
          <cell r="AL484">
            <v>134815008</v>
          </cell>
          <cell r="AM484">
            <v>34570000</v>
          </cell>
          <cell r="AN484">
            <v>402708992</v>
          </cell>
        </row>
        <row r="485">
          <cell r="A485">
            <v>1985</v>
          </cell>
          <cell r="C485" t="str">
            <v>IA</v>
          </cell>
          <cell r="AA485">
            <v>7311000</v>
          </cell>
          <cell r="AB485">
            <v>119613000</v>
          </cell>
          <cell r="AC485">
            <v>79549000</v>
          </cell>
          <cell r="AD485">
            <v>10074000</v>
          </cell>
          <cell r="AE485">
            <v>44459000</v>
          </cell>
          <cell r="AF485">
            <v>39547000</v>
          </cell>
          <cell r="AG485">
            <v>232878000</v>
          </cell>
          <cell r="AH485">
            <v>6163000</v>
          </cell>
          <cell r="AI485">
            <v>115270000</v>
          </cell>
          <cell r="AJ485">
            <v>78423000</v>
          </cell>
          <cell r="AK485">
            <v>10074000</v>
          </cell>
          <cell r="AL485">
            <v>42065000</v>
          </cell>
          <cell r="AM485">
            <v>25030000</v>
          </cell>
          <cell r="AN485">
            <v>206522000</v>
          </cell>
        </row>
        <row r="486">
          <cell r="A486">
            <v>1985</v>
          </cell>
          <cell r="C486" t="str">
            <v>KS</v>
          </cell>
          <cell r="AA486">
            <v>0</v>
          </cell>
          <cell r="AB486">
            <v>122555000</v>
          </cell>
          <cell r="AC486">
            <v>73859000</v>
          </cell>
          <cell r="AD486">
            <v>8448000</v>
          </cell>
          <cell r="AE486">
            <v>50959000</v>
          </cell>
          <cell r="AF486">
            <v>58646000</v>
          </cell>
          <cell r="AG486">
            <v>249990000</v>
          </cell>
          <cell r="AH486">
            <v>0</v>
          </cell>
          <cell r="AI486">
            <v>116428000</v>
          </cell>
          <cell r="AJ486">
            <v>72621000</v>
          </cell>
          <cell r="AK486">
            <v>8345000</v>
          </cell>
          <cell r="AL486">
            <v>49762000</v>
          </cell>
          <cell r="AM486">
            <v>27813000</v>
          </cell>
          <cell r="AN486">
            <v>209060000</v>
          </cell>
        </row>
        <row r="487">
          <cell r="A487">
            <v>1985</v>
          </cell>
          <cell r="C487" t="str">
            <v>KY</v>
          </cell>
          <cell r="AA487">
            <v>26000</v>
          </cell>
          <cell r="AB487">
            <v>120029000</v>
          </cell>
          <cell r="AC487">
            <v>95190000</v>
          </cell>
          <cell r="AD487">
            <v>11097000</v>
          </cell>
          <cell r="AE487">
            <v>60810000</v>
          </cell>
          <cell r="AF487">
            <v>26862000</v>
          </cell>
          <cell r="AG487">
            <v>296048992</v>
          </cell>
          <cell r="AH487">
            <v>26000</v>
          </cell>
          <cell r="AI487">
            <v>108652000</v>
          </cell>
          <cell r="AJ487">
            <v>94348000</v>
          </cell>
          <cell r="AK487">
            <v>10842000</v>
          </cell>
          <cell r="AL487">
            <v>59583000</v>
          </cell>
          <cell r="AM487">
            <v>20467000</v>
          </cell>
          <cell r="AN487">
            <v>235338000</v>
          </cell>
        </row>
        <row r="488">
          <cell r="A488">
            <v>1985</v>
          </cell>
          <cell r="C488" t="str">
            <v>LA</v>
          </cell>
          <cell r="AA488">
            <v>5934000</v>
          </cell>
          <cell r="AB488">
            <v>198184992</v>
          </cell>
          <cell r="AC488">
            <v>139756000</v>
          </cell>
          <cell r="AD488">
            <v>21273000</v>
          </cell>
          <cell r="AE488">
            <v>108416000</v>
          </cell>
          <cell r="AF488">
            <v>93006000</v>
          </cell>
          <cell r="AG488">
            <v>394172000</v>
          </cell>
          <cell r="AH488">
            <v>5934000</v>
          </cell>
          <cell r="AI488">
            <v>177680000</v>
          </cell>
          <cell r="AJ488">
            <v>135278000</v>
          </cell>
          <cell r="AK488">
            <v>21248000</v>
          </cell>
          <cell r="AL488">
            <v>105948000</v>
          </cell>
          <cell r="AM488">
            <v>64431000</v>
          </cell>
          <cell r="AN488">
            <v>316105984</v>
          </cell>
        </row>
        <row r="489">
          <cell r="A489">
            <v>1985</v>
          </cell>
          <cell r="C489" t="str">
            <v>ME</v>
          </cell>
          <cell r="AA489">
            <v>0</v>
          </cell>
          <cell r="AB489">
            <v>50868000</v>
          </cell>
          <cell r="AC489">
            <v>24693000</v>
          </cell>
          <cell r="AD489">
            <v>7988000</v>
          </cell>
          <cell r="AE489">
            <v>16318000</v>
          </cell>
          <cell r="AF489">
            <v>12818000</v>
          </cell>
          <cell r="AG489">
            <v>123600000</v>
          </cell>
          <cell r="AH489">
            <v>0</v>
          </cell>
          <cell r="AI489">
            <v>49733000</v>
          </cell>
          <cell r="AJ489">
            <v>24269000</v>
          </cell>
          <cell r="AK489">
            <v>7857000</v>
          </cell>
          <cell r="AL489">
            <v>16117000</v>
          </cell>
          <cell r="AM489">
            <v>9940000</v>
          </cell>
          <cell r="AN489">
            <v>111270000</v>
          </cell>
        </row>
        <row r="490">
          <cell r="A490">
            <v>1985</v>
          </cell>
          <cell r="C490" t="str">
            <v>MD</v>
          </cell>
          <cell r="AA490">
            <v>8510000</v>
          </cell>
          <cell r="AB490">
            <v>188702000</v>
          </cell>
          <cell r="AC490">
            <v>164887008</v>
          </cell>
          <cell r="AD490">
            <v>15409000</v>
          </cell>
          <cell r="AE490">
            <v>72566000</v>
          </cell>
          <cell r="AF490">
            <v>107964000</v>
          </cell>
          <cell r="AG490">
            <v>818760000</v>
          </cell>
          <cell r="AH490">
            <v>6725000</v>
          </cell>
          <cell r="AI490">
            <v>177040992</v>
          </cell>
          <cell r="AJ490">
            <v>160463008</v>
          </cell>
          <cell r="AK490">
            <v>15051000</v>
          </cell>
          <cell r="AL490">
            <v>66816000</v>
          </cell>
          <cell r="AM490">
            <v>70703000</v>
          </cell>
          <cell r="AN490">
            <v>489032992</v>
          </cell>
        </row>
        <row r="491">
          <cell r="A491">
            <v>1985</v>
          </cell>
          <cell r="C491" t="str">
            <v>MA</v>
          </cell>
          <cell r="AA491">
            <v>16954000</v>
          </cell>
          <cell r="AB491">
            <v>257754000</v>
          </cell>
          <cell r="AC491">
            <v>218382000</v>
          </cell>
          <cell r="AD491">
            <v>39229000</v>
          </cell>
          <cell r="AE491">
            <v>101756000</v>
          </cell>
          <cell r="AF491">
            <v>175516992</v>
          </cell>
          <cell r="AG491">
            <v>993236992</v>
          </cell>
          <cell r="AH491">
            <v>15050000</v>
          </cell>
          <cell r="AI491">
            <v>252922000</v>
          </cell>
          <cell r="AJ491">
            <v>214278000</v>
          </cell>
          <cell r="AK491">
            <v>39048000</v>
          </cell>
          <cell r="AL491">
            <v>97025000</v>
          </cell>
          <cell r="AM491">
            <v>95071000</v>
          </cell>
          <cell r="AN491">
            <v>921672000</v>
          </cell>
        </row>
        <row r="492">
          <cell r="A492">
            <v>1985</v>
          </cell>
          <cell r="C492" t="str">
            <v>MI</v>
          </cell>
          <cell r="AA492">
            <v>9736000</v>
          </cell>
          <cell r="AB492">
            <v>367427008</v>
          </cell>
          <cell r="AC492">
            <v>403559008</v>
          </cell>
          <cell r="AD492">
            <v>56219000</v>
          </cell>
          <cell r="AE492">
            <v>192928992</v>
          </cell>
          <cell r="AF492">
            <v>132517000</v>
          </cell>
          <cell r="AG492">
            <v>1522359040</v>
          </cell>
          <cell r="AH492">
            <v>9160000</v>
          </cell>
          <cell r="AI492">
            <v>351870016</v>
          </cell>
          <cell r="AJ492">
            <v>398278016</v>
          </cell>
          <cell r="AK492">
            <v>54263000</v>
          </cell>
          <cell r="AL492">
            <v>188656992</v>
          </cell>
          <cell r="AM492">
            <v>110945000</v>
          </cell>
          <cell r="AN492">
            <v>1087352064</v>
          </cell>
        </row>
        <row r="493">
          <cell r="A493">
            <v>1985</v>
          </cell>
          <cell r="C493" t="str">
            <v>MN</v>
          </cell>
          <cell r="AA493">
            <v>185000</v>
          </cell>
          <cell r="AB493">
            <v>207520992</v>
          </cell>
          <cell r="AC493">
            <v>146412992</v>
          </cell>
          <cell r="AD493">
            <v>28202000</v>
          </cell>
          <cell r="AE493">
            <v>135747008</v>
          </cell>
          <cell r="AF493">
            <v>122126000</v>
          </cell>
          <cell r="AG493">
            <v>741502016</v>
          </cell>
          <cell r="AH493">
            <v>185000</v>
          </cell>
          <cell r="AI493">
            <v>200448992</v>
          </cell>
          <cell r="AJ493">
            <v>144776992</v>
          </cell>
          <cell r="AK493">
            <v>27406000</v>
          </cell>
          <cell r="AL493">
            <v>127148000</v>
          </cell>
          <cell r="AM493">
            <v>47427000</v>
          </cell>
          <cell r="AN493">
            <v>612985984</v>
          </cell>
        </row>
        <row r="494">
          <cell r="A494">
            <v>1985</v>
          </cell>
          <cell r="C494" t="str">
            <v>MS</v>
          </cell>
          <cell r="AA494">
            <v>0</v>
          </cell>
          <cell r="AB494">
            <v>78489000</v>
          </cell>
          <cell r="AC494">
            <v>40926000</v>
          </cell>
          <cell r="AD494">
            <v>7301000</v>
          </cell>
          <cell r="AE494">
            <v>41783000</v>
          </cell>
          <cell r="AF494">
            <v>48724000</v>
          </cell>
          <cell r="AG494">
            <v>171275008</v>
          </cell>
          <cell r="AH494">
            <v>0</v>
          </cell>
          <cell r="AI494">
            <v>75874000</v>
          </cell>
          <cell r="AJ494">
            <v>40494000</v>
          </cell>
          <cell r="AK494">
            <v>7262000</v>
          </cell>
          <cell r="AL494">
            <v>40753000</v>
          </cell>
          <cell r="AM494">
            <v>23061000</v>
          </cell>
          <cell r="AN494">
            <v>137910000</v>
          </cell>
        </row>
        <row r="495">
          <cell r="A495">
            <v>1985</v>
          </cell>
          <cell r="C495" t="str">
            <v>MO</v>
          </cell>
          <cell r="AA495">
            <v>877000</v>
          </cell>
          <cell r="AB495">
            <v>158886000</v>
          </cell>
          <cell r="AC495">
            <v>116335000</v>
          </cell>
          <cell r="AD495">
            <v>15624000</v>
          </cell>
          <cell r="AE495">
            <v>84663000</v>
          </cell>
          <cell r="AF495">
            <v>114893000</v>
          </cell>
          <cell r="AG495">
            <v>274009984</v>
          </cell>
          <cell r="AH495">
            <v>481000</v>
          </cell>
          <cell r="AI495">
            <v>153115008</v>
          </cell>
          <cell r="AJ495">
            <v>114863000</v>
          </cell>
          <cell r="AK495">
            <v>14813000</v>
          </cell>
          <cell r="AL495">
            <v>78132000</v>
          </cell>
          <cell r="AM495">
            <v>47204000</v>
          </cell>
          <cell r="AN495">
            <v>244531008</v>
          </cell>
        </row>
        <row r="496">
          <cell r="A496">
            <v>1985</v>
          </cell>
          <cell r="C496" t="str">
            <v>MT</v>
          </cell>
          <cell r="AA496">
            <v>2141000</v>
          </cell>
          <cell r="AB496">
            <v>59527000</v>
          </cell>
          <cell r="AC496">
            <v>26898000</v>
          </cell>
          <cell r="AD496">
            <v>8516000</v>
          </cell>
          <cell r="AE496">
            <v>16369000</v>
          </cell>
          <cell r="AF496">
            <v>15615000</v>
          </cell>
          <cell r="AG496">
            <v>146004992</v>
          </cell>
          <cell r="AH496">
            <v>2106000</v>
          </cell>
          <cell r="AI496">
            <v>55303000</v>
          </cell>
          <cell r="AJ496">
            <v>25679000</v>
          </cell>
          <cell r="AK496">
            <v>8127000</v>
          </cell>
          <cell r="AL496">
            <v>16131000</v>
          </cell>
          <cell r="AM496">
            <v>8063000</v>
          </cell>
          <cell r="AN496">
            <v>76644000</v>
          </cell>
        </row>
        <row r="497">
          <cell r="A497">
            <v>1985</v>
          </cell>
          <cell r="C497" t="str">
            <v>NE</v>
          </cell>
          <cell r="AA497">
            <v>0</v>
          </cell>
          <cell r="AB497">
            <v>60449000</v>
          </cell>
          <cell r="AC497">
            <v>40403000</v>
          </cell>
          <cell r="AD497">
            <v>6981000</v>
          </cell>
          <cell r="AE497">
            <v>33080000</v>
          </cell>
          <cell r="AF497">
            <v>19884000</v>
          </cell>
          <cell r="AG497">
            <v>132351000</v>
          </cell>
          <cell r="AH497">
            <v>0</v>
          </cell>
          <cell r="AI497">
            <v>58264000</v>
          </cell>
          <cell r="AJ497">
            <v>39945000</v>
          </cell>
          <cell r="AK497">
            <v>6693000</v>
          </cell>
          <cell r="AL497">
            <v>32140000</v>
          </cell>
          <cell r="AM497">
            <v>12081000</v>
          </cell>
          <cell r="AN497">
            <v>111924000</v>
          </cell>
        </row>
        <row r="498">
          <cell r="A498">
            <v>1985</v>
          </cell>
          <cell r="C498" t="str">
            <v>NV</v>
          </cell>
          <cell r="AA498">
            <v>0</v>
          </cell>
          <cell r="AB498">
            <v>68647000</v>
          </cell>
          <cell r="AC498">
            <v>50355000</v>
          </cell>
          <cell r="AD498">
            <v>4393000</v>
          </cell>
          <cell r="AE498">
            <v>24513000</v>
          </cell>
          <cell r="AF498">
            <v>34822000</v>
          </cell>
          <cell r="AG498">
            <v>96076000</v>
          </cell>
          <cell r="AH498">
            <v>0</v>
          </cell>
          <cell r="AI498">
            <v>65076000</v>
          </cell>
          <cell r="AJ498">
            <v>49573000</v>
          </cell>
          <cell r="AK498">
            <v>4210000</v>
          </cell>
          <cell r="AL498">
            <v>23601000</v>
          </cell>
          <cell r="AM498">
            <v>22808000</v>
          </cell>
          <cell r="AN498">
            <v>73638000</v>
          </cell>
        </row>
        <row r="499">
          <cell r="A499">
            <v>1985</v>
          </cell>
          <cell r="C499" t="str">
            <v>NH</v>
          </cell>
          <cell r="AA499">
            <v>0</v>
          </cell>
          <cell r="AB499">
            <v>41110000</v>
          </cell>
          <cell r="AC499">
            <v>32133000</v>
          </cell>
          <cell r="AD499">
            <v>5474000</v>
          </cell>
          <cell r="AE499">
            <v>12970000</v>
          </cell>
          <cell r="AF499">
            <v>8000000</v>
          </cell>
          <cell r="AG499">
            <v>97280000</v>
          </cell>
          <cell r="AH499">
            <v>0</v>
          </cell>
          <cell r="AI499">
            <v>38423000</v>
          </cell>
          <cell r="AJ499">
            <v>31625000</v>
          </cell>
          <cell r="AK499">
            <v>5331000</v>
          </cell>
          <cell r="AL499">
            <v>12282000</v>
          </cell>
          <cell r="AM499">
            <v>6631000</v>
          </cell>
          <cell r="AN499">
            <v>86807000</v>
          </cell>
        </row>
        <row r="500">
          <cell r="A500">
            <v>1985</v>
          </cell>
          <cell r="C500" t="str">
            <v>NJ</v>
          </cell>
          <cell r="AA500">
            <v>0</v>
          </cell>
          <cell r="AB500">
            <v>346796992</v>
          </cell>
          <cell r="AC500">
            <v>334875008</v>
          </cell>
          <cell r="AD500">
            <v>31179000</v>
          </cell>
          <cell r="AE500">
            <v>169427008</v>
          </cell>
          <cell r="AF500">
            <v>271920992</v>
          </cell>
          <cell r="AG500">
            <v>1927798016</v>
          </cell>
          <cell r="AH500">
            <v>0</v>
          </cell>
          <cell r="AI500">
            <v>332903008</v>
          </cell>
          <cell r="AJ500">
            <v>331297984</v>
          </cell>
          <cell r="AK500">
            <v>27316000</v>
          </cell>
          <cell r="AL500">
            <v>164682000</v>
          </cell>
          <cell r="AM500">
            <v>146012000</v>
          </cell>
          <cell r="AN500">
            <v>1796937984</v>
          </cell>
        </row>
        <row r="501">
          <cell r="A501">
            <v>1985</v>
          </cell>
          <cell r="C501" t="str">
            <v>NM</v>
          </cell>
          <cell r="AA501">
            <v>0</v>
          </cell>
          <cell r="AB501">
            <v>86201000</v>
          </cell>
          <cell r="AC501">
            <v>52084000</v>
          </cell>
          <cell r="AD501">
            <v>6618000</v>
          </cell>
          <cell r="AE501">
            <v>42023000</v>
          </cell>
          <cell r="AF501">
            <v>87043000</v>
          </cell>
          <cell r="AG501">
            <v>107081000</v>
          </cell>
          <cell r="AH501">
            <v>0</v>
          </cell>
          <cell r="AI501">
            <v>81147000</v>
          </cell>
          <cell r="AJ501">
            <v>50619000</v>
          </cell>
          <cell r="AK501">
            <v>6383000</v>
          </cell>
          <cell r="AL501">
            <v>37663000</v>
          </cell>
          <cell r="AM501">
            <v>18433000</v>
          </cell>
          <cell r="AN501">
            <v>90404000</v>
          </cell>
        </row>
        <row r="502">
          <cell r="A502">
            <v>1985</v>
          </cell>
          <cell r="C502" t="str">
            <v>NY</v>
          </cell>
          <cell r="AA502">
            <v>47793000</v>
          </cell>
          <cell r="AB502">
            <v>896158976</v>
          </cell>
          <cell r="AC502">
            <v>960030976</v>
          </cell>
          <cell r="AD502">
            <v>112818000</v>
          </cell>
          <cell r="AE502">
            <v>389336992</v>
          </cell>
          <cell r="AF502">
            <v>581779968</v>
          </cell>
          <cell r="AG502">
            <v>4708049920</v>
          </cell>
          <cell r="AH502">
            <v>42917000</v>
          </cell>
          <cell r="AI502">
            <v>868254976</v>
          </cell>
          <cell r="AJ502">
            <v>942470016</v>
          </cell>
          <cell r="AK502">
            <v>104936000</v>
          </cell>
          <cell r="AL502">
            <v>384404000</v>
          </cell>
          <cell r="AM502">
            <v>362952000</v>
          </cell>
          <cell r="AN502">
            <v>3964920064</v>
          </cell>
        </row>
        <row r="503">
          <cell r="A503">
            <v>1985</v>
          </cell>
          <cell r="C503" t="str">
            <v>NC</v>
          </cell>
          <cell r="AA503">
            <v>7109000</v>
          </cell>
          <cell r="AB503">
            <v>174480000</v>
          </cell>
          <cell r="AC503">
            <v>132194000</v>
          </cell>
          <cell r="AD503">
            <v>10721000</v>
          </cell>
          <cell r="AE503">
            <v>123110000</v>
          </cell>
          <cell r="AF503">
            <v>113125000</v>
          </cell>
          <cell r="AG503">
            <v>428489984</v>
          </cell>
          <cell r="AH503">
            <v>6527000</v>
          </cell>
          <cell r="AI503">
            <v>168324992</v>
          </cell>
          <cell r="AJ503">
            <v>123444000</v>
          </cell>
          <cell r="AK503">
            <v>10356000</v>
          </cell>
          <cell r="AL503">
            <v>115547000</v>
          </cell>
          <cell r="AM503">
            <v>59746000</v>
          </cell>
          <cell r="AN503">
            <v>362630016</v>
          </cell>
        </row>
        <row r="504">
          <cell r="A504">
            <v>1985</v>
          </cell>
          <cell r="C504" t="str">
            <v>ND</v>
          </cell>
          <cell r="AA504">
            <v>128197000</v>
          </cell>
          <cell r="AB504">
            <v>32828000</v>
          </cell>
          <cell r="AC504">
            <v>21051000</v>
          </cell>
          <cell r="AD504">
            <v>5522000</v>
          </cell>
          <cell r="AE504">
            <v>7397000</v>
          </cell>
          <cell r="AF504">
            <v>14024000</v>
          </cell>
          <cell r="AG504">
            <v>88805000</v>
          </cell>
          <cell r="AH504">
            <v>126883000</v>
          </cell>
          <cell r="AI504">
            <v>31757000</v>
          </cell>
          <cell r="AJ504">
            <v>20604000</v>
          </cell>
          <cell r="AK504">
            <v>5456000</v>
          </cell>
          <cell r="AL504">
            <v>7176000</v>
          </cell>
          <cell r="AM504">
            <v>7944000</v>
          </cell>
          <cell r="AN504">
            <v>69728000</v>
          </cell>
        </row>
        <row r="505">
          <cell r="A505">
            <v>1985</v>
          </cell>
          <cell r="C505" t="str">
            <v>OH</v>
          </cell>
          <cell r="AA505">
            <v>6163000</v>
          </cell>
          <cell r="AB505">
            <v>402164000</v>
          </cell>
          <cell r="AC505">
            <v>345704000</v>
          </cell>
          <cell r="AD505">
            <v>20781000</v>
          </cell>
          <cell r="AE505">
            <v>168072000</v>
          </cell>
          <cell r="AF505">
            <v>247032000</v>
          </cell>
          <cell r="AG505">
            <v>987750016</v>
          </cell>
          <cell r="AH505">
            <v>3206000</v>
          </cell>
          <cell r="AI505">
            <v>385364000</v>
          </cell>
          <cell r="AJ505">
            <v>340577984</v>
          </cell>
          <cell r="AK505">
            <v>18419000</v>
          </cell>
          <cell r="AL505">
            <v>160614000</v>
          </cell>
          <cell r="AM505">
            <v>132299000</v>
          </cell>
          <cell r="AN505">
            <v>886326976</v>
          </cell>
        </row>
        <row r="506">
          <cell r="A506">
            <v>1985</v>
          </cell>
          <cell r="C506" t="str">
            <v>OK</v>
          </cell>
          <cell r="AA506">
            <v>6343000</v>
          </cell>
          <cell r="AB506">
            <v>135908992</v>
          </cell>
          <cell r="AC506">
            <v>67266000</v>
          </cell>
          <cell r="AD506">
            <v>11530000</v>
          </cell>
          <cell r="AE506">
            <v>68078000</v>
          </cell>
          <cell r="AF506">
            <v>60912000</v>
          </cell>
          <cell r="AG506">
            <v>184138000</v>
          </cell>
          <cell r="AH506">
            <v>4387000</v>
          </cell>
          <cell r="AI506">
            <v>129617000</v>
          </cell>
          <cell r="AJ506">
            <v>66484000</v>
          </cell>
          <cell r="AK506">
            <v>11220000</v>
          </cell>
          <cell r="AL506">
            <v>64929000</v>
          </cell>
          <cell r="AM506">
            <v>37389000</v>
          </cell>
          <cell r="AN506">
            <v>145523008</v>
          </cell>
        </row>
        <row r="507">
          <cell r="A507">
            <v>1985</v>
          </cell>
          <cell r="C507" t="str">
            <v>OR</v>
          </cell>
          <cell r="AA507">
            <v>586000</v>
          </cell>
          <cell r="AB507">
            <v>174730000</v>
          </cell>
          <cell r="AC507">
            <v>96935000</v>
          </cell>
          <cell r="AD507">
            <v>13807000</v>
          </cell>
          <cell r="AE507">
            <v>91451000</v>
          </cell>
          <cell r="AF507">
            <v>47661000</v>
          </cell>
          <cell r="AG507">
            <v>339620000</v>
          </cell>
          <cell r="AH507">
            <v>571000</v>
          </cell>
          <cell r="AI507">
            <v>168972992</v>
          </cell>
          <cell r="AJ507">
            <v>95890000</v>
          </cell>
          <cell r="AK507">
            <v>13142000</v>
          </cell>
          <cell r="AL507">
            <v>82707000</v>
          </cell>
          <cell r="AM507">
            <v>26905000</v>
          </cell>
          <cell r="AN507">
            <v>301859008</v>
          </cell>
        </row>
        <row r="508">
          <cell r="A508">
            <v>1985</v>
          </cell>
          <cell r="C508" t="str">
            <v>PA</v>
          </cell>
          <cell r="AA508">
            <v>3216000</v>
          </cell>
          <cell r="AB508">
            <v>373375008</v>
          </cell>
          <cell r="AC508">
            <v>408214016</v>
          </cell>
          <cell r="AD508">
            <v>68341000</v>
          </cell>
          <cell r="AE508">
            <v>201511008</v>
          </cell>
          <cell r="AF508">
            <v>241316992</v>
          </cell>
          <cell r="AG508">
            <v>1615964032</v>
          </cell>
          <cell r="AH508">
            <v>3134000</v>
          </cell>
          <cell r="AI508">
            <v>361884000</v>
          </cell>
          <cell r="AJ508">
            <v>400260000</v>
          </cell>
          <cell r="AK508">
            <v>67610000</v>
          </cell>
          <cell r="AL508">
            <v>188950000</v>
          </cell>
          <cell r="AM508">
            <v>122708000</v>
          </cell>
          <cell r="AN508">
            <v>1351464960</v>
          </cell>
        </row>
        <row r="509">
          <cell r="A509">
            <v>1985</v>
          </cell>
          <cell r="C509" t="str">
            <v>RI</v>
          </cell>
          <cell r="AA509">
            <v>0</v>
          </cell>
          <cell r="AB509">
            <v>47874000</v>
          </cell>
          <cell r="AC509">
            <v>35353000</v>
          </cell>
          <cell r="AD509">
            <v>6844000</v>
          </cell>
          <cell r="AE509">
            <v>22187000</v>
          </cell>
          <cell r="AF509">
            <v>24895000</v>
          </cell>
          <cell r="AG509">
            <v>146636000</v>
          </cell>
          <cell r="AH509">
            <v>0</v>
          </cell>
          <cell r="AI509">
            <v>46604000</v>
          </cell>
          <cell r="AJ509">
            <v>33897000</v>
          </cell>
          <cell r="AK509">
            <v>6500000</v>
          </cell>
          <cell r="AL509">
            <v>21951000</v>
          </cell>
          <cell r="AM509">
            <v>18514000</v>
          </cell>
          <cell r="AN509">
            <v>124678000</v>
          </cell>
        </row>
        <row r="510">
          <cell r="A510">
            <v>1985</v>
          </cell>
          <cell r="C510" t="str">
            <v>SC</v>
          </cell>
          <cell r="AA510">
            <v>0</v>
          </cell>
          <cell r="AB510">
            <v>96380000</v>
          </cell>
          <cell r="AC510">
            <v>67806000</v>
          </cell>
          <cell r="AD510">
            <v>18561000</v>
          </cell>
          <cell r="AE510">
            <v>48824000</v>
          </cell>
          <cell r="AF510">
            <v>33025000</v>
          </cell>
          <cell r="AG510">
            <v>253660000</v>
          </cell>
          <cell r="AH510">
            <v>0</v>
          </cell>
          <cell r="AI510">
            <v>90342000</v>
          </cell>
          <cell r="AJ510">
            <v>62233000</v>
          </cell>
          <cell r="AK510">
            <v>17871000</v>
          </cell>
          <cell r="AL510">
            <v>39699000</v>
          </cell>
          <cell r="AM510">
            <v>26601000</v>
          </cell>
          <cell r="AN510">
            <v>202723008</v>
          </cell>
        </row>
        <row r="511">
          <cell r="A511">
            <v>1985</v>
          </cell>
          <cell r="C511" t="str">
            <v>SD</v>
          </cell>
          <cell r="AA511">
            <v>23855000</v>
          </cell>
          <cell r="AB511">
            <v>45225000</v>
          </cell>
          <cell r="AC511">
            <v>17196000</v>
          </cell>
          <cell r="AD511">
            <v>2493000</v>
          </cell>
          <cell r="AE511">
            <v>11627000</v>
          </cell>
          <cell r="AF511">
            <v>8327000</v>
          </cell>
          <cell r="AG511">
            <v>193440000</v>
          </cell>
          <cell r="AH511">
            <v>20836000</v>
          </cell>
          <cell r="AI511">
            <v>40937000</v>
          </cell>
          <cell r="AJ511">
            <v>16961000</v>
          </cell>
          <cell r="AK511">
            <v>2489000</v>
          </cell>
          <cell r="AL511">
            <v>11253000</v>
          </cell>
          <cell r="AM511">
            <v>5616000</v>
          </cell>
          <cell r="AN511">
            <v>42686000</v>
          </cell>
        </row>
        <row r="512">
          <cell r="A512">
            <v>1985</v>
          </cell>
          <cell r="C512" t="str">
            <v>TN</v>
          </cell>
          <cell r="AA512">
            <v>1197000</v>
          </cell>
          <cell r="AB512">
            <v>119392000</v>
          </cell>
          <cell r="AC512">
            <v>101177000</v>
          </cell>
          <cell r="AD512">
            <v>8730000</v>
          </cell>
          <cell r="AE512">
            <v>61481000</v>
          </cell>
          <cell r="AF512">
            <v>57181000</v>
          </cell>
          <cell r="AG512">
            <v>368164992</v>
          </cell>
          <cell r="AH512">
            <v>901000</v>
          </cell>
          <cell r="AI512">
            <v>111695000</v>
          </cell>
          <cell r="AJ512">
            <v>100271000</v>
          </cell>
          <cell r="AK512">
            <v>8684000</v>
          </cell>
          <cell r="AL512">
            <v>59686000</v>
          </cell>
          <cell r="AM512">
            <v>37545000</v>
          </cell>
          <cell r="AN512">
            <v>287432992</v>
          </cell>
        </row>
        <row r="513">
          <cell r="A513">
            <v>1985</v>
          </cell>
          <cell r="C513" t="str">
            <v>TX</v>
          </cell>
          <cell r="AA513">
            <v>9643000</v>
          </cell>
          <cell r="AB513">
            <v>667265024</v>
          </cell>
          <cell r="AC513">
            <v>408228992</v>
          </cell>
          <cell r="AD513">
            <v>44567000</v>
          </cell>
          <cell r="AE513">
            <v>245096992</v>
          </cell>
          <cell r="AF513">
            <v>292192000</v>
          </cell>
          <cell r="AG513">
            <v>1116246016</v>
          </cell>
          <cell r="AH513">
            <v>3131000</v>
          </cell>
          <cell r="AI513">
            <v>620281984</v>
          </cell>
          <cell r="AJ513">
            <v>397822016</v>
          </cell>
          <cell r="AK513">
            <v>37805000</v>
          </cell>
          <cell r="AL513">
            <v>224162000</v>
          </cell>
          <cell r="AM513">
            <v>142218000</v>
          </cell>
          <cell r="AN513">
            <v>1012049984</v>
          </cell>
        </row>
        <row r="514">
          <cell r="A514">
            <v>1985</v>
          </cell>
          <cell r="C514" t="str">
            <v>US</v>
          </cell>
          <cell r="AA514">
            <v>329188992</v>
          </cell>
          <cell r="AB514">
            <v>10561131520</v>
          </cell>
          <cell r="AC514">
            <v>8508838912</v>
          </cell>
          <cell r="AD514">
            <v>1017129984</v>
          </cell>
          <cell r="AE514">
            <v>4925377024</v>
          </cell>
          <cell r="AF514">
            <v>5105616896</v>
          </cell>
          <cell r="AG514">
            <v>33059856384</v>
          </cell>
          <cell r="AH514">
            <v>299025984</v>
          </cell>
          <cell r="AI514">
            <v>10046730240</v>
          </cell>
          <cell r="AJ514">
            <v>8250135040</v>
          </cell>
          <cell r="AK514">
            <v>960816000</v>
          </cell>
          <cell r="AL514">
            <v>4660732928</v>
          </cell>
          <cell r="AM514">
            <v>2802678016</v>
          </cell>
          <cell r="AN514">
            <v>26922534912</v>
          </cell>
        </row>
        <row r="515">
          <cell r="A515">
            <v>1985</v>
          </cell>
          <cell r="C515" t="str">
            <v>UT</v>
          </cell>
          <cell r="AA515">
            <v>3277000</v>
          </cell>
          <cell r="AB515">
            <v>74574000</v>
          </cell>
          <cell r="AC515">
            <v>47111000</v>
          </cell>
          <cell r="AD515">
            <v>5034000</v>
          </cell>
          <cell r="AE515">
            <v>41224000</v>
          </cell>
          <cell r="AF515">
            <v>34669000</v>
          </cell>
          <cell r="AG515">
            <v>156076992</v>
          </cell>
          <cell r="AH515">
            <v>2722000</v>
          </cell>
          <cell r="AI515">
            <v>67819000</v>
          </cell>
          <cell r="AJ515">
            <v>45352000</v>
          </cell>
          <cell r="AK515">
            <v>4637000</v>
          </cell>
          <cell r="AL515">
            <v>38524000</v>
          </cell>
          <cell r="AM515">
            <v>16874000</v>
          </cell>
          <cell r="AN515">
            <v>98424000</v>
          </cell>
        </row>
        <row r="516">
          <cell r="A516">
            <v>1985</v>
          </cell>
          <cell r="C516" t="str">
            <v>VT</v>
          </cell>
          <cell r="AA516">
            <v>0</v>
          </cell>
          <cell r="AB516">
            <v>32302000</v>
          </cell>
          <cell r="AC516">
            <v>19686000</v>
          </cell>
          <cell r="AD516">
            <v>3347000</v>
          </cell>
          <cell r="AE516">
            <v>8503000</v>
          </cell>
          <cell r="AF516">
            <v>18213000</v>
          </cell>
          <cell r="AG516">
            <v>82683000</v>
          </cell>
          <cell r="AH516">
            <v>0</v>
          </cell>
          <cell r="AI516">
            <v>30477000</v>
          </cell>
          <cell r="AJ516">
            <v>15263000</v>
          </cell>
          <cell r="AK516">
            <v>3209000</v>
          </cell>
          <cell r="AL516">
            <v>8086000</v>
          </cell>
          <cell r="AM516">
            <v>8857000</v>
          </cell>
          <cell r="AN516">
            <v>71521000</v>
          </cell>
        </row>
        <row r="517">
          <cell r="A517">
            <v>1985</v>
          </cell>
          <cell r="C517" t="str">
            <v>VA</v>
          </cell>
          <cell r="AA517">
            <v>0</v>
          </cell>
          <cell r="AB517">
            <v>259279008</v>
          </cell>
          <cell r="AC517">
            <v>146028000</v>
          </cell>
          <cell r="AD517">
            <v>13536000</v>
          </cell>
          <cell r="AE517">
            <v>121296000</v>
          </cell>
          <cell r="AF517">
            <v>152075008</v>
          </cell>
          <cell r="AG517">
            <v>350702016</v>
          </cell>
          <cell r="AH517">
            <v>0</v>
          </cell>
          <cell r="AI517">
            <v>246626000</v>
          </cell>
          <cell r="AJ517">
            <v>141188992</v>
          </cell>
          <cell r="AK517">
            <v>12598000</v>
          </cell>
          <cell r="AL517">
            <v>104370000</v>
          </cell>
          <cell r="AM517">
            <v>101187000</v>
          </cell>
          <cell r="AN517">
            <v>233014000</v>
          </cell>
        </row>
        <row r="518">
          <cell r="A518">
            <v>1985</v>
          </cell>
          <cell r="C518" t="str">
            <v>WA</v>
          </cell>
          <cell r="AA518">
            <v>2475000</v>
          </cell>
          <cell r="AB518">
            <v>246594000</v>
          </cell>
          <cell r="AC518">
            <v>135995008</v>
          </cell>
          <cell r="AD518">
            <v>31355000</v>
          </cell>
          <cell r="AE518">
            <v>92461000</v>
          </cell>
          <cell r="AF518">
            <v>22032000</v>
          </cell>
          <cell r="AG518">
            <v>516980992</v>
          </cell>
          <cell r="AH518">
            <v>2400000</v>
          </cell>
          <cell r="AI518">
            <v>235935008</v>
          </cell>
          <cell r="AJ518">
            <v>132231000</v>
          </cell>
          <cell r="AK518">
            <v>29591000</v>
          </cell>
          <cell r="AL518">
            <v>90475000</v>
          </cell>
          <cell r="AM518">
            <v>5421000</v>
          </cell>
          <cell r="AN518">
            <v>420899008</v>
          </cell>
        </row>
        <row r="519">
          <cell r="A519">
            <v>1985</v>
          </cell>
          <cell r="C519" t="str">
            <v>WV</v>
          </cell>
          <cell r="AA519">
            <v>528000</v>
          </cell>
          <cell r="AB519">
            <v>87659000</v>
          </cell>
          <cell r="AC519">
            <v>42451000</v>
          </cell>
          <cell r="AD519">
            <v>8095000</v>
          </cell>
          <cell r="AE519">
            <v>40150000</v>
          </cell>
          <cell r="AF519">
            <v>35782000</v>
          </cell>
          <cell r="AG519">
            <v>282611008</v>
          </cell>
          <cell r="AH519">
            <v>521000</v>
          </cell>
          <cell r="AI519">
            <v>84083000</v>
          </cell>
          <cell r="AJ519">
            <v>41347000</v>
          </cell>
          <cell r="AK519">
            <v>8009000</v>
          </cell>
          <cell r="AL519">
            <v>39042000</v>
          </cell>
          <cell r="AM519">
            <v>28416000</v>
          </cell>
          <cell r="AN519">
            <v>273278016</v>
          </cell>
        </row>
        <row r="520">
          <cell r="A520">
            <v>1985</v>
          </cell>
          <cell r="C520" t="str">
            <v>WI</v>
          </cell>
          <cell r="AA520">
            <v>4514000</v>
          </cell>
          <cell r="AB520">
            <v>177927008</v>
          </cell>
          <cell r="AC520">
            <v>152666000</v>
          </cell>
          <cell r="AD520">
            <v>19206000</v>
          </cell>
          <cell r="AE520">
            <v>111377000</v>
          </cell>
          <cell r="AF520">
            <v>86870000</v>
          </cell>
          <cell r="AG520">
            <v>410409984</v>
          </cell>
          <cell r="AH520">
            <v>4368000</v>
          </cell>
          <cell r="AI520">
            <v>166935008</v>
          </cell>
          <cell r="AJ520">
            <v>151071008</v>
          </cell>
          <cell r="AK520">
            <v>19127000</v>
          </cell>
          <cell r="AL520">
            <v>109274000</v>
          </cell>
          <cell r="AM520">
            <v>41269000</v>
          </cell>
          <cell r="AN520">
            <v>229100992</v>
          </cell>
        </row>
        <row r="521">
          <cell r="A521">
            <v>1985</v>
          </cell>
          <cell r="C521" t="str">
            <v>WY</v>
          </cell>
          <cell r="AA521">
            <v>0</v>
          </cell>
          <cell r="AB521">
            <v>39753000</v>
          </cell>
          <cell r="AC521">
            <v>25800000</v>
          </cell>
          <cell r="AD521">
            <v>1822000</v>
          </cell>
          <cell r="AE521">
            <v>31664000</v>
          </cell>
          <cell r="AF521">
            <v>22974000</v>
          </cell>
          <cell r="AG521">
            <v>132340000</v>
          </cell>
          <cell r="AH521">
            <v>0</v>
          </cell>
          <cell r="AI521">
            <v>37425000</v>
          </cell>
          <cell r="AJ521">
            <v>21829000</v>
          </cell>
          <cell r="AK521">
            <v>1818000</v>
          </cell>
          <cell r="AL521">
            <v>20540000</v>
          </cell>
          <cell r="AM521">
            <v>10926000</v>
          </cell>
          <cell r="AN521">
            <v>62333000</v>
          </cell>
        </row>
        <row r="522">
          <cell r="A522">
            <v>1986</v>
          </cell>
          <cell r="C522" t="str">
            <v>AL</v>
          </cell>
          <cell r="AA522">
            <v>327000</v>
          </cell>
          <cell r="AB522">
            <v>199887008</v>
          </cell>
          <cell r="AC522">
            <v>114340000</v>
          </cell>
          <cell r="AD522">
            <v>11699000</v>
          </cell>
          <cell r="AE522">
            <v>53727000</v>
          </cell>
          <cell r="AF522">
            <v>50100000</v>
          </cell>
          <cell r="AG522">
            <v>278675008</v>
          </cell>
          <cell r="AH522">
            <v>327000</v>
          </cell>
          <cell r="AI522">
            <v>173659008</v>
          </cell>
          <cell r="AJ522">
            <v>111204000</v>
          </cell>
          <cell r="AK522">
            <v>9350000</v>
          </cell>
          <cell r="AL522">
            <v>47594000</v>
          </cell>
          <cell r="AM522">
            <v>25020000</v>
          </cell>
          <cell r="AN522">
            <v>176236992</v>
          </cell>
        </row>
        <row r="523">
          <cell r="A523">
            <v>1986</v>
          </cell>
          <cell r="C523" t="str">
            <v>AK</v>
          </cell>
          <cell r="AA523">
            <v>0</v>
          </cell>
          <cell r="AB523">
            <v>143415008</v>
          </cell>
          <cell r="AC523">
            <v>82362000</v>
          </cell>
          <cell r="AD523">
            <v>29896000</v>
          </cell>
          <cell r="AE523">
            <v>65560000</v>
          </cell>
          <cell r="AF523">
            <v>75819000</v>
          </cell>
          <cell r="AG523">
            <v>750428032</v>
          </cell>
          <cell r="AH523">
            <v>0</v>
          </cell>
          <cell r="AI523">
            <v>137628000</v>
          </cell>
          <cell r="AJ523">
            <v>81130000</v>
          </cell>
          <cell r="AK523">
            <v>28639000</v>
          </cell>
          <cell r="AL523">
            <v>60743000</v>
          </cell>
          <cell r="AM523">
            <v>51782000</v>
          </cell>
          <cell r="AN523">
            <v>522068992</v>
          </cell>
        </row>
        <row r="524">
          <cell r="A524">
            <v>1986</v>
          </cell>
          <cell r="C524" t="str">
            <v>AZ</v>
          </cell>
          <cell r="AA524">
            <v>0</v>
          </cell>
          <cell r="AB524">
            <v>192234000</v>
          </cell>
          <cell r="AC524">
            <v>164311008</v>
          </cell>
          <cell r="AD524">
            <v>10299000</v>
          </cell>
          <cell r="AE524">
            <v>93341000</v>
          </cell>
          <cell r="AF524">
            <v>66357000</v>
          </cell>
          <cell r="AG524">
            <v>275796000</v>
          </cell>
          <cell r="AH524">
            <v>0</v>
          </cell>
          <cell r="AI524">
            <v>181900992</v>
          </cell>
          <cell r="AJ524">
            <v>159298000</v>
          </cell>
          <cell r="AK524">
            <v>9724000</v>
          </cell>
          <cell r="AL524">
            <v>81540000</v>
          </cell>
          <cell r="AM524">
            <v>36993000</v>
          </cell>
          <cell r="AN524">
            <v>204874000</v>
          </cell>
        </row>
        <row r="525">
          <cell r="A525">
            <v>1986</v>
          </cell>
          <cell r="C525" t="str">
            <v>AR</v>
          </cell>
          <cell r="AA525">
            <v>0</v>
          </cell>
          <cell r="AB525">
            <v>97782000</v>
          </cell>
          <cell r="AC525">
            <v>38896000</v>
          </cell>
          <cell r="AD525">
            <v>5123000</v>
          </cell>
          <cell r="AE525">
            <v>33098000</v>
          </cell>
          <cell r="AF525">
            <v>16508000</v>
          </cell>
          <cell r="AG525">
            <v>100315000</v>
          </cell>
          <cell r="AH525">
            <v>0</v>
          </cell>
          <cell r="AI525">
            <v>95613000</v>
          </cell>
          <cell r="AJ525">
            <v>37842000</v>
          </cell>
          <cell r="AK525">
            <v>4987000</v>
          </cell>
          <cell r="AL525">
            <v>29352000</v>
          </cell>
          <cell r="AM525">
            <v>12923000</v>
          </cell>
          <cell r="AN525">
            <v>82570000</v>
          </cell>
        </row>
        <row r="526">
          <cell r="A526">
            <v>1986</v>
          </cell>
          <cell r="C526" t="str">
            <v>CA</v>
          </cell>
          <cell r="AA526">
            <v>9913000</v>
          </cell>
          <cell r="AB526">
            <v>1886834048</v>
          </cell>
          <cell r="AC526">
            <v>1573099008</v>
          </cell>
          <cell r="AD526">
            <v>143750000</v>
          </cell>
          <cell r="AE526">
            <v>714606976</v>
          </cell>
          <cell r="AF526">
            <v>241552992</v>
          </cell>
          <cell r="AG526">
            <v>5585805824</v>
          </cell>
          <cell r="AH526">
            <v>9690000</v>
          </cell>
          <cell r="AI526">
            <v>1779046016</v>
          </cell>
          <cell r="AJ526">
            <v>1499203968</v>
          </cell>
          <cell r="AK526">
            <v>134700000</v>
          </cell>
          <cell r="AL526">
            <v>677374016</v>
          </cell>
          <cell r="AM526">
            <v>178104992</v>
          </cell>
          <cell r="AN526">
            <v>5094136832</v>
          </cell>
        </row>
        <row r="527">
          <cell r="A527">
            <v>1986</v>
          </cell>
          <cell r="C527" t="str">
            <v>CO</v>
          </cell>
          <cell r="AA527">
            <v>4042000</v>
          </cell>
          <cell r="AB527">
            <v>189679008</v>
          </cell>
          <cell r="AC527">
            <v>139516992</v>
          </cell>
          <cell r="AD527">
            <v>8942000</v>
          </cell>
          <cell r="AE527">
            <v>143640992</v>
          </cell>
          <cell r="AF527">
            <v>135732000</v>
          </cell>
          <cell r="AG527">
            <v>299457984</v>
          </cell>
          <cell r="AH527">
            <v>3038000</v>
          </cell>
          <cell r="AI527">
            <v>174627008</v>
          </cell>
          <cell r="AJ527">
            <v>135762000</v>
          </cell>
          <cell r="AK527">
            <v>8767000</v>
          </cell>
          <cell r="AL527">
            <v>137562000</v>
          </cell>
          <cell r="AM527">
            <v>45398000</v>
          </cell>
          <cell r="AN527">
            <v>244700000</v>
          </cell>
        </row>
        <row r="528">
          <cell r="A528">
            <v>1986</v>
          </cell>
          <cell r="C528" t="str">
            <v>CT</v>
          </cell>
          <cell r="AA528">
            <v>393000</v>
          </cell>
          <cell r="AB528">
            <v>169292000</v>
          </cell>
          <cell r="AC528">
            <v>135138000</v>
          </cell>
          <cell r="AD528">
            <v>15882000</v>
          </cell>
          <cell r="AE528">
            <v>103599000</v>
          </cell>
          <cell r="AF528">
            <v>90920000</v>
          </cell>
          <cell r="AG528">
            <v>886235008</v>
          </cell>
          <cell r="AH528">
            <v>393000</v>
          </cell>
          <cell r="AI528">
            <v>164756000</v>
          </cell>
          <cell r="AJ528">
            <v>113807000</v>
          </cell>
          <cell r="AK528">
            <v>15841000</v>
          </cell>
          <cell r="AL528">
            <v>67197000</v>
          </cell>
          <cell r="AM528">
            <v>44840000</v>
          </cell>
          <cell r="AN528">
            <v>689368000</v>
          </cell>
        </row>
        <row r="529">
          <cell r="A529">
            <v>1986</v>
          </cell>
          <cell r="C529" t="str">
            <v>DE</v>
          </cell>
          <cell r="AA529">
            <v>0</v>
          </cell>
          <cell r="AB529">
            <v>46598000</v>
          </cell>
          <cell r="AC529">
            <v>34503000</v>
          </cell>
          <cell r="AD529">
            <v>4428000</v>
          </cell>
          <cell r="AE529">
            <v>12794000</v>
          </cell>
          <cell r="AF529">
            <v>21275000</v>
          </cell>
          <cell r="AG529">
            <v>76617000</v>
          </cell>
          <cell r="AH529">
            <v>0</v>
          </cell>
          <cell r="AI529">
            <v>44505000</v>
          </cell>
          <cell r="AJ529">
            <v>32991000</v>
          </cell>
          <cell r="AK529">
            <v>4335000</v>
          </cell>
          <cell r="AL529">
            <v>12649000</v>
          </cell>
          <cell r="AM529">
            <v>10511000</v>
          </cell>
          <cell r="AN529">
            <v>65896000</v>
          </cell>
        </row>
        <row r="530">
          <cell r="A530">
            <v>1986</v>
          </cell>
          <cell r="C530" t="str">
            <v>DC</v>
          </cell>
          <cell r="AA530">
            <v>438000</v>
          </cell>
          <cell r="AB530">
            <v>45829000</v>
          </cell>
          <cell r="AC530">
            <v>83071000</v>
          </cell>
          <cell r="AD530">
            <v>0</v>
          </cell>
          <cell r="AE530">
            <v>31944000</v>
          </cell>
          <cell r="AF530">
            <v>55289000</v>
          </cell>
          <cell r="AG530">
            <v>273707008</v>
          </cell>
          <cell r="AH530">
            <v>438000</v>
          </cell>
          <cell r="AI530">
            <v>41077000</v>
          </cell>
          <cell r="AJ530">
            <v>78878000</v>
          </cell>
          <cell r="AK530">
            <v>0</v>
          </cell>
          <cell r="AL530">
            <v>30547000</v>
          </cell>
          <cell r="AM530">
            <v>40407000</v>
          </cell>
          <cell r="AN530">
            <v>212499008</v>
          </cell>
        </row>
        <row r="531">
          <cell r="A531">
            <v>1986</v>
          </cell>
          <cell r="C531" t="str">
            <v>FL</v>
          </cell>
          <cell r="AA531">
            <v>70000</v>
          </cell>
          <cell r="AB531">
            <v>631169024</v>
          </cell>
          <cell r="AC531">
            <v>524460992</v>
          </cell>
          <cell r="AD531">
            <v>40465000</v>
          </cell>
          <cell r="AE531">
            <v>218415008</v>
          </cell>
          <cell r="AF531">
            <v>124102000</v>
          </cell>
          <cell r="AG531">
            <v>1139965056</v>
          </cell>
          <cell r="AH531">
            <v>70000</v>
          </cell>
          <cell r="AI531">
            <v>563518976</v>
          </cell>
          <cell r="AJ531">
            <v>469867008</v>
          </cell>
          <cell r="AK531">
            <v>40218000</v>
          </cell>
          <cell r="AL531">
            <v>198754000</v>
          </cell>
          <cell r="AM531">
            <v>52072000</v>
          </cell>
          <cell r="AN531">
            <v>927873984</v>
          </cell>
        </row>
        <row r="532">
          <cell r="A532">
            <v>1986</v>
          </cell>
          <cell r="C532" t="str">
            <v>GA</v>
          </cell>
          <cell r="AA532">
            <v>453000</v>
          </cell>
          <cell r="AB532">
            <v>235972992</v>
          </cell>
          <cell r="AC532">
            <v>158698000</v>
          </cell>
          <cell r="AD532">
            <v>14838000</v>
          </cell>
          <cell r="AE532">
            <v>238886000</v>
          </cell>
          <cell r="AF532">
            <v>108981000</v>
          </cell>
          <cell r="AG532">
            <v>506289984</v>
          </cell>
          <cell r="AH532">
            <v>453000</v>
          </cell>
          <cell r="AI532">
            <v>208703008</v>
          </cell>
          <cell r="AJ532">
            <v>155200992</v>
          </cell>
          <cell r="AK532">
            <v>13591000</v>
          </cell>
          <cell r="AL532">
            <v>171239008</v>
          </cell>
          <cell r="AM532">
            <v>70614000</v>
          </cell>
          <cell r="AN532">
            <v>402016000</v>
          </cell>
        </row>
        <row r="533">
          <cell r="A533">
            <v>1986</v>
          </cell>
          <cell r="C533" t="str">
            <v>HI</v>
          </cell>
          <cell r="AA533">
            <v>0</v>
          </cell>
          <cell r="AB533">
            <v>56020000</v>
          </cell>
          <cell r="AC533">
            <v>77752000</v>
          </cell>
          <cell r="AD533">
            <v>11906000</v>
          </cell>
          <cell r="AE533">
            <v>30190000</v>
          </cell>
          <cell r="AF533">
            <v>48609000</v>
          </cell>
          <cell r="AG533">
            <v>266912992</v>
          </cell>
          <cell r="AH533">
            <v>0</v>
          </cell>
          <cell r="AI533">
            <v>52802000</v>
          </cell>
          <cell r="AJ533">
            <v>60342000</v>
          </cell>
          <cell r="AK533">
            <v>11602000</v>
          </cell>
          <cell r="AL533">
            <v>29705000</v>
          </cell>
          <cell r="AM533">
            <v>28173000</v>
          </cell>
          <cell r="AN533">
            <v>246012000</v>
          </cell>
        </row>
        <row r="534">
          <cell r="A534">
            <v>1986</v>
          </cell>
          <cell r="C534" t="str">
            <v>ID</v>
          </cell>
          <cell r="AA534">
            <v>268000</v>
          </cell>
          <cell r="AB534">
            <v>47818000</v>
          </cell>
          <cell r="AC534">
            <v>25910000</v>
          </cell>
          <cell r="AD534">
            <v>2950000</v>
          </cell>
          <cell r="AE534">
            <v>15225000</v>
          </cell>
          <cell r="AF534">
            <v>21523000</v>
          </cell>
          <cell r="AG534">
            <v>78773000</v>
          </cell>
          <cell r="AH534">
            <v>268000</v>
          </cell>
          <cell r="AI534">
            <v>44880000</v>
          </cell>
          <cell r="AJ534">
            <v>25295000</v>
          </cell>
          <cell r="AK534">
            <v>2946000</v>
          </cell>
          <cell r="AL534">
            <v>14609000</v>
          </cell>
          <cell r="AM534">
            <v>7258000</v>
          </cell>
          <cell r="AN534">
            <v>66648000</v>
          </cell>
        </row>
        <row r="535">
          <cell r="A535">
            <v>1986</v>
          </cell>
          <cell r="C535" t="str">
            <v>IL</v>
          </cell>
          <cell r="AA535">
            <v>3044000</v>
          </cell>
          <cell r="AB535">
            <v>655809024</v>
          </cell>
          <cell r="AC535">
            <v>368252000</v>
          </cell>
          <cell r="AD535">
            <v>39843000</v>
          </cell>
          <cell r="AE535">
            <v>201336000</v>
          </cell>
          <cell r="AF535">
            <v>186907008</v>
          </cell>
          <cell r="AG535">
            <v>1767880960</v>
          </cell>
          <cell r="AH535">
            <v>2854000</v>
          </cell>
          <cell r="AI535">
            <v>607596032</v>
          </cell>
          <cell r="AJ535">
            <v>360999008</v>
          </cell>
          <cell r="AK535">
            <v>38065000</v>
          </cell>
          <cell r="AL535">
            <v>194518000</v>
          </cell>
          <cell r="AM535">
            <v>125453000</v>
          </cell>
          <cell r="AN535">
            <v>1198125952</v>
          </cell>
        </row>
        <row r="536">
          <cell r="A536">
            <v>1986</v>
          </cell>
          <cell r="C536" t="str">
            <v>IN</v>
          </cell>
          <cell r="AA536">
            <v>5134000</v>
          </cell>
          <cell r="AB536">
            <v>167228000</v>
          </cell>
          <cell r="AC536">
            <v>123582000</v>
          </cell>
          <cell r="AD536">
            <v>11551000</v>
          </cell>
          <cell r="AE536">
            <v>158178000</v>
          </cell>
          <cell r="AF536">
            <v>42947000</v>
          </cell>
          <cell r="AG536">
            <v>500032000</v>
          </cell>
          <cell r="AH536">
            <v>4655000</v>
          </cell>
          <cell r="AI536">
            <v>161650000</v>
          </cell>
          <cell r="AJ536">
            <v>120751000</v>
          </cell>
          <cell r="AK536">
            <v>11153000</v>
          </cell>
          <cell r="AL536">
            <v>148379008</v>
          </cell>
          <cell r="AM536">
            <v>38069000</v>
          </cell>
          <cell r="AN536">
            <v>390499008</v>
          </cell>
        </row>
        <row r="537">
          <cell r="A537">
            <v>1986</v>
          </cell>
          <cell r="C537" t="str">
            <v>IA</v>
          </cell>
          <cell r="AA537">
            <v>11175000</v>
          </cell>
          <cell r="AB537">
            <v>119518000</v>
          </cell>
          <cell r="AC537">
            <v>79638000</v>
          </cell>
          <cell r="AD537">
            <v>10073000</v>
          </cell>
          <cell r="AE537">
            <v>46615000</v>
          </cell>
          <cell r="AF537">
            <v>45819000</v>
          </cell>
          <cell r="AG537">
            <v>231548000</v>
          </cell>
          <cell r="AH537">
            <v>5864000</v>
          </cell>
          <cell r="AI537">
            <v>117633000</v>
          </cell>
          <cell r="AJ537">
            <v>78948000</v>
          </cell>
          <cell r="AK537">
            <v>9873000</v>
          </cell>
          <cell r="AL537">
            <v>45144000</v>
          </cell>
          <cell r="AM537">
            <v>25160000</v>
          </cell>
          <cell r="AN537">
            <v>216936000</v>
          </cell>
        </row>
        <row r="538">
          <cell r="A538">
            <v>1986</v>
          </cell>
          <cell r="C538" t="str">
            <v>KS</v>
          </cell>
          <cell r="AA538">
            <v>0</v>
          </cell>
          <cell r="AB538">
            <v>133590000</v>
          </cell>
          <cell r="AC538">
            <v>79001000</v>
          </cell>
          <cell r="AD538">
            <v>10288000</v>
          </cell>
          <cell r="AE538">
            <v>61402000</v>
          </cell>
          <cell r="AF538">
            <v>52119000</v>
          </cell>
          <cell r="AG538">
            <v>294014016</v>
          </cell>
          <cell r="AH538">
            <v>0</v>
          </cell>
          <cell r="AI538">
            <v>125863000</v>
          </cell>
          <cell r="AJ538">
            <v>76932000</v>
          </cell>
          <cell r="AK538">
            <v>9827000</v>
          </cell>
          <cell r="AL538">
            <v>55093000</v>
          </cell>
          <cell r="AM538">
            <v>31572000</v>
          </cell>
          <cell r="AN538">
            <v>221188992</v>
          </cell>
        </row>
        <row r="539">
          <cell r="A539">
            <v>1986</v>
          </cell>
          <cell r="C539" t="str">
            <v>KY</v>
          </cell>
          <cell r="AA539">
            <v>19000</v>
          </cell>
          <cell r="AB539">
            <v>140236992</v>
          </cell>
          <cell r="AC539">
            <v>101091000</v>
          </cell>
          <cell r="AD539">
            <v>16623000</v>
          </cell>
          <cell r="AE539">
            <v>69713000</v>
          </cell>
          <cell r="AF539">
            <v>32043000</v>
          </cell>
          <cell r="AG539">
            <v>376502016</v>
          </cell>
          <cell r="AH539">
            <v>19000</v>
          </cell>
          <cell r="AI539">
            <v>132113000</v>
          </cell>
          <cell r="AJ539">
            <v>99323000</v>
          </cell>
          <cell r="AK539">
            <v>16135000</v>
          </cell>
          <cell r="AL539">
            <v>68157000</v>
          </cell>
          <cell r="AM539">
            <v>27729000</v>
          </cell>
          <cell r="AN539">
            <v>238560000</v>
          </cell>
        </row>
        <row r="540">
          <cell r="A540">
            <v>1986</v>
          </cell>
          <cell r="C540" t="str">
            <v>LA</v>
          </cell>
          <cell r="AA540">
            <v>5349000</v>
          </cell>
          <cell r="AB540">
            <v>167816992</v>
          </cell>
          <cell r="AC540">
            <v>152163008</v>
          </cell>
          <cell r="AD540">
            <v>19561000</v>
          </cell>
          <cell r="AE540">
            <v>113417000</v>
          </cell>
          <cell r="AF540">
            <v>134764992</v>
          </cell>
          <cell r="AG540">
            <v>433620000</v>
          </cell>
          <cell r="AH540">
            <v>5349000</v>
          </cell>
          <cell r="AI540">
            <v>160964992</v>
          </cell>
          <cell r="AJ540">
            <v>146827008</v>
          </cell>
          <cell r="AK540">
            <v>19531000</v>
          </cell>
          <cell r="AL540">
            <v>110823000</v>
          </cell>
          <cell r="AM540">
            <v>62766000</v>
          </cell>
          <cell r="AN540">
            <v>356083008</v>
          </cell>
        </row>
        <row r="541">
          <cell r="A541">
            <v>1986</v>
          </cell>
          <cell r="C541" t="str">
            <v>ME</v>
          </cell>
          <cell r="AA541">
            <v>0</v>
          </cell>
          <cell r="AB541">
            <v>62026000</v>
          </cell>
          <cell r="AC541">
            <v>28123000</v>
          </cell>
          <cell r="AD541">
            <v>7780000</v>
          </cell>
          <cell r="AE541">
            <v>17809000</v>
          </cell>
          <cell r="AF541">
            <v>18513000</v>
          </cell>
          <cell r="AG541">
            <v>139692000</v>
          </cell>
          <cell r="AH541">
            <v>0</v>
          </cell>
          <cell r="AI541">
            <v>60805000</v>
          </cell>
          <cell r="AJ541">
            <v>27537000</v>
          </cell>
          <cell r="AK541">
            <v>7564000</v>
          </cell>
          <cell r="AL541">
            <v>17436000</v>
          </cell>
          <cell r="AM541">
            <v>10012000</v>
          </cell>
          <cell r="AN541">
            <v>119061000</v>
          </cell>
        </row>
        <row r="542">
          <cell r="A542">
            <v>1986</v>
          </cell>
          <cell r="C542" t="str">
            <v>MD</v>
          </cell>
          <cell r="AA542">
            <v>8015000</v>
          </cell>
          <cell r="AB542">
            <v>211514000</v>
          </cell>
          <cell r="AC542">
            <v>185104992</v>
          </cell>
          <cell r="AD542">
            <v>17102000</v>
          </cell>
          <cell r="AE542">
            <v>82123000</v>
          </cell>
          <cell r="AF542">
            <v>119060000</v>
          </cell>
          <cell r="AG542">
            <v>877299008</v>
          </cell>
          <cell r="AH542">
            <v>6245000</v>
          </cell>
          <cell r="AI542">
            <v>206588000</v>
          </cell>
          <cell r="AJ542">
            <v>179655008</v>
          </cell>
          <cell r="AK542">
            <v>16277000</v>
          </cell>
          <cell r="AL542">
            <v>78697000</v>
          </cell>
          <cell r="AM542">
            <v>78495000</v>
          </cell>
          <cell r="AN542">
            <v>546889984</v>
          </cell>
        </row>
        <row r="543">
          <cell r="A543">
            <v>1986</v>
          </cell>
          <cell r="C543" t="str">
            <v>MA</v>
          </cell>
          <cell r="AA543">
            <v>17752000</v>
          </cell>
          <cell r="AB543">
            <v>297688000</v>
          </cell>
          <cell r="AC543">
            <v>249964992</v>
          </cell>
          <cell r="AD543">
            <v>42399000</v>
          </cell>
          <cell r="AE543">
            <v>111936000</v>
          </cell>
          <cell r="AF543">
            <v>185980000</v>
          </cell>
          <cell r="AG543">
            <v>1109222016</v>
          </cell>
          <cell r="AH543">
            <v>16005000</v>
          </cell>
          <cell r="AI543">
            <v>293808000</v>
          </cell>
          <cell r="AJ543">
            <v>246267008</v>
          </cell>
          <cell r="AK543">
            <v>41961000</v>
          </cell>
          <cell r="AL543">
            <v>105932000</v>
          </cell>
          <cell r="AM543">
            <v>96078000</v>
          </cell>
          <cell r="AN543">
            <v>988040000</v>
          </cell>
        </row>
        <row r="544">
          <cell r="A544">
            <v>1986</v>
          </cell>
          <cell r="C544" t="str">
            <v>MI</v>
          </cell>
          <cell r="AA544">
            <v>3023000</v>
          </cell>
          <cell r="AB544">
            <v>436428992</v>
          </cell>
          <cell r="AC544">
            <v>452937984</v>
          </cell>
          <cell r="AD544">
            <v>61898000</v>
          </cell>
          <cell r="AE544">
            <v>209316000</v>
          </cell>
          <cell r="AF544">
            <v>147464000</v>
          </cell>
          <cell r="AG544">
            <v>1700948992</v>
          </cell>
          <cell r="AH544">
            <v>2543000</v>
          </cell>
          <cell r="AI544">
            <v>412854016</v>
          </cell>
          <cell r="AJ544">
            <v>445520992</v>
          </cell>
          <cell r="AK544">
            <v>58902000</v>
          </cell>
          <cell r="AL544">
            <v>203930000</v>
          </cell>
          <cell r="AM544">
            <v>116398000</v>
          </cell>
          <cell r="AN544">
            <v>1236808960</v>
          </cell>
        </row>
        <row r="545">
          <cell r="A545">
            <v>1986</v>
          </cell>
          <cell r="C545" t="str">
            <v>MN</v>
          </cell>
          <cell r="AA545">
            <v>181000</v>
          </cell>
          <cell r="AB545">
            <v>223754000</v>
          </cell>
          <cell r="AC545">
            <v>161152000</v>
          </cell>
          <cell r="AD545">
            <v>27989000</v>
          </cell>
          <cell r="AE545">
            <v>140111008</v>
          </cell>
          <cell r="AF545">
            <v>108841000</v>
          </cell>
          <cell r="AG545">
            <v>756902976</v>
          </cell>
          <cell r="AH545">
            <v>181000</v>
          </cell>
          <cell r="AI545">
            <v>216251008</v>
          </cell>
          <cell r="AJ545">
            <v>159639008</v>
          </cell>
          <cell r="AK545">
            <v>26089000</v>
          </cell>
          <cell r="AL545">
            <v>132053000</v>
          </cell>
          <cell r="AM545">
            <v>44007000</v>
          </cell>
          <cell r="AN545">
            <v>583601984</v>
          </cell>
        </row>
        <row r="546">
          <cell r="A546">
            <v>1986</v>
          </cell>
          <cell r="C546" t="str">
            <v>MS</v>
          </cell>
          <cell r="AA546">
            <v>0</v>
          </cell>
          <cell r="AB546">
            <v>88459000</v>
          </cell>
          <cell r="AC546">
            <v>42171000</v>
          </cell>
          <cell r="AD546">
            <v>9095000</v>
          </cell>
          <cell r="AE546">
            <v>47428000</v>
          </cell>
          <cell r="AF546">
            <v>59611000</v>
          </cell>
          <cell r="AG546">
            <v>220276000</v>
          </cell>
          <cell r="AH546">
            <v>0</v>
          </cell>
          <cell r="AI546">
            <v>83994000</v>
          </cell>
          <cell r="AJ546">
            <v>41684000</v>
          </cell>
          <cell r="AK546">
            <v>9007000</v>
          </cell>
          <cell r="AL546">
            <v>45084000</v>
          </cell>
          <cell r="AM546">
            <v>24632000</v>
          </cell>
          <cell r="AN546">
            <v>151567008</v>
          </cell>
        </row>
        <row r="547">
          <cell r="A547">
            <v>1986</v>
          </cell>
          <cell r="C547" t="str">
            <v>MO</v>
          </cell>
          <cell r="AA547">
            <v>589000</v>
          </cell>
          <cell r="AB547">
            <v>180952000</v>
          </cell>
          <cell r="AC547">
            <v>133236000</v>
          </cell>
          <cell r="AD547">
            <v>17630000</v>
          </cell>
          <cell r="AE547">
            <v>84093000</v>
          </cell>
          <cell r="AF547">
            <v>84789000</v>
          </cell>
          <cell r="AG547">
            <v>312235008</v>
          </cell>
          <cell r="AH547">
            <v>543000</v>
          </cell>
          <cell r="AI547">
            <v>173546000</v>
          </cell>
          <cell r="AJ547">
            <v>131680000</v>
          </cell>
          <cell r="AK547">
            <v>16854000</v>
          </cell>
          <cell r="AL547">
            <v>79544000</v>
          </cell>
          <cell r="AM547">
            <v>48079000</v>
          </cell>
          <cell r="AN547">
            <v>268833984</v>
          </cell>
        </row>
        <row r="548">
          <cell r="A548">
            <v>1986</v>
          </cell>
          <cell r="C548" t="str">
            <v>MT</v>
          </cell>
          <cell r="AA548">
            <v>3475000</v>
          </cell>
          <cell r="AB548">
            <v>62678000</v>
          </cell>
          <cell r="AC548">
            <v>28591000</v>
          </cell>
          <cell r="AD548">
            <v>5927000</v>
          </cell>
          <cell r="AE548">
            <v>16970000</v>
          </cell>
          <cell r="AF548">
            <v>25031000</v>
          </cell>
          <cell r="AG548">
            <v>145264000</v>
          </cell>
          <cell r="AH548">
            <v>3382000</v>
          </cell>
          <cell r="AI548">
            <v>59228000</v>
          </cell>
          <cell r="AJ548">
            <v>26963000</v>
          </cell>
          <cell r="AK548">
            <v>5749000</v>
          </cell>
          <cell r="AL548">
            <v>16695000</v>
          </cell>
          <cell r="AM548">
            <v>9296000</v>
          </cell>
          <cell r="AN548">
            <v>85656000</v>
          </cell>
        </row>
        <row r="549">
          <cell r="A549">
            <v>1986</v>
          </cell>
          <cell r="C549" t="str">
            <v>NE</v>
          </cell>
          <cell r="AA549">
            <v>0</v>
          </cell>
          <cell r="AB549">
            <v>71542000</v>
          </cell>
          <cell r="AC549">
            <v>42796000</v>
          </cell>
          <cell r="AD549">
            <v>7080000</v>
          </cell>
          <cell r="AE549">
            <v>30275000</v>
          </cell>
          <cell r="AF549">
            <v>21844000</v>
          </cell>
          <cell r="AG549">
            <v>147368992</v>
          </cell>
          <cell r="AH549">
            <v>0</v>
          </cell>
          <cell r="AI549">
            <v>65443000</v>
          </cell>
          <cell r="AJ549">
            <v>42338000</v>
          </cell>
          <cell r="AK549">
            <v>6617000</v>
          </cell>
          <cell r="AL549">
            <v>29751000</v>
          </cell>
          <cell r="AM549">
            <v>14656000</v>
          </cell>
          <cell r="AN549">
            <v>124637000</v>
          </cell>
        </row>
        <row r="550">
          <cell r="A550">
            <v>1986</v>
          </cell>
          <cell r="C550" t="str">
            <v>NV</v>
          </cell>
          <cell r="AA550">
            <v>0</v>
          </cell>
          <cell r="AB550">
            <v>80665000</v>
          </cell>
          <cell r="AC550">
            <v>56044000</v>
          </cell>
          <cell r="AD550">
            <v>3288000</v>
          </cell>
          <cell r="AE550">
            <v>32997000</v>
          </cell>
          <cell r="AF550">
            <v>40803000</v>
          </cell>
          <cell r="AG550">
            <v>120233000</v>
          </cell>
          <cell r="AH550">
            <v>0</v>
          </cell>
          <cell r="AI550">
            <v>78299000</v>
          </cell>
          <cell r="AJ550">
            <v>54953000</v>
          </cell>
          <cell r="AK550">
            <v>2787000</v>
          </cell>
          <cell r="AL550">
            <v>31220000</v>
          </cell>
          <cell r="AM550">
            <v>26969000</v>
          </cell>
          <cell r="AN550">
            <v>88637000</v>
          </cell>
        </row>
        <row r="551">
          <cell r="A551">
            <v>1986</v>
          </cell>
          <cell r="C551" t="str">
            <v>NH</v>
          </cell>
          <cell r="AA551">
            <v>0</v>
          </cell>
          <cell r="AB551">
            <v>41223000</v>
          </cell>
          <cell r="AC551">
            <v>38107000</v>
          </cell>
          <cell r="AD551">
            <v>5434000</v>
          </cell>
          <cell r="AE551">
            <v>15831000</v>
          </cell>
          <cell r="AF551">
            <v>7327000</v>
          </cell>
          <cell r="AG551">
            <v>115054000</v>
          </cell>
          <cell r="AH551">
            <v>0</v>
          </cell>
          <cell r="AI551">
            <v>39276000</v>
          </cell>
          <cell r="AJ551">
            <v>37592000</v>
          </cell>
          <cell r="AK551">
            <v>5406000</v>
          </cell>
          <cell r="AL551">
            <v>15269000</v>
          </cell>
          <cell r="AM551">
            <v>6624000</v>
          </cell>
          <cell r="AN551">
            <v>91402000</v>
          </cell>
        </row>
        <row r="552">
          <cell r="A552">
            <v>1986</v>
          </cell>
          <cell r="C552" t="str">
            <v>NJ</v>
          </cell>
          <cell r="AA552">
            <v>0</v>
          </cell>
          <cell r="AB552">
            <v>366172992</v>
          </cell>
          <cell r="AC552">
            <v>369936000</v>
          </cell>
          <cell r="AD552">
            <v>56449000</v>
          </cell>
          <cell r="AE552">
            <v>176446000</v>
          </cell>
          <cell r="AF552">
            <v>281446016</v>
          </cell>
          <cell r="AG552">
            <v>2295012096</v>
          </cell>
          <cell r="AH552">
            <v>0</v>
          </cell>
          <cell r="AI552">
            <v>352510016</v>
          </cell>
          <cell r="AJ552">
            <v>358472000</v>
          </cell>
          <cell r="AK552">
            <v>34110000</v>
          </cell>
          <cell r="AL552">
            <v>169028000</v>
          </cell>
          <cell r="AM552">
            <v>161926000</v>
          </cell>
          <cell r="AN552">
            <v>2067634048</v>
          </cell>
        </row>
        <row r="553">
          <cell r="A553">
            <v>1986</v>
          </cell>
          <cell r="C553" t="str">
            <v>NM</v>
          </cell>
          <cell r="AA553">
            <v>0</v>
          </cell>
          <cell r="AB553">
            <v>99436000</v>
          </cell>
          <cell r="AC553">
            <v>55877000</v>
          </cell>
          <cell r="AD553">
            <v>6085000</v>
          </cell>
          <cell r="AE553">
            <v>50159000</v>
          </cell>
          <cell r="AF553">
            <v>77158000</v>
          </cell>
          <cell r="AG553">
            <v>131549000</v>
          </cell>
          <cell r="AH553">
            <v>0</v>
          </cell>
          <cell r="AI553">
            <v>92963000</v>
          </cell>
          <cell r="AJ553">
            <v>54530000</v>
          </cell>
          <cell r="AK553">
            <v>5971000</v>
          </cell>
          <cell r="AL553">
            <v>43038000</v>
          </cell>
          <cell r="AM553">
            <v>21370000</v>
          </cell>
          <cell r="AN553">
            <v>98581000</v>
          </cell>
        </row>
        <row r="554">
          <cell r="A554">
            <v>1986</v>
          </cell>
          <cell r="C554" t="str">
            <v>NY</v>
          </cell>
          <cell r="AA554">
            <v>41087000</v>
          </cell>
          <cell r="AB554">
            <v>966027008</v>
          </cell>
          <cell r="AC554">
            <v>1020073984</v>
          </cell>
          <cell r="AD554">
            <v>128334000</v>
          </cell>
          <cell r="AE554">
            <v>431519008</v>
          </cell>
          <cell r="AF554">
            <v>631633024</v>
          </cell>
          <cell r="AG554">
            <v>5268777984</v>
          </cell>
          <cell r="AH554">
            <v>25927000</v>
          </cell>
          <cell r="AI554">
            <v>928100992</v>
          </cell>
          <cell r="AJ554">
            <v>1000313984</v>
          </cell>
          <cell r="AK554">
            <v>115220000</v>
          </cell>
          <cell r="AL554">
            <v>425083008</v>
          </cell>
          <cell r="AM554">
            <v>376196992</v>
          </cell>
          <cell r="AN554">
            <v>4381977088</v>
          </cell>
        </row>
        <row r="555">
          <cell r="A555">
            <v>1986</v>
          </cell>
          <cell r="C555" t="str">
            <v>NC</v>
          </cell>
          <cell r="AA555">
            <v>6615000</v>
          </cell>
          <cell r="AB555">
            <v>194235008</v>
          </cell>
          <cell r="AC555">
            <v>142028992</v>
          </cell>
          <cell r="AD555">
            <v>10443000</v>
          </cell>
          <cell r="AE555">
            <v>147312000</v>
          </cell>
          <cell r="AF555">
            <v>115225000</v>
          </cell>
          <cell r="AG555">
            <v>491248000</v>
          </cell>
          <cell r="AH555">
            <v>6133000</v>
          </cell>
          <cell r="AI555">
            <v>185118000</v>
          </cell>
          <cell r="AJ555">
            <v>136695008</v>
          </cell>
          <cell r="AK555">
            <v>9473000</v>
          </cell>
          <cell r="AL555">
            <v>137294000</v>
          </cell>
          <cell r="AM555">
            <v>66912000</v>
          </cell>
          <cell r="AN555">
            <v>358912992</v>
          </cell>
        </row>
        <row r="556">
          <cell r="A556">
            <v>1986</v>
          </cell>
          <cell r="C556" t="str">
            <v>ND</v>
          </cell>
          <cell r="AA556">
            <v>107863000</v>
          </cell>
          <cell r="AB556">
            <v>32209000</v>
          </cell>
          <cell r="AC556">
            <v>21557000</v>
          </cell>
          <cell r="AD556">
            <v>2680000</v>
          </cell>
          <cell r="AE556">
            <v>10711000</v>
          </cell>
          <cell r="AF556">
            <v>12214000</v>
          </cell>
          <cell r="AG556">
            <v>99180000</v>
          </cell>
          <cell r="AH556">
            <v>107521000</v>
          </cell>
          <cell r="AI556">
            <v>30976000</v>
          </cell>
          <cell r="AJ556">
            <v>21306000</v>
          </cell>
          <cell r="AK556">
            <v>2379000</v>
          </cell>
          <cell r="AL556">
            <v>7589000</v>
          </cell>
          <cell r="AM556">
            <v>8248000</v>
          </cell>
          <cell r="AN556">
            <v>73873000</v>
          </cell>
        </row>
        <row r="557">
          <cell r="A557">
            <v>1986</v>
          </cell>
          <cell r="C557" t="str">
            <v>OH</v>
          </cell>
          <cell r="AA557">
            <v>4305000</v>
          </cell>
          <cell r="AB557">
            <v>445716992</v>
          </cell>
          <cell r="AC557">
            <v>374041984</v>
          </cell>
          <cell r="AD557">
            <v>19850000</v>
          </cell>
          <cell r="AE557">
            <v>177832000</v>
          </cell>
          <cell r="AF557">
            <v>258696992</v>
          </cell>
          <cell r="AG557">
            <v>1033713984</v>
          </cell>
          <cell r="AH557">
            <v>3317000</v>
          </cell>
          <cell r="AI557">
            <v>421612000</v>
          </cell>
          <cell r="AJ557">
            <v>366304992</v>
          </cell>
          <cell r="AK557">
            <v>19385000</v>
          </cell>
          <cell r="AL557">
            <v>170392000</v>
          </cell>
          <cell r="AM557">
            <v>139976992</v>
          </cell>
          <cell r="AN557">
            <v>894236032</v>
          </cell>
        </row>
        <row r="558">
          <cell r="A558">
            <v>1986</v>
          </cell>
          <cell r="C558" t="str">
            <v>OK</v>
          </cell>
          <cell r="AA558">
            <v>5722000</v>
          </cell>
          <cell r="AB558">
            <v>159188992</v>
          </cell>
          <cell r="AC558">
            <v>75440000</v>
          </cell>
          <cell r="AD558">
            <v>13060000</v>
          </cell>
          <cell r="AE558">
            <v>71854000</v>
          </cell>
          <cell r="AF558">
            <v>65264000</v>
          </cell>
          <cell r="AG558">
            <v>214898000</v>
          </cell>
          <cell r="AH558">
            <v>4467000</v>
          </cell>
          <cell r="AI558">
            <v>151851008</v>
          </cell>
          <cell r="AJ558">
            <v>74946000</v>
          </cell>
          <cell r="AK558">
            <v>12942000</v>
          </cell>
          <cell r="AL558">
            <v>68689000</v>
          </cell>
          <cell r="AM558">
            <v>38826000</v>
          </cell>
          <cell r="AN558">
            <v>181328000</v>
          </cell>
        </row>
        <row r="559">
          <cell r="A559">
            <v>1986</v>
          </cell>
          <cell r="C559" t="str">
            <v>OR</v>
          </cell>
          <cell r="AA559">
            <v>540000</v>
          </cell>
          <cell r="AB559">
            <v>201092000</v>
          </cell>
          <cell r="AC559">
            <v>108451000</v>
          </cell>
          <cell r="AD559">
            <v>10585000</v>
          </cell>
          <cell r="AE559">
            <v>98668000</v>
          </cell>
          <cell r="AF559">
            <v>76424000</v>
          </cell>
          <cell r="AG559">
            <v>416187008</v>
          </cell>
          <cell r="AH559">
            <v>478000</v>
          </cell>
          <cell r="AI559">
            <v>196320992</v>
          </cell>
          <cell r="AJ559">
            <v>107440000</v>
          </cell>
          <cell r="AK559">
            <v>10115000</v>
          </cell>
          <cell r="AL559">
            <v>87903000</v>
          </cell>
          <cell r="AM559">
            <v>27530000</v>
          </cell>
          <cell r="AN559">
            <v>390177984</v>
          </cell>
        </row>
        <row r="560">
          <cell r="A560">
            <v>1986</v>
          </cell>
          <cell r="C560" t="str">
            <v>PA</v>
          </cell>
          <cell r="AA560">
            <v>4273000</v>
          </cell>
          <cell r="AB560">
            <v>402129984</v>
          </cell>
          <cell r="AC560">
            <v>434455008</v>
          </cell>
          <cell r="AD560">
            <v>84086000</v>
          </cell>
          <cell r="AE560">
            <v>223571008</v>
          </cell>
          <cell r="AF560">
            <v>293512000</v>
          </cell>
          <cell r="AG560">
            <v>1762080000</v>
          </cell>
          <cell r="AH560">
            <v>4079000</v>
          </cell>
          <cell r="AI560">
            <v>389238016</v>
          </cell>
          <cell r="AJ560">
            <v>427104992</v>
          </cell>
          <cell r="AK560">
            <v>83188000</v>
          </cell>
          <cell r="AL560">
            <v>205034000</v>
          </cell>
          <cell r="AM560">
            <v>135932992</v>
          </cell>
          <cell r="AN560">
            <v>1572935040</v>
          </cell>
        </row>
        <row r="561">
          <cell r="A561">
            <v>1986</v>
          </cell>
          <cell r="C561" t="str">
            <v>RI</v>
          </cell>
          <cell r="AA561">
            <v>2475000</v>
          </cell>
          <cell r="AB561">
            <v>55118000</v>
          </cell>
          <cell r="AC561">
            <v>37526000</v>
          </cell>
          <cell r="AD561">
            <v>8650000</v>
          </cell>
          <cell r="AE561">
            <v>24338000</v>
          </cell>
          <cell r="AF561">
            <v>22753000</v>
          </cell>
          <cell r="AG561">
            <v>139534000</v>
          </cell>
          <cell r="AH561">
            <v>1690000</v>
          </cell>
          <cell r="AI561">
            <v>54175000</v>
          </cell>
          <cell r="AJ561">
            <v>36460000</v>
          </cell>
          <cell r="AK561">
            <v>7917000</v>
          </cell>
          <cell r="AL561">
            <v>24120000</v>
          </cell>
          <cell r="AM561">
            <v>19308000</v>
          </cell>
          <cell r="AN561">
            <v>116646000</v>
          </cell>
        </row>
        <row r="562">
          <cell r="A562">
            <v>1986</v>
          </cell>
          <cell r="C562" t="str">
            <v>SC</v>
          </cell>
          <cell r="AA562">
            <v>0</v>
          </cell>
          <cell r="AB562">
            <v>115774000</v>
          </cell>
          <cell r="AC562">
            <v>72911000</v>
          </cell>
          <cell r="AD562">
            <v>19525000</v>
          </cell>
          <cell r="AE562">
            <v>47344000</v>
          </cell>
          <cell r="AF562">
            <v>40560000</v>
          </cell>
          <cell r="AG562">
            <v>309008992</v>
          </cell>
          <cell r="AH562">
            <v>0</v>
          </cell>
          <cell r="AI562">
            <v>109753000</v>
          </cell>
          <cell r="AJ562">
            <v>66783000</v>
          </cell>
          <cell r="AK562">
            <v>18522000</v>
          </cell>
          <cell r="AL562">
            <v>42153000</v>
          </cell>
          <cell r="AM562">
            <v>27471000</v>
          </cell>
          <cell r="AN562">
            <v>194179008</v>
          </cell>
        </row>
        <row r="563">
          <cell r="A563">
            <v>1986</v>
          </cell>
          <cell r="C563" t="str">
            <v>SD</v>
          </cell>
          <cell r="AA563">
            <v>22833000</v>
          </cell>
          <cell r="AB563">
            <v>47700000</v>
          </cell>
          <cell r="AC563">
            <v>18621000</v>
          </cell>
          <cell r="AD563">
            <v>2565000</v>
          </cell>
          <cell r="AE563">
            <v>11473000</v>
          </cell>
          <cell r="AF563">
            <v>10059000</v>
          </cell>
          <cell r="AG563">
            <v>61568000</v>
          </cell>
          <cell r="AH563">
            <v>21064000</v>
          </cell>
          <cell r="AI563">
            <v>44179000</v>
          </cell>
          <cell r="AJ563">
            <v>18371000</v>
          </cell>
          <cell r="AK563">
            <v>2547000</v>
          </cell>
          <cell r="AL563">
            <v>11201000</v>
          </cell>
          <cell r="AM563">
            <v>5906000</v>
          </cell>
          <cell r="AN563">
            <v>45629000</v>
          </cell>
        </row>
        <row r="564">
          <cell r="A564">
            <v>1986</v>
          </cell>
          <cell r="C564" t="str">
            <v>TN</v>
          </cell>
          <cell r="AA564">
            <v>1433000</v>
          </cell>
          <cell r="AB564">
            <v>147966000</v>
          </cell>
          <cell r="AC564">
            <v>108218000</v>
          </cell>
          <cell r="AD564">
            <v>9709000</v>
          </cell>
          <cell r="AE564">
            <v>66339000</v>
          </cell>
          <cell r="AF564">
            <v>100070000</v>
          </cell>
          <cell r="AG564">
            <v>439766016</v>
          </cell>
          <cell r="AH564">
            <v>971000</v>
          </cell>
          <cell r="AI564">
            <v>137382000</v>
          </cell>
          <cell r="AJ564">
            <v>106484000</v>
          </cell>
          <cell r="AK564">
            <v>9677000</v>
          </cell>
          <cell r="AL564">
            <v>64983000</v>
          </cell>
          <cell r="AM564">
            <v>46781000</v>
          </cell>
          <cell r="AN564">
            <v>357575008</v>
          </cell>
        </row>
        <row r="565">
          <cell r="A565">
            <v>1986</v>
          </cell>
          <cell r="C565" t="str">
            <v>TX</v>
          </cell>
          <cell r="AA565">
            <v>5572000</v>
          </cell>
          <cell r="AB565">
            <v>730638016</v>
          </cell>
          <cell r="AC565">
            <v>462134016</v>
          </cell>
          <cell r="AD565">
            <v>35977000</v>
          </cell>
          <cell r="AE565">
            <v>256802000</v>
          </cell>
          <cell r="AF565">
            <v>332537984</v>
          </cell>
          <cell r="AG565">
            <v>1201133952</v>
          </cell>
          <cell r="AH565">
            <v>3765000</v>
          </cell>
          <cell r="AI565">
            <v>677718016</v>
          </cell>
          <cell r="AJ565">
            <v>439252000</v>
          </cell>
          <cell r="AK565">
            <v>33570000</v>
          </cell>
          <cell r="AL565">
            <v>246732000</v>
          </cell>
          <cell r="AM565">
            <v>161156992</v>
          </cell>
          <cell r="AN565">
            <v>1093697024</v>
          </cell>
        </row>
        <row r="566">
          <cell r="A566">
            <v>1986</v>
          </cell>
          <cell r="C566" t="str">
            <v>US</v>
          </cell>
          <cell r="AA566">
            <v>288249984</v>
          </cell>
          <cell r="AB566">
            <v>12034144256</v>
          </cell>
          <cell r="AC566">
            <v>9396497408</v>
          </cell>
          <cell r="AD566">
            <v>1109090048</v>
          </cell>
          <cell r="AE566">
            <v>5504393216</v>
          </cell>
          <cell r="AF566">
            <v>5114391040</v>
          </cell>
          <cell r="AG566">
            <v>35794788352</v>
          </cell>
          <cell r="AH566">
            <v>252512992</v>
          </cell>
          <cell r="AI566">
            <v>11375602688</v>
          </cell>
          <cell r="AJ566">
            <v>9056060416</v>
          </cell>
          <cell r="AK566">
            <v>1035052992</v>
          </cell>
          <cell r="AL566">
            <v>5098352128</v>
          </cell>
          <cell r="AM566">
            <v>2851205888</v>
          </cell>
          <cell r="AN566">
            <v>29195659264</v>
          </cell>
        </row>
        <row r="567">
          <cell r="A567">
            <v>1986</v>
          </cell>
          <cell r="C567" t="str">
            <v>UT</v>
          </cell>
          <cell r="AA567">
            <v>3585000</v>
          </cell>
          <cell r="AB567">
            <v>85833000</v>
          </cell>
          <cell r="AC567">
            <v>50892000</v>
          </cell>
          <cell r="AD567">
            <v>5960000</v>
          </cell>
          <cell r="AE567">
            <v>44419000</v>
          </cell>
          <cell r="AF567">
            <v>58601000</v>
          </cell>
          <cell r="AG567">
            <v>175143008</v>
          </cell>
          <cell r="AH567">
            <v>2984000</v>
          </cell>
          <cell r="AI567">
            <v>79406000</v>
          </cell>
          <cell r="AJ567">
            <v>46915000</v>
          </cell>
          <cell r="AK567">
            <v>5514000</v>
          </cell>
          <cell r="AL567">
            <v>41686000</v>
          </cell>
          <cell r="AM567">
            <v>15807000</v>
          </cell>
          <cell r="AN567">
            <v>111928000</v>
          </cell>
        </row>
        <row r="568">
          <cell r="A568">
            <v>1986</v>
          </cell>
          <cell r="C568" t="str">
            <v>VT</v>
          </cell>
          <cell r="AA568">
            <v>0</v>
          </cell>
          <cell r="AB568">
            <v>34868000</v>
          </cell>
          <cell r="AC568">
            <v>16824000</v>
          </cell>
          <cell r="AD568">
            <v>3528000</v>
          </cell>
          <cell r="AE568">
            <v>8158000</v>
          </cell>
          <cell r="AF568">
            <v>24218000</v>
          </cell>
          <cell r="AG568">
            <v>86659000</v>
          </cell>
          <cell r="AH568">
            <v>0</v>
          </cell>
          <cell r="AI568">
            <v>33877000</v>
          </cell>
          <cell r="AJ568">
            <v>16401000</v>
          </cell>
          <cell r="AK568">
            <v>3471000</v>
          </cell>
          <cell r="AL568">
            <v>7907000</v>
          </cell>
          <cell r="AM568">
            <v>11850000</v>
          </cell>
          <cell r="AN568">
            <v>80176000</v>
          </cell>
        </row>
        <row r="569">
          <cell r="A569">
            <v>1986</v>
          </cell>
          <cell r="C569" t="str">
            <v>VA</v>
          </cell>
          <cell r="AA569">
            <v>0</v>
          </cell>
          <cell r="AB569">
            <v>288855008</v>
          </cell>
          <cell r="AC569">
            <v>165458000</v>
          </cell>
          <cell r="AD569">
            <v>15846000</v>
          </cell>
          <cell r="AE569">
            <v>163672992</v>
          </cell>
          <cell r="AF569">
            <v>164979008</v>
          </cell>
          <cell r="AG569">
            <v>314116992</v>
          </cell>
          <cell r="AH569">
            <v>0</v>
          </cell>
          <cell r="AI569">
            <v>277095008</v>
          </cell>
          <cell r="AJ569">
            <v>159759008</v>
          </cell>
          <cell r="AK569">
            <v>14417000</v>
          </cell>
          <cell r="AL569">
            <v>123197000</v>
          </cell>
          <cell r="AM569">
            <v>100577000</v>
          </cell>
          <cell r="AN569">
            <v>217146000</v>
          </cell>
        </row>
        <row r="570">
          <cell r="A570">
            <v>1986</v>
          </cell>
          <cell r="C570" t="str">
            <v>WA</v>
          </cell>
          <cell r="AA570">
            <v>3025000</v>
          </cell>
          <cell r="AB570">
            <v>260074000</v>
          </cell>
          <cell r="AC570">
            <v>152588992</v>
          </cell>
          <cell r="AD570">
            <v>26502000</v>
          </cell>
          <cell r="AE570">
            <v>103025000</v>
          </cell>
          <cell r="AF570">
            <v>21393000</v>
          </cell>
          <cell r="AG570">
            <v>603664000</v>
          </cell>
          <cell r="AH570">
            <v>2657000</v>
          </cell>
          <cell r="AI570">
            <v>246060992</v>
          </cell>
          <cell r="AJ570">
            <v>149224000</v>
          </cell>
          <cell r="AK570">
            <v>25657000</v>
          </cell>
          <cell r="AL570">
            <v>97255000</v>
          </cell>
          <cell r="AM570">
            <v>6692000</v>
          </cell>
          <cell r="AN570">
            <v>439705984</v>
          </cell>
        </row>
        <row r="571">
          <cell r="A571">
            <v>1986</v>
          </cell>
          <cell r="C571" t="str">
            <v>WV</v>
          </cell>
          <cell r="AA571">
            <v>524000</v>
          </cell>
          <cell r="AB571">
            <v>83330000</v>
          </cell>
          <cell r="AC571">
            <v>44843000</v>
          </cell>
          <cell r="AD571">
            <v>10055000</v>
          </cell>
          <cell r="AE571">
            <v>47951000</v>
          </cell>
          <cell r="AF571">
            <v>35969000</v>
          </cell>
          <cell r="AG571">
            <v>316243008</v>
          </cell>
          <cell r="AH571">
            <v>518000</v>
          </cell>
          <cell r="AI571">
            <v>80911000</v>
          </cell>
          <cell r="AJ571">
            <v>44253000</v>
          </cell>
          <cell r="AK571">
            <v>9050000</v>
          </cell>
          <cell r="AL571">
            <v>46451000</v>
          </cell>
          <cell r="AM571">
            <v>29105000</v>
          </cell>
          <cell r="AN571">
            <v>308731008</v>
          </cell>
        </row>
        <row r="572">
          <cell r="A572">
            <v>1986</v>
          </cell>
          <cell r="C572" t="str">
            <v>WI</v>
          </cell>
          <cell r="AA572">
            <v>4738000</v>
          </cell>
          <cell r="AB572">
            <v>188804992</v>
          </cell>
          <cell r="AC572">
            <v>165012000</v>
          </cell>
          <cell r="AD572">
            <v>23069000</v>
          </cell>
          <cell r="AE572">
            <v>121555000</v>
          </cell>
          <cell r="AF572">
            <v>94867000</v>
          </cell>
          <cell r="AG572">
            <v>525312992</v>
          </cell>
          <cell r="AH572">
            <v>4625000</v>
          </cell>
          <cell r="AI572">
            <v>184488000</v>
          </cell>
          <cell r="AJ572">
            <v>162427008</v>
          </cell>
          <cell r="AK572">
            <v>23040000</v>
          </cell>
          <cell r="AL572">
            <v>117884000</v>
          </cell>
          <cell r="AM572">
            <v>47987000</v>
          </cell>
          <cell r="AN572">
            <v>299748992</v>
          </cell>
        </row>
        <row r="573">
          <cell r="A573">
            <v>1986</v>
          </cell>
          <cell r="C573" t="str">
            <v>WY</v>
          </cell>
          <cell r="AA573">
            <v>0</v>
          </cell>
          <cell r="AB573">
            <v>45316000</v>
          </cell>
          <cell r="AC573">
            <v>25595000</v>
          </cell>
          <cell r="AD573">
            <v>2393000</v>
          </cell>
          <cell r="AE573">
            <v>26667000</v>
          </cell>
          <cell r="AF573">
            <v>26180000</v>
          </cell>
          <cell r="AG573">
            <v>142920992</v>
          </cell>
          <cell r="AH573">
            <v>0</v>
          </cell>
          <cell r="AI573">
            <v>43240000</v>
          </cell>
          <cell r="AJ573">
            <v>24188000</v>
          </cell>
          <cell r="AK573">
            <v>2391000</v>
          </cell>
          <cell r="AL573">
            <v>24143000</v>
          </cell>
          <cell r="AM573">
            <v>11555000</v>
          </cell>
          <cell r="AN573">
            <v>69414000</v>
          </cell>
        </row>
        <row r="574">
          <cell r="A574">
            <v>1987</v>
          </cell>
          <cell r="C574" t="str">
            <v>AL</v>
          </cell>
          <cell r="AA574">
            <v>341000</v>
          </cell>
          <cell r="AB574">
            <v>218956992</v>
          </cell>
          <cell r="AC574">
            <v>120833000</v>
          </cell>
          <cell r="AD574">
            <v>10641000</v>
          </cell>
          <cell r="AE574">
            <v>57947000</v>
          </cell>
          <cell r="AF574">
            <v>53672000</v>
          </cell>
          <cell r="AG574">
            <v>273540000</v>
          </cell>
          <cell r="AH574">
            <v>341000</v>
          </cell>
          <cell r="AI574">
            <v>191572000</v>
          </cell>
          <cell r="AJ574">
            <v>116633000</v>
          </cell>
          <cell r="AK574">
            <v>10132000</v>
          </cell>
          <cell r="AL574">
            <v>53828000</v>
          </cell>
          <cell r="AM574">
            <v>27066000</v>
          </cell>
          <cell r="AN574">
            <v>191780992</v>
          </cell>
        </row>
        <row r="575">
          <cell r="A575">
            <v>1987</v>
          </cell>
          <cell r="C575" t="str">
            <v>AK</v>
          </cell>
          <cell r="AA575">
            <v>0</v>
          </cell>
          <cell r="AB575">
            <v>138766000</v>
          </cell>
          <cell r="AC575">
            <v>80472000</v>
          </cell>
          <cell r="AD575">
            <v>26452000</v>
          </cell>
          <cell r="AE575">
            <v>76996000</v>
          </cell>
          <cell r="AF575">
            <v>67670000</v>
          </cell>
          <cell r="AG575">
            <v>924166976</v>
          </cell>
          <cell r="AH575">
            <v>0</v>
          </cell>
          <cell r="AI575">
            <v>135536000</v>
          </cell>
          <cell r="AJ575">
            <v>77490000</v>
          </cell>
          <cell r="AK575">
            <v>25389000</v>
          </cell>
          <cell r="AL575">
            <v>75579000</v>
          </cell>
          <cell r="AM575">
            <v>51098000</v>
          </cell>
          <cell r="AN575">
            <v>641065984</v>
          </cell>
        </row>
        <row r="576">
          <cell r="A576">
            <v>1987</v>
          </cell>
          <cell r="C576" t="str">
            <v>AZ</v>
          </cell>
          <cell r="AA576">
            <v>0</v>
          </cell>
          <cell r="AB576">
            <v>243090000</v>
          </cell>
          <cell r="AC576">
            <v>187942000</v>
          </cell>
          <cell r="AD576">
            <v>10489000</v>
          </cell>
          <cell r="AE576">
            <v>104393000</v>
          </cell>
          <cell r="AF576">
            <v>71030000</v>
          </cell>
          <cell r="AG576">
            <v>321521984</v>
          </cell>
          <cell r="AH576">
            <v>0</v>
          </cell>
          <cell r="AI576">
            <v>214248000</v>
          </cell>
          <cell r="AJ576">
            <v>184215008</v>
          </cell>
          <cell r="AK576">
            <v>10304000</v>
          </cell>
          <cell r="AL576">
            <v>88483000</v>
          </cell>
          <cell r="AM576">
            <v>36771000</v>
          </cell>
          <cell r="AN576">
            <v>258596992</v>
          </cell>
        </row>
        <row r="577">
          <cell r="A577">
            <v>1987</v>
          </cell>
          <cell r="C577" t="str">
            <v>AR</v>
          </cell>
          <cell r="AA577">
            <v>0</v>
          </cell>
          <cell r="AB577">
            <v>102918000</v>
          </cell>
          <cell r="AC577">
            <v>44420000</v>
          </cell>
          <cell r="AD577">
            <v>7289000</v>
          </cell>
          <cell r="AE577">
            <v>35811000</v>
          </cell>
          <cell r="AF577">
            <v>20323000</v>
          </cell>
          <cell r="AG577">
            <v>91841000</v>
          </cell>
          <cell r="AH577">
            <v>0</v>
          </cell>
          <cell r="AI577">
            <v>98614000</v>
          </cell>
          <cell r="AJ577">
            <v>43431000</v>
          </cell>
          <cell r="AK577">
            <v>6832000</v>
          </cell>
          <cell r="AL577">
            <v>31184000</v>
          </cell>
          <cell r="AM577">
            <v>14694000</v>
          </cell>
          <cell r="AN577">
            <v>78904000</v>
          </cell>
        </row>
        <row r="578">
          <cell r="A578">
            <v>1987</v>
          </cell>
          <cell r="C578" t="str">
            <v>CA</v>
          </cell>
          <cell r="AA578">
            <v>10691000</v>
          </cell>
          <cell r="AB578">
            <v>2175659008</v>
          </cell>
          <cell r="AC578">
            <v>1679907968</v>
          </cell>
          <cell r="AD578">
            <v>159336000</v>
          </cell>
          <cell r="AE578">
            <v>704857984</v>
          </cell>
          <cell r="AF578">
            <v>335040992</v>
          </cell>
          <cell r="AG578">
            <v>6624289792</v>
          </cell>
          <cell r="AH578">
            <v>10497000</v>
          </cell>
          <cell r="AI578">
            <v>1999683968</v>
          </cell>
          <cell r="AJ578">
            <v>1622962944</v>
          </cell>
          <cell r="AK578">
            <v>147468992</v>
          </cell>
          <cell r="AL578">
            <v>652238976</v>
          </cell>
          <cell r="AM578">
            <v>145110000</v>
          </cell>
          <cell r="AN578">
            <v>6135894016</v>
          </cell>
        </row>
        <row r="579">
          <cell r="A579">
            <v>1987</v>
          </cell>
          <cell r="C579" t="str">
            <v>CO</v>
          </cell>
          <cell r="AA579">
            <v>3677000</v>
          </cell>
          <cell r="AB579">
            <v>204670000</v>
          </cell>
          <cell r="AC579">
            <v>151223008</v>
          </cell>
          <cell r="AD579">
            <v>9501000</v>
          </cell>
          <cell r="AE579">
            <v>161400992</v>
          </cell>
          <cell r="AF579">
            <v>191614000</v>
          </cell>
          <cell r="AG579">
            <v>395441984</v>
          </cell>
          <cell r="AH579">
            <v>3291000</v>
          </cell>
          <cell r="AI579">
            <v>191187008</v>
          </cell>
          <cell r="AJ579">
            <v>147242000</v>
          </cell>
          <cell r="AK579">
            <v>9327000</v>
          </cell>
          <cell r="AL579">
            <v>144968000</v>
          </cell>
          <cell r="AM579">
            <v>51696000</v>
          </cell>
          <cell r="AN579">
            <v>247204000</v>
          </cell>
        </row>
        <row r="580">
          <cell r="A580">
            <v>1987</v>
          </cell>
          <cell r="C580" t="str">
            <v>CT</v>
          </cell>
          <cell r="AA580">
            <v>519000</v>
          </cell>
          <cell r="AB580">
            <v>201743008</v>
          </cell>
          <cell r="AC580">
            <v>139834000</v>
          </cell>
          <cell r="AD580">
            <v>20406000</v>
          </cell>
          <cell r="AE580">
            <v>118416000</v>
          </cell>
          <cell r="AF580">
            <v>155612992</v>
          </cell>
          <cell r="AG580">
            <v>1046361984</v>
          </cell>
          <cell r="AH580">
            <v>437000</v>
          </cell>
          <cell r="AI580">
            <v>193767008</v>
          </cell>
          <cell r="AJ580">
            <v>130263000</v>
          </cell>
          <cell r="AK580">
            <v>17684000</v>
          </cell>
          <cell r="AL580">
            <v>75774000</v>
          </cell>
          <cell r="AM580">
            <v>46201000</v>
          </cell>
          <cell r="AN580">
            <v>724990976</v>
          </cell>
        </row>
        <row r="581">
          <cell r="A581">
            <v>1987</v>
          </cell>
          <cell r="C581" t="str">
            <v>DE</v>
          </cell>
          <cell r="AA581">
            <v>0</v>
          </cell>
          <cell r="AB581">
            <v>51662000</v>
          </cell>
          <cell r="AC581">
            <v>37074000</v>
          </cell>
          <cell r="AD581">
            <v>4982000</v>
          </cell>
          <cell r="AE581">
            <v>14513000</v>
          </cell>
          <cell r="AF581">
            <v>28703000</v>
          </cell>
          <cell r="AG581">
            <v>76680000</v>
          </cell>
          <cell r="AH581">
            <v>0</v>
          </cell>
          <cell r="AI581">
            <v>48725000</v>
          </cell>
          <cell r="AJ581">
            <v>36310000</v>
          </cell>
          <cell r="AK581">
            <v>4822000</v>
          </cell>
          <cell r="AL581">
            <v>14276000</v>
          </cell>
          <cell r="AM581">
            <v>11173000</v>
          </cell>
          <cell r="AN581">
            <v>66297000</v>
          </cell>
        </row>
        <row r="582">
          <cell r="A582">
            <v>1987</v>
          </cell>
          <cell r="C582" t="str">
            <v>DC</v>
          </cell>
          <cell r="AA582">
            <v>494000</v>
          </cell>
          <cell r="AB582">
            <v>50879000</v>
          </cell>
          <cell r="AC582">
            <v>89628000</v>
          </cell>
          <cell r="AD582">
            <v>0</v>
          </cell>
          <cell r="AE582">
            <v>34300000</v>
          </cell>
          <cell r="AF582">
            <v>62688000</v>
          </cell>
          <cell r="AG582">
            <v>258438000</v>
          </cell>
          <cell r="AH582">
            <v>494000</v>
          </cell>
          <cell r="AI582">
            <v>47566000</v>
          </cell>
          <cell r="AJ582">
            <v>85475000</v>
          </cell>
          <cell r="AK582">
            <v>0</v>
          </cell>
          <cell r="AL582">
            <v>33250000</v>
          </cell>
          <cell r="AM582">
            <v>42665000</v>
          </cell>
          <cell r="AN582">
            <v>226551008</v>
          </cell>
        </row>
        <row r="583">
          <cell r="A583">
            <v>1987</v>
          </cell>
          <cell r="C583" t="str">
            <v>FL</v>
          </cell>
          <cell r="AA583">
            <v>71000</v>
          </cell>
          <cell r="AB583">
            <v>690174976</v>
          </cell>
          <cell r="AC583">
            <v>585457984</v>
          </cell>
          <cell r="AD583">
            <v>44891000</v>
          </cell>
          <cell r="AE583">
            <v>251302000</v>
          </cell>
          <cell r="AF583">
            <v>646438976</v>
          </cell>
          <cell r="AG583">
            <v>1545037056</v>
          </cell>
          <cell r="AH583">
            <v>71000</v>
          </cell>
          <cell r="AI583">
            <v>640776000</v>
          </cell>
          <cell r="AJ583">
            <v>520024000</v>
          </cell>
          <cell r="AK583">
            <v>43386000</v>
          </cell>
          <cell r="AL583">
            <v>224231008</v>
          </cell>
          <cell r="AM583">
            <v>62020000</v>
          </cell>
          <cell r="AN583">
            <v>964339008</v>
          </cell>
        </row>
        <row r="584">
          <cell r="A584">
            <v>1987</v>
          </cell>
          <cell r="C584" t="str">
            <v>GA</v>
          </cell>
          <cell r="AA584">
            <v>430000</v>
          </cell>
          <cell r="AB584">
            <v>222024992</v>
          </cell>
          <cell r="AC584">
            <v>178235008</v>
          </cell>
          <cell r="AD584">
            <v>14099000</v>
          </cell>
          <cell r="AE584">
            <v>220339008</v>
          </cell>
          <cell r="AF584">
            <v>150439008</v>
          </cell>
          <cell r="AG584">
            <v>689660992</v>
          </cell>
          <cell r="AH584">
            <v>425000</v>
          </cell>
          <cell r="AI584">
            <v>211276000</v>
          </cell>
          <cell r="AJ584">
            <v>175055008</v>
          </cell>
          <cell r="AK584">
            <v>13831000</v>
          </cell>
          <cell r="AL584">
            <v>193888000</v>
          </cell>
          <cell r="AM584">
            <v>71932000</v>
          </cell>
          <cell r="AN584">
            <v>452404000</v>
          </cell>
        </row>
        <row r="585">
          <cell r="A585">
            <v>1987</v>
          </cell>
          <cell r="C585" t="str">
            <v>HI</v>
          </cell>
          <cell r="AA585">
            <v>0</v>
          </cell>
          <cell r="AB585">
            <v>63180000</v>
          </cell>
          <cell r="AC585">
            <v>80162000</v>
          </cell>
          <cell r="AD585">
            <v>14585000</v>
          </cell>
          <cell r="AE585">
            <v>33205000</v>
          </cell>
          <cell r="AF585">
            <v>48524000</v>
          </cell>
          <cell r="AG585">
            <v>350563008</v>
          </cell>
          <cell r="AH585">
            <v>0</v>
          </cell>
          <cell r="AI585">
            <v>57388000</v>
          </cell>
          <cell r="AJ585">
            <v>66378000</v>
          </cell>
          <cell r="AK585">
            <v>14199000</v>
          </cell>
          <cell r="AL585">
            <v>32504000</v>
          </cell>
          <cell r="AM585">
            <v>30286000</v>
          </cell>
          <cell r="AN585">
            <v>259274000</v>
          </cell>
        </row>
        <row r="586">
          <cell r="A586">
            <v>1987</v>
          </cell>
          <cell r="C586" t="str">
            <v>ID</v>
          </cell>
          <cell r="AA586">
            <v>272000</v>
          </cell>
          <cell r="AB586">
            <v>51586000</v>
          </cell>
          <cell r="AC586">
            <v>27361000</v>
          </cell>
          <cell r="AD586">
            <v>3100000</v>
          </cell>
          <cell r="AE586">
            <v>15934000</v>
          </cell>
          <cell r="AF586">
            <v>28413000</v>
          </cell>
          <cell r="AG586">
            <v>99147000</v>
          </cell>
          <cell r="AH586">
            <v>244000</v>
          </cell>
          <cell r="AI586">
            <v>49497000</v>
          </cell>
          <cell r="AJ586">
            <v>26971000</v>
          </cell>
          <cell r="AK586">
            <v>3056000</v>
          </cell>
          <cell r="AL586">
            <v>14974000</v>
          </cell>
          <cell r="AM586">
            <v>7101000</v>
          </cell>
          <cell r="AN586">
            <v>76195000</v>
          </cell>
        </row>
        <row r="587">
          <cell r="A587">
            <v>1987</v>
          </cell>
          <cell r="C587" t="str">
            <v>IL</v>
          </cell>
          <cell r="AA587">
            <v>295000</v>
          </cell>
          <cell r="AB587">
            <v>533878016</v>
          </cell>
          <cell r="AC587">
            <v>406888992</v>
          </cell>
          <cell r="AD587">
            <v>43528000</v>
          </cell>
          <cell r="AE587">
            <v>339095008</v>
          </cell>
          <cell r="AF587">
            <v>237732000</v>
          </cell>
          <cell r="AG587">
            <v>1617531008</v>
          </cell>
          <cell r="AH587">
            <v>269000</v>
          </cell>
          <cell r="AI587">
            <v>496678016</v>
          </cell>
          <cell r="AJ587">
            <v>382212992</v>
          </cell>
          <cell r="AK587">
            <v>40855000</v>
          </cell>
          <cell r="AL587">
            <v>330596992</v>
          </cell>
          <cell r="AM587">
            <v>126430000</v>
          </cell>
          <cell r="AN587">
            <v>1297969024</v>
          </cell>
        </row>
        <row r="588">
          <cell r="A588">
            <v>1987</v>
          </cell>
          <cell r="C588" t="str">
            <v>IN</v>
          </cell>
          <cell r="AA588">
            <v>5887000</v>
          </cell>
          <cell r="AB588">
            <v>198338000</v>
          </cell>
          <cell r="AC588">
            <v>129915000</v>
          </cell>
          <cell r="AD588">
            <v>13603000</v>
          </cell>
          <cell r="AE588">
            <v>170580992</v>
          </cell>
          <cell r="AF588">
            <v>54254000</v>
          </cell>
          <cell r="AG588">
            <v>556793024</v>
          </cell>
          <cell r="AH588">
            <v>5454000</v>
          </cell>
          <cell r="AI588">
            <v>191390000</v>
          </cell>
          <cell r="AJ588">
            <v>127429000</v>
          </cell>
          <cell r="AK588">
            <v>12795000</v>
          </cell>
          <cell r="AL588">
            <v>158850000</v>
          </cell>
          <cell r="AM588">
            <v>42204000</v>
          </cell>
          <cell r="AN588">
            <v>467513984</v>
          </cell>
        </row>
        <row r="589">
          <cell r="A589">
            <v>1987</v>
          </cell>
          <cell r="C589" t="str">
            <v>IA</v>
          </cell>
          <cell r="AA589">
            <v>6248000</v>
          </cell>
          <cell r="AB589">
            <v>126093000</v>
          </cell>
          <cell r="AC589">
            <v>95232000</v>
          </cell>
          <cell r="AD589">
            <v>11439000</v>
          </cell>
          <cell r="AE589">
            <v>53641000</v>
          </cell>
          <cell r="AF589">
            <v>62545000</v>
          </cell>
          <cell r="AG589">
            <v>187955008</v>
          </cell>
          <cell r="AH589">
            <v>5258000</v>
          </cell>
          <cell r="AI589">
            <v>118413000</v>
          </cell>
          <cell r="AJ589">
            <v>93560000</v>
          </cell>
          <cell r="AK589">
            <v>11333000</v>
          </cell>
          <cell r="AL589">
            <v>51970000</v>
          </cell>
          <cell r="AM589">
            <v>30962000</v>
          </cell>
          <cell r="AN589">
            <v>162092000</v>
          </cell>
        </row>
        <row r="590">
          <cell r="A590">
            <v>1987</v>
          </cell>
          <cell r="C590" t="str">
            <v>KS</v>
          </cell>
          <cell r="AA590">
            <v>0</v>
          </cell>
          <cell r="AB590">
            <v>162404992</v>
          </cell>
          <cell r="AC590">
            <v>83888000</v>
          </cell>
          <cell r="AD590">
            <v>9848000</v>
          </cell>
          <cell r="AE590">
            <v>58143000</v>
          </cell>
          <cell r="AF590">
            <v>88933000</v>
          </cell>
          <cell r="AG590">
            <v>357131008</v>
          </cell>
          <cell r="AH590">
            <v>0</v>
          </cell>
          <cell r="AI590">
            <v>154188000</v>
          </cell>
          <cell r="AJ590">
            <v>82912000</v>
          </cell>
          <cell r="AK590">
            <v>9776000</v>
          </cell>
          <cell r="AL590">
            <v>55070000</v>
          </cell>
          <cell r="AM590">
            <v>35100000</v>
          </cell>
          <cell r="AN590">
            <v>236676000</v>
          </cell>
        </row>
        <row r="591">
          <cell r="A591">
            <v>1987</v>
          </cell>
          <cell r="C591" t="str">
            <v>KY</v>
          </cell>
          <cell r="AA591">
            <v>11000</v>
          </cell>
          <cell r="AB591">
            <v>158850000</v>
          </cell>
          <cell r="AC591">
            <v>111773000</v>
          </cell>
          <cell r="AD591">
            <v>13341000</v>
          </cell>
          <cell r="AE591">
            <v>78129000</v>
          </cell>
          <cell r="AF591">
            <v>44289000</v>
          </cell>
          <cell r="AG591">
            <v>408584000</v>
          </cell>
          <cell r="AH591">
            <v>11000</v>
          </cell>
          <cell r="AI591">
            <v>139144992</v>
          </cell>
          <cell r="AJ591">
            <v>108656000</v>
          </cell>
          <cell r="AK591">
            <v>12538000</v>
          </cell>
          <cell r="AL591">
            <v>72630000</v>
          </cell>
          <cell r="AM591">
            <v>28203000</v>
          </cell>
          <cell r="AN591">
            <v>242164992</v>
          </cell>
        </row>
        <row r="592">
          <cell r="A592">
            <v>1987</v>
          </cell>
          <cell r="C592" t="str">
            <v>LA</v>
          </cell>
          <cell r="AA592">
            <v>5594000</v>
          </cell>
          <cell r="AB592">
            <v>187383008</v>
          </cell>
          <cell r="AC592">
            <v>156438000</v>
          </cell>
          <cell r="AD592">
            <v>19475000</v>
          </cell>
          <cell r="AE592">
            <v>115811000</v>
          </cell>
          <cell r="AF592">
            <v>75718000</v>
          </cell>
          <cell r="AG592">
            <v>658929024</v>
          </cell>
          <cell r="AH592">
            <v>5474000</v>
          </cell>
          <cell r="AI592">
            <v>182044992</v>
          </cell>
          <cell r="AJ592">
            <v>152044000</v>
          </cell>
          <cell r="AK592">
            <v>19422000</v>
          </cell>
          <cell r="AL592">
            <v>113567000</v>
          </cell>
          <cell r="AM592">
            <v>58919000</v>
          </cell>
          <cell r="AN592">
            <v>422328992</v>
          </cell>
        </row>
        <row r="593">
          <cell r="A593">
            <v>1987</v>
          </cell>
          <cell r="C593" t="str">
            <v>ME</v>
          </cell>
          <cell r="AA593">
            <v>0</v>
          </cell>
          <cell r="AB593">
            <v>60935000</v>
          </cell>
          <cell r="AC593">
            <v>30707000</v>
          </cell>
          <cell r="AD593">
            <v>10309000</v>
          </cell>
          <cell r="AE593">
            <v>18405000</v>
          </cell>
          <cell r="AF593">
            <v>23555000</v>
          </cell>
          <cell r="AG593">
            <v>150234000</v>
          </cell>
          <cell r="AH593">
            <v>0</v>
          </cell>
          <cell r="AI593">
            <v>56655000</v>
          </cell>
          <cell r="AJ593">
            <v>29932000</v>
          </cell>
          <cell r="AK593">
            <v>5933000</v>
          </cell>
          <cell r="AL593">
            <v>18196000</v>
          </cell>
          <cell r="AM593">
            <v>12307000</v>
          </cell>
          <cell r="AN593">
            <v>128068000</v>
          </cell>
        </row>
        <row r="594">
          <cell r="A594">
            <v>1987</v>
          </cell>
          <cell r="C594" t="str">
            <v>MD</v>
          </cell>
          <cell r="AA594">
            <v>7735000</v>
          </cell>
          <cell r="AB594">
            <v>234656992</v>
          </cell>
          <cell r="AC594">
            <v>204355008</v>
          </cell>
          <cell r="AD594">
            <v>17765000</v>
          </cell>
          <cell r="AE594">
            <v>90426000</v>
          </cell>
          <cell r="AF594">
            <v>134560992</v>
          </cell>
          <cell r="AG594">
            <v>979297024</v>
          </cell>
          <cell r="AH594">
            <v>6841000</v>
          </cell>
          <cell r="AI594">
            <v>227967008</v>
          </cell>
          <cell r="AJ594">
            <v>195919008</v>
          </cell>
          <cell r="AK594">
            <v>17360000</v>
          </cell>
          <cell r="AL594">
            <v>86701000</v>
          </cell>
          <cell r="AM594">
            <v>81758000</v>
          </cell>
          <cell r="AN594">
            <v>556537024</v>
          </cell>
        </row>
        <row r="595">
          <cell r="A595">
            <v>1987</v>
          </cell>
          <cell r="C595" t="str">
            <v>MA</v>
          </cell>
          <cell r="AA595">
            <v>18712000</v>
          </cell>
          <cell r="AB595">
            <v>340249984</v>
          </cell>
          <cell r="AC595">
            <v>280520992</v>
          </cell>
          <cell r="AD595">
            <v>45367000</v>
          </cell>
          <cell r="AE595">
            <v>130920000</v>
          </cell>
          <cell r="AF595">
            <v>165991008</v>
          </cell>
          <cell r="AG595">
            <v>1438593024</v>
          </cell>
          <cell r="AH595">
            <v>16555000</v>
          </cell>
          <cell r="AI595">
            <v>330128000</v>
          </cell>
          <cell r="AJ595">
            <v>265707008</v>
          </cell>
          <cell r="AK595">
            <v>45367000</v>
          </cell>
          <cell r="AL595">
            <v>124262000</v>
          </cell>
          <cell r="AM595">
            <v>101916000</v>
          </cell>
          <cell r="AN595">
            <v>1219341952</v>
          </cell>
        </row>
        <row r="596">
          <cell r="A596">
            <v>1987</v>
          </cell>
          <cell r="C596" t="str">
            <v>MI</v>
          </cell>
          <cell r="AA596">
            <v>15240000</v>
          </cell>
          <cell r="AB596">
            <v>384895008</v>
          </cell>
          <cell r="AC596">
            <v>439744000</v>
          </cell>
          <cell r="AD596">
            <v>62854000</v>
          </cell>
          <cell r="AE596">
            <v>246246000</v>
          </cell>
          <cell r="AF596">
            <v>188098000</v>
          </cell>
          <cell r="AG596">
            <v>1671128064</v>
          </cell>
          <cell r="AH596">
            <v>13800000</v>
          </cell>
          <cell r="AI596">
            <v>369584000</v>
          </cell>
          <cell r="AJ596">
            <v>432977984</v>
          </cell>
          <cell r="AK596">
            <v>58090000</v>
          </cell>
          <cell r="AL596">
            <v>240730000</v>
          </cell>
          <cell r="AM596">
            <v>129945000</v>
          </cell>
          <cell r="AN596">
            <v>1247657984</v>
          </cell>
        </row>
        <row r="597">
          <cell r="A597">
            <v>1987</v>
          </cell>
          <cell r="C597" t="str">
            <v>MN</v>
          </cell>
          <cell r="AA597">
            <v>23000</v>
          </cell>
          <cell r="AB597">
            <v>246482000</v>
          </cell>
          <cell r="AC597">
            <v>168496000</v>
          </cell>
          <cell r="AD597">
            <v>32096000</v>
          </cell>
          <cell r="AE597">
            <v>142923008</v>
          </cell>
          <cell r="AF597">
            <v>101752000</v>
          </cell>
          <cell r="AG597">
            <v>740817984</v>
          </cell>
          <cell r="AH597">
            <v>23000</v>
          </cell>
          <cell r="AI597">
            <v>235156992</v>
          </cell>
          <cell r="AJ597">
            <v>167008992</v>
          </cell>
          <cell r="AK597">
            <v>30421000</v>
          </cell>
          <cell r="AL597">
            <v>133029000</v>
          </cell>
          <cell r="AM597">
            <v>46730000</v>
          </cell>
          <cell r="AN597">
            <v>598694976</v>
          </cell>
        </row>
        <row r="598">
          <cell r="A598">
            <v>1987</v>
          </cell>
          <cell r="C598" t="str">
            <v>MS</v>
          </cell>
          <cell r="AA598">
            <v>0</v>
          </cell>
          <cell r="AB598">
            <v>88710000</v>
          </cell>
          <cell r="AC598">
            <v>46779000</v>
          </cell>
          <cell r="AD598">
            <v>9255000</v>
          </cell>
          <cell r="AE598">
            <v>49126000</v>
          </cell>
          <cell r="AF598">
            <v>75217000</v>
          </cell>
          <cell r="AG598">
            <v>194548992</v>
          </cell>
          <cell r="AH598">
            <v>0</v>
          </cell>
          <cell r="AI598">
            <v>85429000</v>
          </cell>
          <cell r="AJ598">
            <v>46334000</v>
          </cell>
          <cell r="AK598">
            <v>8892000</v>
          </cell>
          <cell r="AL598">
            <v>46515000</v>
          </cell>
          <cell r="AM598">
            <v>26876000</v>
          </cell>
          <cell r="AN598">
            <v>141774000</v>
          </cell>
        </row>
        <row r="599">
          <cell r="A599">
            <v>1987</v>
          </cell>
          <cell r="C599" t="str">
            <v>MO</v>
          </cell>
          <cell r="AA599">
            <v>768000</v>
          </cell>
          <cell r="AB599">
            <v>189280992</v>
          </cell>
          <cell r="AC599">
            <v>141528992</v>
          </cell>
          <cell r="AD599">
            <v>19133000</v>
          </cell>
          <cell r="AE599">
            <v>103354000</v>
          </cell>
          <cell r="AF599">
            <v>84213000</v>
          </cell>
          <cell r="AG599">
            <v>354468000</v>
          </cell>
          <cell r="AH599">
            <v>517000</v>
          </cell>
          <cell r="AI599">
            <v>181927008</v>
          </cell>
          <cell r="AJ599">
            <v>139428992</v>
          </cell>
          <cell r="AK599">
            <v>18610000</v>
          </cell>
          <cell r="AL599">
            <v>93535000</v>
          </cell>
          <cell r="AM599">
            <v>54812000</v>
          </cell>
          <cell r="AN599">
            <v>283617984</v>
          </cell>
        </row>
        <row r="600">
          <cell r="A600">
            <v>1987</v>
          </cell>
          <cell r="C600" t="str">
            <v>MT</v>
          </cell>
          <cell r="AA600">
            <v>2717000</v>
          </cell>
          <cell r="AB600">
            <v>61424000</v>
          </cell>
          <cell r="AC600">
            <v>29933000</v>
          </cell>
          <cell r="AD600">
            <v>8556000</v>
          </cell>
          <cell r="AE600">
            <v>17437000</v>
          </cell>
          <cell r="AF600">
            <v>22176000</v>
          </cell>
          <cell r="AG600">
            <v>143896992</v>
          </cell>
          <cell r="AH600">
            <v>2678000</v>
          </cell>
          <cell r="AI600">
            <v>57187000</v>
          </cell>
          <cell r="AJ600">
            <v>28420000</v>
          </cell>
          <cell r="AK600">
            <v>8274000</v>
          </cell>
          <cell r="AL600">
            <v>17289000</v>
          </cell>
          <cell r="AM600">
            <v>8404000</v>
          </cell>
          <cell r="AN600">
            <v>90199000</v>
          </cell>
        </row>
        <row r="601">
          <cell r="A601">
            <v>1987</v>
          </cell>
          <cell r="C601" t="str">
            <v>NE</v>
          </cell>
          <cell r="AA601">
            <v>0</v>
          </cell>
          <cell r="AB601">
            <v>80749000</v>
          </cell>
          <cell r="AC601">
            <v>44309000</v>
          </cell>
          <cell r="AD601">
            <v>7073000</v>
          </cell>
          <cell r="AE601">
            <v>32693000</v>
          </cell>
          <cell r="AF601">
            <v>16031000</v>
          </cell>
          <cell r="AG601">
            <v>146794000</v>
          </cell>
          <cell r="AH601">
            <v>0</v>
          </cell>
          <cell r="AI601">
            <v>75708000</v>
          </cell>
          <cell r="AJ601">
            <v>43593000</v>
          </cell>
          <cell r="AK601">
            <v>6953000</v>
          </cell>
          <cell r="AL601">
            <v>31866000</v>
          </cell>
          <cell r="AM601">
            <v>12523000</v>
          </cell>
          <cell r="AN601">
            <v>117830000</v>
          </cell>
        </row>
        <row r="602">
          <cell r="A602">
            <v>1987</v>
          </cell>
          <cell r="C602" t="str">
            <v>NV</v>
          </cell>
          <cell r="AA602">
            <v>0</v>
          </cell>
          <cell r="AB602">
            <v>85165000</v>
          </cell>
          <cell r="AC602">
            <v>67774000</v>
          </cell>
          <cell r="AD602">
            <v>3911000</v>
          </cell>
          <cell r="AE602">
            <v>35135000</v>
          </cell>
          <cell r="AF602">
            <v>35147000</v>
          </cell>
          <cell r="AG602">
            <v>146282000</v>
          </cell>
          <cell r="AH602">
            <v>0</v>
          </cell>
          <cell r="AI602">
            <v>82923000</v>
          </cell>
          <cell r="AJ602">
            <v>66911000</v>
          </cell>
          <cell r="AK602">
            <v>3742000</v>
          </cell>
          <cell r="AL602">
            <v>33992000</v>
          </cell>
          <cell r="AM602">
            <v>22443000</v>
          </cell>
          <cell r="AN602">
            <v>103253000</v>
          </cell>
        </row>
        <row r="603">
          <cell r="A603">
            <v>1987</v>
          </cell>
          <cell r="C603" t="str">
            <v>NH</v>
          </cell>
          <cell r="AA603">
            <v>1018000</v>
          </cell>
          <cell r="AB603">
            <v>40833000</v>
          </cell>
          <cell r="AC603">
            <v>40038000</v>
          </cell>
          <cell r="AD603">
            <v>6861000</v>
          </cell>
          <cell r="AE603">
            <v>27111000</v>
          </cell>
          <cell r="AF603">
            <v>15152000</v>
          </cell>
          <cell r="AG603">
            <v>124165000</v>
          </cell>
          <cell r="AH603">
            <v>1009000</v>
          </cell>
          <cell r="AI603">
            <v>39135000</v>
          </cell>
          <cell r="AJ603">
            <v>39309000</v>
          </cell>
          <cell r="AK603">
            <v>6492000</v>
          </cell>
          <cell r="AL603">
            <v>26101000</v>
          </cell>
          <cell r="AM603">
            <v>11538000</v>
          </cell>
          <cell r="AN603">
            <v>95437000</v>
          </cell>
        </row>
        <row r="604">
          <cell r="A604">
            <v>1987</v>
          </cell>
          <cell r="C604" t="str">
            <v>NJ</v>
          </cell>
          <cell r="AA604">
            <v>0</v>
          </cell>
          <cell r="AB604">
            <v>420243008</v>
          </cell>
          <cell r="AC604">
            <v>408504000</v>
          </cell>
          <cell r="AD604">
            <v>42669000</v>
          </cell>
          <cell r="AE604">
            <v>182410000</v>
          </cell>
          <cell r="AF604">
            <v>344742016</v>
          </cell>
          <cell r="AG604">
            <v>2429004032</v>
          </cell>
          <cell r="AH604">
            <v>0</v>
          </cell>
          <cell r="AI604">
            <v>401388992</v>
          </cell>
          <cell r="AJ604">
            <v>401159008</v>
          </cell>
          <cell r="AK604">
            <v>39154000</v>
          </cell>
          <cell r="AL604">
            <v>174852000</v>
          </cell>
          <cell r="AM604">
            <v>159616992</v>
          </cell>
          <cell r="AN604">
            <v>2217232896</v>
          </cell>
        </row>
        <row r="605">
          <cell r="A605">
            <v>1987</v>
          </cell>
          <cell r="C605" t="str">
            <v>NM</v>
          </cell>
          <cell r="AA605">
            <v>0</v>
          </cell>
          <cell r="AB605">
            <v>101842000</v>
          </cell>
          <cell r="AC605">
            <v>62690000</v>
          </cell>
          <cell r="AD605">
            <v>6815000</v>
          </cell>
          <cell r="AE605">
            <v>52709000</v>
          </cell>
          <cell r="AF605">
            <v>31430000</v>
          </cell>
          <cell r="AG605">
            <v>187990000</v>
          </cell>
          <cell r="AH605">
            <v>0</v>
          </cell>
          <cell r="AI605">
            <v>97693000</v>
          </cell>
          <cell r="AJ605">
            <v>55686000</v>
          </cell>
          <cell r="AK605">
            <v>6640000</v>
          </cell>
          <cell r="AL605">
            <v>48938000</v>
          </cell>
          <cell r="AM605">
            <v>22870000</v>
          </cell>
          <cell r="AN605">
            <v>106199000</v>
          </cell>
        </row>
        <row r="606">
          <cell r="A606">
            <v>1987</v>
          </cell>
          <cell r="C606" t="str">
            <v>NY</v>
          </cell>
          <cell r="AA606">
            <v>65598000</v>
          </cell>
          <cell r="AB606">
            <v>1129218048</v>
          </cell>
          <cell r="AC606">
            <v>1168040960</v>
          </cell>
          <cell r="AD606">
            <v>138304992</v>
          </cell>
          <cell r="AE606">
            <v>434000992</v>
          </cell>
          <cell r="AF606">
            <v>671889024</v>
          </cell>
          <cell r="AG606">
            <v>5748331008</v>
          </cell>
          <cell r="AH606">
            <v>27800000</v>
          </cell>
          <cell r="AI606">
            <v>1093473024</v>
          </cell>
          <cell r="AJ606">
            <v>1145040000</v>
          </cell>
          <cell r="AK606">
            <v>126071000</v>
          </cell>
          <cell r="AL606">
            <v>427297984</v>
          </cell>
          <cell r="AM606">
            <v>389126016</v>
          </cell>
          <cell r="AN606">
            <v>4799352832</v>
          </cell>
        </row>
        <row r="607">
          <cell r="A607">
            <v>1987</v>
          </cell>
          <cell r="C607" t="str">
            <v>NC</v>
          </cell>
          <cell r="AA607">
            <v>6828000</v>
          </cell>
          <cell r="AB607">
            <v>215344992</v>
          </cell>
          <cell r="AC607">
            <v>157650000</v>
          </cell>
          <cell r="AD607">
            <v>16096000</v>
          </cell>
          <cell r="AE607">
            <v>171680992</v>
          </cell>
          <cell r="AF607">
            <v>180102000</v>
          </cell>
          <cell r="AG607">
            <v>529660992</v>
          </cell>
          <cell r="AH607">
            <v>6363000</v>
          </cell>
          <cell r="AI607">
            <v>206490000</v>
          </cell>
          <cell r="AJ607">
            <v>150702000</v>
          </cell>
          <cell r="AK607">
            <v>13332000</v>
          </cell>
          <cell r="AL607">
            <v>157299008</v>
          </cell>
          <cell r="AM607">
            <v>69785000</v>
          </cell>
          <cell r="AN607">
            <v>435040992</v>
          </cell>
        </row>
        <row r="608">
          <cell r="A608">
            <v>1987</v>
          </cell>
          <cell r="C608" t="str">
            <v>ND</v>
          </cell>
          <cell r="AA608">
            <v>111524000</v>
          </cell>
          <cell r="AB608">
            <v>35314000</v>
          </cell>
          <cell r="AC608">
            <v>22498000</v>
          </cell>
          <cell r="AD608">
            <v>5762000</v>
          </cell>
          <cell r="AE608">
            <v>8549000</v>
          </cell>
          <cell r="AF608">
            <v>15317000</v>
          </cell>
          <cell r="AG608">
            <v>85342000</v>
          </cell>
          <cell r="AH608">
            <v>108927000</v>
          </cell>
          <cell r="AI608">
            <v>33569000</v>
          </cell>
          <cell r="AJ608">
            <v>22215000</v>
          </cell>
          <cell r="AK608">
            <v>5619000</v>
          </cell>
          <cell r="AL608">
            <v>8368000</v>
          </cell>
          <cell r="AM608">
            <v>10239000</v>
          </cell>
          <cell r="AN608">
            <v>70048000</v>
          </cell>
        </row>
        <row r="609">
          <cell r="A609">
            <v>1987</v>
          </cell>
          <cell r="C609" t="str">
            <v>OH</v>
          </cell>
          <cell r="AA609">
            <v>4782000</v>
          </cell>
          <cell r="AB609">
            <v>464273984</v>
          </cell>
          <cell r="AC609">
            <v>405024000</v>
          </cell>
          <cell r="AD609">
            <v>22992000</v>
          </cell>
          <cell r="AE609">
            <v>186224000</v>
          </cell>
          <cell r="AF609">
            <v>362593984</v>
          </cell>
          <cell r="AG609">
            <v>1086910976</v>
          </cell>
          <cell r="AH609">
            <v>3554000</v>
          </cell>
          <cell r="AI609">
            <v>445571008</v>
          </cell>
          <cell r="AJ609">
            <v>397408992</v>
          </cell>
          <cell r="AK609">
            <v>22228000</v>
          </cell>
          <cell r="AL609">
            <v>180831008</v>
          </cell>
          <cell r="AM609">
            <v>155312000</v>
          </cell>
          <cell r="AN609">
            <v>975225024</v>
          </cell>
        </row>
        <row r="610">
          <cell r="A610">
            <v>1987</v>
          </cell>
          <cell r="C610" t="str">
            <v>OK</v>
          </cell>
          <cell r="AA610">
            <v>5858000</v>
          </cell>
          <cell r="AB610">
            <v>161491008</v>
          </cell>
          <cell r="AC610">
            <v>78533000</v>
          </cell>
          <cell r="AD610">
            <v>13013000</v>
          </cell>
          <cell r="AE610">
            <v>68254000</v>
          </cell>
          <cell r="AF610">
            <v>50452000</v>
          </cell>
          <cell r="AG610">
            <v>216194000</v>
          </cell>
          <cell r="AH610">
            <v>2415000</v>
          </cell>
          <cell r="AI610">
            <v>155679008</v>
          </cell>
          <cell r="AJ610">
            <v>77788000</v>
          </cell>
          <cell r="AK610">
            <v>12877000</v>
          </cell>
          <cell r="AL610">
            <v>65874000</v>
          </cell>
          <cell r="AM610">
            <v>38472000</v>
          </cell>
          <cell r="AN610">
            <v>190278000</v>
          </cell>
        </row>
        <row r="611">
          <cell r="A611">
            <v>1987</v>
          </cell>
          <cell r="C611" t="str">
            <v>OR</v>
          </cell>
          <cell r="AA611">
            <v>0</v>
          </cell>
          <cell r="AB611">
            <v>201194000</v>
          </cell>
          <cell r="AC611">
            <v>113795000</v>
          </cell>
          <cell r="AD611">
            <v>15985000</v>
          </cell>
          <cell r="AE611">
            <v>101743000</v>
          </cell>
          <cell r="AF611">
            <v>44458000</v>
          </cell>
          <cell r="AG611">
            <v>417820000</v>
          </cell>
          <cell r="AH611">
            <v>0</v>
          </cell>
          <cell r="AI611">
            <v>196699008</v>
          </cell>
          <cell r="AJ611">
            <v>112421000</v>
          </cell>
          <cell r="AK611">
            <v>14837000</v>
          </cell>
          <cell r="AL611">
            <v>93481000</v>
          </cell>
          <cell r="AM611">
            <v>29388000</v>
          </cell>
          <cell r="AN611">
            <v>353548992</v>
          </cell>
        </row>
        <row r="612">
          <cell r="A612">
            <v>1987</v>
          </cell>
          <cell r="C612" t="str">
            <v>PA</v>
          </cell>
          <cell r="AA612">
            <v>293000</v>
          </cell>
          <cell r="AB612">
            <v>424279008</v>
          </cell>
          <cell r="AC612">
            <v>461672992</v>
          </cell>
          <cell r="AD612">
            <v>86873000</v>
          </cell>
          <cell r="AE612">
            <v>250996992</v>
          </cell>
          <cell r="AF612">
            <v>236427008</v>
          </cell>
          <cell r="AG612">
            <v>1971659008</v>
          </cell>
          <cell r="AH612">
            <v>290000</v>
          </cell>
          <cell r="AI612">
            <v>408545984</v>
          </cell>
          <cell r="AJ612">
            <v>453974016</v>
          </cell>
          <cell r="AK612">
            <v>85954000</v>
          </cell>
          <cell r="AL612">
            <v>228240992</v>
          </cell>
          <cell r="AM612">
            <v>135807008</v>
          </cell>
          <cell r="AN612">
            <v>1814151040</v>
          </cell>
        </row>
        <row r="613">
          <cell r="A613">
            <v>1987</v>
          </cell>
          <cell r="C613" t="str">
            <v>RI</v>
          </cell>
          <cell r="AA613">
            <v>1822000</v>
          </cell>
          <cell r="AB613">
            <v>53429000</v>
          </cell>
          <cell r="AC613">
            <v>41553000</v>
          </cell>
          <cell r="AD613">
            <v>8719000</v>
          </cell>
          <cell r="AE613">
            <v>26453000</v>
          </cell>
          <cell r="AF613">
            <v>22231000</v>
          </cell>
          <cell r="AG613">
            <v>174724992</v>
          </cell>
          <cell r="AH613">
            <v>1694000</v>
          </cell>
          <cell r="AI613">
            <v>52533000</v>
          </cell>
          <cell r="AJ613">
            <v>40049000</v>
          </cell>
          <cell r="AK613">
            <v>8233000</v>
          </cell>
          <cell r="AL613">
            <v>26093000</v>
          </cell>
          <cell r="AM613">
            <v>18924000</v>
          </cell>
          <cell r="AN613">
            <v>126153000</v>
          </cell>
        </row>
        <row r="614">
          <cell r="A614">
            <v>1987</v>
          </cell>
          <cell r="C614" t="str">
            <v>SC</v>
          </cell>
          <cell r="AA614">
            <v>0</v>
          </cell>
          <cell r="AB614">
            <v>125544000</v>
          </cell>
          <cell r="AC614">
            <v>72397000</v>
          </cell>
          <cell r="AD614">
            <v>20160000</v>
          </cell>
          <cell r="AE614">
            <v>56209000</v>
          </cell>
          <cell r="AF614">
            <v>47857000</v>
          </cell>
          <cell r="AG614">
            <v>315670016</v>
          </cell>
          <cell r="AH614">
            <v>0</v>
          </cell>
          <cell r="AI614">
            <v>118052000</v>
          </cell>
          <cell r="AJ614">
            <v>70363000</v>
          </cell>
          <cell r="AK614">
            <v>18856000</v>
          </cell>
          <cell r="AL614">
            <v>46361000</v>
          </cell>
          <cell r="AM614">
            <v>30719000</v>
          </cell>
          <cell r="AN614">
            <v>247234000</v>
          </cell>
        </row>
        <row r="615">
          <cell r="A615">
            <v>1987</v>
          </cell>
          <cell r="C615" t="str">
            <v>SD</v>
          </cell>
          <cell r="AA615">
            <v>22561000</v>
          </cell>
          <cell r="AB615">
            <v>38690000</v>
          </cell>
          <cell r="AC615">
            <v>17977000</v>
          </cell>
          <cell r="AD615">
            <v>2697000</v>
          </cell>
          <cell r="AE615">
            <v>11770000</v>
          </cell>
          <cell r="AF615">
            <v>20521000</v>
          </cell>
          <cell r="AG615">
            <v>440548992</v>
          </cell>
          <cell r="AH615">
            <v>20452000</v>
          </cell>
          <cell r="AI615">
            <v>36212000</v>
          </cell>
          <cell r="AJ615">
            <v>17770000</v>
          </cell>
          <cell r="AK615">
            <v>2672000</v>
          </cell>
          <cell r="AL615">
            <v>11537000</v>
          </cell>
          <cell r="AM615">
            <v>8965000</v>
          </cell>
          <cell r="AN615">
            <v>44429000</v>
          </cell>
        </row>
        <row r="616">
          <cell r="A616">
            <v>1987</v>
          </cell>
          <cell r="C616" t="str">
            <v>TN</v>
          </cell>
          <cell r="AA616">
            <v>1206000</v>
          </cell>
          <cell r="AB616">
            <v>155639008</v>
          </cell>
          <cell r="AC616">
            <v>120692000</v>
          </cell>
          <cell r="AD616">
            <v>11767000</v>
          </cell>
          <cell r="AE616">
            <v>78543000</v>
          </cell>
          <cell r="AF616">
            <v>146896992</v>
          </cell>
          <cell r="AG616">
            <v>504296000</v>
          </cell>
          <cell r="AH616">
            <v>1024000</v>
          </cell>
          <cell r="AI616">
            <v>148342000</v>
          </cell>
          <cell r="AJ616">
            <v>118691000</v>
          </cell>
          <cell r="AK616">
            <v>11765000</v>
          </cell>
          <cell r="AL616">
            <v>74863000</v>
          </cell>
          <cell r="AM616">
            <v>51556000</v>
          </cell>
          <cell r="AN616">
            <v>375428000</v>
          </cell>
        </row>
        <row r="617">
          <cell r="A617">
            <v>1987</v>
          </cell>
          <cell r="C617" t="str">
            <v>TX</v>
          </cell>
          <cell r="AA617">
            <v>4997000</v>
          </cell>
          <cell r="AB617">
            <v>708129024</v>
          </cell>
          <cell r="AC617">
            <v>501167008</v>
          </cell>
          <cell r="AD617">
            <v>41008000</v>
          </cell>
          <cell r="AE617">
            <v>281598016</v>
          </cell>
          <cell r="AF617">
            <v>413176000</v>
          </cell>
          <cell r="AG617">
            <v>1175499008</v>
          </cell>
          <cell r="AH617">
            <v>4148000</v>
          </cell>
          <cell r="AI617">
            <v>665129024</v>
          </cell>
          <cell r="AJ617">
            <v>484318016</v>
          </cell>
          <cell r="AK617">
            <v>36698000</v>
          </cell>
          <cell r="AL617">
            <v>268336000</v>
          </cell>
          <cell r="AM617">
            <v>172567008</v>
          </cell>
          <cell r="AN617">
            <v>1015918016</v>
          </cell>
        </row>
        <row r="618">
          <cell r="A618">
            <v>1987</v>
          </cell>
          <cell r="C618" t="str">
            <v>US</v>
          </cell>
          <cell r="AA618">
            <v>318785984</v>
          </cell>
          <cell r="AB618">
            <v>12950871040</v>
          </cell>
          <cell r="AC618">
            <v>10211476480</v>
          </cell>
          <cell r="AD618">
            <v>1189172992</v>
          </cell>
          <cell r="AE618">
            <v>5994890752</v>
          </cell>
          <cell r="AF618">
            <v>6404115968</v>
          </cell>
          <cell r="AG618">
            <v>40112623616</v>
          </cell>
          <cell r="AH618">
            <v>262160000</v>
          </cell>
          <cell r="AI618">
            <v>12247542784</v>
          </cell>
          <cell r="AJ618">
            <v>9839729664</v>
          </cell>
          <cell r="AK618">
            <v>1120423936</v>
          </cell>
          <cell r="AL618">
            <v>5565383168</v>
          </cell>
          <cell r="AM618">
            <v>2967027968</v>
          </cell>
          <cell r="AN618">
            <v>32149547008</v>
          </cell>
        </row>
        <row r="619">
          <cell r="A619">
            <v>1987</v>
          </cell>
          <cell r="C619" t="str">
            <v>UT</v>
          </cell>
          <cell r="AA619">
            <v>3617000</v>
          </cell>
          <cell r="AB619">
            <v>92090000</v>
          </cell>
          <cell r="AC619">
            <v>52792000</v>
          </cell>
          <cell r="AD619">
            <v>5658000</v>
          </cell>
          <cell r="AE619">
            <v>48358000</v>
          </cell>
          <cell r="AF619">
            <v>115041000</v>
          </cell>
          <cell r="AG619">
            <v>153180992</v>
          </cell>
          <cell r="AH619">
            <v>3025000</v>
          </cell>
          <cell r="AI619">
            <v>88571000</v>
          </cell>
          <cell r="AJ619">
            <v>50260000</v>
          </cell>
          <cell r="AK619">
            <v>5642000</v>
          </cell>
          <cell r="AL619">
            <v>46251000</v>
          </cell>
          <cell r="AM619">
            <v>16113000</v>
          </cell>
          <cell r="AN619">
            <v>113454000</v>
          </cell>
        </row>
        <row r="620">
          <cell r="A620">
            <v>1987</v>
          </cell>
          <cell r="C620" t="str">
            <v>VT</v>
          </cell>
          <cell r="AA620">
            <v>0</v>
          </cell>
          <cell r="AB620">
            <v>39395000</v>
          </cell>
          <cell r="AC620">
            <v>18443000</v>
          </cell>
          <cell r="AD620">
            <v>4304000</v>
          </cell>
          <cell r="AE620">
            <v>8690000</v>
          </cell>
          <cell r="AF620">
            <v>21309000</v>
          </cell>
          <cell r="AG620">
            <v>87609000</v>
          </cell>
          <cell r="AH620">
            <v>0</v>
          </cell>
          <cell r="AI620">
            <v>38418000</v>
          </cell>
          <cell r="AJ620">
            <v>18008000</v>
          </cell>
          <cell r="AK620">
            <v>4232000</v>
          </cell>
          <cell r="AL620">
            <v>8443000</v>
          </cell>
          <cell r="AM620">
            <v>12213000</v>
          </cell>
          <cell r="AN620">
            <v>81974000</v>
          </cell>
        </row>
        <row r="621">
          <cell r="A621">
            <v>1987</v>
          </cell>
          <cell r="C621" t="str">
            <v>VA</v>
          </cell>
          <cell r="AA621">
            <v>0</v>
          </cell>
          <cell r="AB621">
            <v>339152992</v>
          </cell>
          <cell r="AC621">
            <v>212424000</v>
          </cell>
          <cell r="AD621">
            <v>16246000</v>
          </cell>
          <cell r="AE621">
            <v>166956000</v>
          </cell>
          <cell r="AF621">
            <v>188150000</v>
          </cell>
          <cell r="AG621">
            <v>379695008</v>
          </cell>
          <cell r="AH621">
            <v>0</v>
          </cell>
          <cell r="AI621">
            <v>323752000</v>
          </cell>
          <cell r="AJ621">
            <v>182748992</v>
          </cell>
          <cell r="AK621">
            <v>15485000</v>
          </cell>
          <cell r="AL621">
            <v>135060992</v>
          </cell>
          <cell r="AM621">
            <v>116955000</v>
          </cell>
          <cell r="AN621">
            <v>266476992</v>
          </cell>
        </row>
        <row r="622">
          <cell r="A622">
            <v>1987</v>
          </cell>
          <cell r="C622" t="str">
            <v>WA</v>
          </cell>
          <cell r="AA622">
            <v>3187000</v>
          </cell>
          <cell r="AB622">
            <v>322960992</v>
          </cell>
          <cell r="AC622">
            <v>166530000</v>
          </cell>
          <cell r="AD622">
            <v>33576000</v>
          </cell>
          <cell r="AE622">
            <v>115271000</v>
          </cell>
          <cell r="AF622">
            <v>48689000</v>
          </cell>
          <cell r="AG622">
            <v>696619008</v>
          </cell>
          <cell r="AH622">
            <v>3045000</v>
          </cell>
          <cell r="AI622">
            <v>310452000</v>
          </cell>
          <cell r="AJ622">
            <v>161636000</v>
          </cell>
          <cell r="AK622">
            <v>30888000</v>
          </cell>
          <cell r="AL622">
            <v>101279000</v>
          </cell>
          <cell r="AM622">
            <v>6334000</v>
          </cell>
          <cell r="AN622">
            <v>417544992</v>
          </cell>
        </row>
        <row r="623">
          <cell r="A623">
            <v>1987</v>
          </cell>
          <cell r="C623" t="str">
            <v>WV</v>
          </cell>
          <cell r="AA623">
            <v>589000</v>
          </cell>
          <cell r="AB623">
            <v>87146000</v>
          </cell>
          <cell r="AC623">
            <v>46007000</v>
          </cell>
          <cell r="AD623">
            <v>10531000</v>
          </cell>
          <cell r="AE623">
            <v>45920000</v>
          </cell>
          <cell r="AF623">
            <v>37936000</v>
          </cell>
          <cell r="AG623">
            <v>345667008</v>
          </cell>
          <cell r="AH623">
            <v>553000</v>
          </cell>
          <cell r="AI623">
            <v>85794000</v>
          </cell>
          <cell r="AJ623">
            <v>44983000</v>
          </cell>
          <cell r="AK623">
            <v>10211000</v>
          </cell>
          <cell r="AL623">
            <v>44065000</v>
          </cell>
          <cell r="AM623">
            <v>28462000</v>
          </cell>
          <cell r="AN623">
            <v>336119008</v>
          </cell>
        </row>
        <row r="624">
          <cell r="A624">
            <v>1987</v>
          </cell>
          <cell r="C624" t="str">
            <v>WI</v>
          </cell>
          <cell r="AA624">
            <v>5181000</v>
          </cell>
          <cell r="AB624">
            <v>199838000</v>
          </cell>
          <cell r="AC624">
            <v>177019008</v>
          </cell>
          <cell r="AD624">
            <v>23043000</v>
          </cell>
          <cell r="AE624">
            <v>131178000</v>
          </cell>
          <cell r="AF624">
            <v>94688000</v>
          </cell>
          <cell r="AG624">
            <v>479819008</v>
          </cell>
          <cell r="AH624">
            <v>5181000</v>
          </cell>
          <cell r="AI624">
            <v>198271008</v>
          </cell>
          <cell r="AJ624">
            <v>176120992</v>
          </cell>
          <cell r="AK624">
            <v>22987000</v>
          </cell>
          <cell r="AL624">
            <v>121769000</v>
          </cell>
          <cell r="AM624">
            <v>51250000</v>
          </cell>
          <cell r="AN624">
            <v>349102016</v>
          </cell>
        </row>
        <row r="625">
          <cell r="A625">
            <v>1987</v>
          </cell>
          <cell r="C625" t="str">
            <v>WY</v>
          </cell>
          <cell r="AA625">
            <v>0</v>
          </cell>
          <cell r="AB625">
            <v>40019000</v>
          </cell>
          <cell r="AC625">
            <v>25197000</v>
          </cell>
          <cell r="AD625">
            <v>2769000</v>
          </cell>
          <cell r="AE625">
            <v>28786000</v>
          </cell>
          <cell r="AF625">
            <v>24677000</v>
          </cell>
          <cell r="AG625">
            <v>112544000</v>
          </cell>
          <cell r="AH625">
            <v>0</v>
          </cell>
          <cell r="AI625">
            <v>39413000</v>
          </cell>
          <cell r="AJ625">
            <v>23583000</v>
          </cell>
          <cell r="AK625">
            <v>2759000</v>
          </cell>
          <cell r="AL625">
            <v>26065000</v>
          </cell>
          <cell r="AM625">
            <v>13471000</v>
          </cell>
          <cell r="AN625">
            <v>79985000</v>
          </cell>
        </row>
        <row r="626">
          <cell r="A626">
            <v>1988</v>
          </cell>
          <cell r="C626" t="str">
            <v>AL</v>
          </cell>
          <cell r="AA626">
            <v>247000</v>
          </cell>
          <cell r="AB626">
            <v>206058000</v>
          </cell>
          <cell r="AC626">
            <v>130061000</v>
          </cell>
          <cell r="AD626">
            <v>11077000</v>
          </cell>
          <cell r="AE626">
            <v>60903000</v>
          </cell>
          <cell r="AF626">
            <v>67345000</v>
          </cell>
          <cell r="AG626">
            <v>318631008</v>
          </cell>
          <cell r="AH626">
            <v>247000</v>
          </cell>
          <cell r="AI626">
            <v>193624000</v>
          </cell>
          <cell r="AJ626">
            <v>126027000</v>
          </cell>
          <cell r="AK626">
            <v>10931000</v>
          </cell>
          <cell r="AL626">
            <v>58656000</v>
          </cell>
          <cell r="AM626">
            <v>31000000</v>
          </cell>
          <cell r="AN626">
            <v>205210000</v>
          </cell>
        </row>
        <row r="627">
          <cell r="A627">
            <v>1988</v>
          </cell>
          <cell r="C627" t="str">
            <v>AK</v>
          </cell>
          <cell r="AA627">
            <v>0</v>
          </cell>
          <cell r="AB627">
            <v>117214000</v>
          </cell>
          <cell r="AC627">
            <v>95457000</v>
          </cell>
          <cell r="AD627">
            <v>26697000</v>
          </cell>
          <cell r="AE627">
            <v>77491000</v>
          </cell>
          <cell r="AF627">
            <v>49829000</v>
          </cell>
          <cell r="AG627">
            <v>864083008</v>
          </cell>
          <cell r="AH627">
            <v>0</v>
          </cell>
          <cell r="AI627">
            <v>114630000</v>
          </cell>
          <cell r="AJ627">
            <v>86049000</v>
          </cell>
          <cell r="AK627">
            <v>26138000</v>
          </cell>
          <cell r="AL627">
            <v>74485000</v>
          </cell>
          <cell r="AM627">
            <v>34640000</v>
          </cell>
          <cell r="AN627">
            <v>754366016</v>
          </cell>
        </row>
        <row r="628">
          <cell r="A628">
            <v>1988</v>
          </cell>
          <cell r="C628" t="str">
            <v>AZ</v>
          </cell>
          <cell r="AA628">
            <v>0</v>
          </cell>
          <cell r="AB628">
            <v>239844992</v>
          </cell>
          <cell r="AC628">
            <v>214211008</v>
          </cell>
          <cell r="AD628">
            <v>13218000</v>
          </cell>
          <cell r="AE628">
            <v>104818000</v>
          </cell>
          <cell r="AF628">
            <v>60458000</v>
          </cell>
          <cell r="AG628">
            <v>437900992</v>
          </cell>
          <cell r="AH628">
            <v>0</v>
          </cell>
          <cell r="AI628">
            <v>218178000</v>
          </cell>
          <cell r="AJ628">
            <v>204100000</v>
          </cell>
          <cell r="AK628">
            <v>12796000</v>
          </cell>
          <cell r="AL628">
            <v>89339000</v>
          </cell>
          <cell r="AM628">
            <v>36793000</v>
          </cell>
          <cell r="AN628">
            <v>316908000</v>
          </cell>
        </row>
        <row r="629">
          <cell r="A629">
            <v>1988</v>
          </cell>
          <cell r="C629" t="str">
            <v>AR</v>
          </cell>
          <cell r="AA629">
            <v>0</v>
          </cell>
          <cell r="AB629">
            <v>98131000</v>
          </cell>
          <cell r="AC629">
            <v>48569000</v>
          </cell>
          <cell r="AD629">
            <v>10505000</v>
          </cell>
          <cell r="AE629">
            <v>34812000</v>
          </cell>
          <cell r="AF629">
            <v>18611000</v>
          </cell>
          <cell r="AG629">
            <v>99552000</v>
          </cell>
          <cell r="AH629">
            <v>0</v>
          </cell>
          <cell r="AI629">
            <v>93579000</v>
          </cell>
          <cell r="AJ629">
            <v>47574000</v>
          </cell>
          <cell r="AK629">
            <v>10343000</v>
          </cell>
          <cell r="AL629">
            <v>32931000</v>
          </cell>
          <cell r="AM629">
            <v>13916000</v>
          </cell>
          <cell r="AN629">
            <v>90990000</v>
          </cell>
        </row>
        <row r="630">
          <cell r="A630">
            <v>1988</v>
          </cell>
          <cell r="C630" t="str">
            <v>CA</v>
          </cell>
          <cell r="AA630">
            <v>10156000</v>
          </cell>
          <cell r="AB630">
            <v>2175196928</v>
          </cell>
          <cell r="AC630">
            <v>1911612032</v>
          </cell>
          <cell r="AD630">
            <v>171952992</v>
          </cell>
          <cell r="AE630">
            <v>907217984</v>
          </cell>
          <cell r="AF630">
            <v>328348000</v>
          </cell>
          <cell r="AG630">
            <v>6217783808</v>
          </cell>
          <cell r="AH630">
            <v>10126000</v>
          </cell>
          <cell r="AI630">
            <v>2090870016</v>
          </cell>
          <cell r="AJ630">
            <v>1840002048</v>
          </cell>
          <cell r="AK630">
            <v>162086000</v>
          </cell>
          <cell r="AL630">
            <v>831105024</v>
          </cell>
          <cell r="AM630">
            <v>160580992</v>
          </cell>
          <cell r="AN630">
            <v>5652170752</v>
          </cell>
        </row>
        <row r="631">
          <cell r="A631">
            <v>1988</v>
          </cell>
          <cell r="C631" t="str">
            <v>CO</v>
          </cell>
          <cell r="AA631">
            <v>3819000</v>
          </cell>
          <cell r="AB631">
            <v>228740000</v>
          </cell>
          <cell r="AC631">
            <v>160254000</v>
          </cell>
          <cell r="AD631">
            <v>10357000</v>
          </cell>
          <cell r="AE631">
            <v>156180000</v>
          </cell>
          <cell r="AF631">
            <v>139850000</v>
          </cell>
          <cell r="AG631">
            <v>300288992</v>
          </cell>
          <cell r="AH631">
            <v>3280000</v>
          </cell>
          <cell r="AI631">
            <v>216503008</v>
          </cell>
          <cell r="AJ631">
            <v>157976992</v>
          </cell>
          <cell r="AK631">
            <v>9926000</v>
          </cell>
          <cell r="AL631">
            <v>147579008</v>
          </cell>
          <cell r="AM631">
            <v>48867000</v>
          </cell>
          <cell r="AN631">
            <v>229227008</v>
          </cell>
        </row>
        <row r="632">
          <cell r="A632">
            <v>1988</v>
          </cell>
          <cell r="C632" t="str">
            <v>CT</v>
          </cell>
          <cell r="AA632">
            <v>456000</v>
          </cell>
          <cell r="AB632">
            <v>227492992</v>
          </cell>
          <cell r="AC632">
            <v>160880000</v>
          </cell>
          <cell r="AD632">
            <v>62891000</v>
          </cell>
          <cell r="AE632">
            <v>83744000</v>
          </cell>
          <cell r="AF632">
            <v>130982000</v>
          </cell>
          <cell r="AG632">
            <v>998507008</v>
          </cell>
          <cell r="AH632">
            <v>449000</v>
          </cell>
          <cell r="AI632">
            <v>216807008</v>
          </cell>
          <cell r="AJ632">
            <v>148750000</v>
          </cell>
          <cell r="AK632">
            <v>23250000</v>
          </cell>
          <cell r="AL632">
            <v>81453000</v>
          </cell>
          <cell r="AM632">
            <v>47275000</v>
          </cell>
          <cell r="AN632">
            <v>801096000</v>
          </cell>
        </row>
        <row r="633">
          <cell r="A633">
            <v>1988</v>
          </cell>
          <cell r="C633" t="str">
            <v>DE</v>
          </cell>
          <cell r="AA633">
            <v>0</v>
          </cell>
          <cell r="AB633">
            <v>72476000</v>
          </cell>
          <cell r="AC633">
            <v>40940000</v>
          </cell>
          <cell r="AD633">
            <v>5286000</v>
          </cell>
          <cell r="AE633">
            <v>17181000</v>
          </cell>
          <cell r="AF633">
            <v>36362000</v>
          </cell>
          <cell r="AG633">
            <v>116142000</v>
          </cell>
          <cell r="AH633">
            <v>0</v>
          </cell>
          <cell r="AI633">
            <v>56024000</v>
          </cell>
          <cell r="AJ633">
            <v>39519000</v>
          </cell>
          <cell r="AK633">
            <v>5107000</v>
          </cell>
          <cell r="AL633">
            <v>16336000</v>
          </cell>
          <cell r="AM633">
            <v>12110000</v>
          </cell>
          <cell r="AN633">
            <v>91436000</v>
          </cell>
        </row>
        <row r="634">
          <cell r="A634">
            <v>1988</v>
          </cell>
          <cell r="C634" t="str">
            <v>DC</v>
          </cell>
          <cell r="AA634">
            <v>562000</v>
          </cell>
          <cell r="AB634">
            <v>50820000</v>
          </cell>
          <cell r="AC634">
            <v>108776000</v>
          </cell>
          <cell r="AD634">
            <v>0</v>
          </cell>
          <cell r="AE634">
            <v>37570000</v>
          </cell>
          <cell r="AF634">
            <v>61727000</v>
          </cell>
          <cell r="AG634">
            <v>275104000</v>
          </cell>
          <cell r="AH634">
            <v>562000</v>
          </cell>
          <cell r="AI634">
            <v>48141000</v>
          </cell>
          <cell r="AJ634">
            <v>97833000</v>
          </cell>
          <cell r="AK634">
            <v>0</v>
          </cell>
          <cell r="AL634">
            <v>36378000</v>
          </cell>
          <cell r="AM634">
            <v>43540000</v>
          </cell>
          <cell r="AN634">
            <v>261896000</v>
          </cell>
        </row>
        <row r="635">
          <cell r="A635">
            <v>1988</v>
          </cell>
          <cell r="C635" t="str">
            <v>FL</v>
          </cell>
          <cell r="AA635">
            <v>73000</v>
          </cell>
          <cell r="AB635">
            <v>790220992</v>
          </cell>
          <cell r="AC635">
            <v>624878976</v>
          </cell>
          <cell r="AD635">
            <v>55544000</v>
          </cell>
          <cell r="AE635">
            <v>256896000</v>
          </cell>
          <cell r="AF635">
            <v>224172992</v>
          </cell>
          <cell r="AG635">
            <v>1450749952</v>
          </cell>
          <cell r="AH635">
            <v>73000</v>
          </cell>
          <cell r="AI635">
            <v>772636032</v>
          </cell>
          <cell r="AJ635">
            <v>600937984</v>
          </cell>
          <cell r="AK635">
            <v>50091000</v>
          </cell>
          <cell r="AL635">
            <v>253751008</v>
          </cell>
          <cell r="AM635">
            <v>76232000</v>
          </cell>
          <cell r="AN635">
            <v>1181170944</v>
          </cell>
        </row>
        <row r="636">
          <cell r="A636">
            <v>1988</v>
          </cell>
          <cell r="C636" t="str">
            <v>GA</v>
          </cell>
          <cell r="AA636">
            <v>121000</v>
          </cell>
          <cell r="AB636">
            <v>237039008</v>
          </cell>
          <cell r="AC636">
            <v>197878000</v>
          </cell>
          <cell r="AD636">
            <v>16556000</v>
          </cell>
          <cell r="AE636">
            <v>265604992</v>
          </cell>
          <cell r="AF636">
            <v>256334000</v>
          </cell>
          <cell r="AG636">
            <v>625078976</v>
          </cell>
          <cell r="AH636">
            <v>120000</v>
          </cell>
          <cell r="AI636">
            <v>226276000</v>
          </cell>
          <cell r="AJ636">
            <v>194268992</v>
          </cell>
          <cell r="AK636">
            <v>16303000</v>
          </cell>
          <cell r="AL636">
            <v>216692992</v>
          </cell>
          <cell r="AM636">
            <v>89854000</v>
          </cell>
          <cell r="AN636">
            <v>482832992</v>
          </cell>
        </row>
        <row r="637">
          <cell r="A637">
            <v>1988</v>
          </cell>
          <cell r="C637" t="str">
            <v>HI</v>
          </cell>
          <cell r="AA637">
            <v>0</v>
          </cell>
          <cell r="AB637">
            <v>69486000</v>
          </cell>
          <cell r="AC637">
            <v>84081000</v>
          </cell>
          <cell r="AD637">
            <v>14707000</v>
          </cell>
          <cell r="AE637">
            <v>36038000</v>
          </cell>
          <cell r="AF637">
            <v>68531000</v>
          </cell>
          <cell r="AG637">
            <v>351700000</v>
          </cell>
          <cell r="AH637">
            <v>0</v>
          </cell>
          <cell r="AI637">
            <v>63954000</v>
          </cell>
          <cell r="AJ637">
            <v>78043000</v>
          </cell>
          <cell r="AK637">
            <v>13999000</v>
          </cell>
          <cell r="AL637">
            <v>35198000</v>
          </cell>
          <cell r="AM637">
            <v>33313000</v>
          </cell>
          <cell r="AN637">
            <v>306691008</v>
          </cell>
        </row>
        <row r="638">
          <cell r="A638">
            <v>1988</v>
          </cell>
          <cell r="C638" t="str">
            <v>ID</v>
          </cell>
          <cell r="AA638">
            <v>2982000</v>
          </cell>
          <cell r="AB638">
            <v>54964000</v>
          </cell>
          <cell r="AC638">
            <v>29872000</v>
          </cell>
          <cell r="AD638">
            <v>3377000</v>
          </cell>
          <cell r="AE638">
            <v>17978000</v>
          </cell>
          <cell r="AF638">
            <v>17835000</v>
          </cell>
          <cell r="AG638">
            <v>82494000</v>
          </cell>
          <cell r="AH638">
            <v>2770000</v>
          </cell>
          <cell r="AI638">
            <v>52429000</v>
          </cell>
          <cell r="AJ638">
            <v>29220000</v>
          </cell>
          <cell r="AK638">
            <v>3341000</v>
          </cell>
          <cell r="AL638">
            <v>16754000</v>
          </cell>
          <cell r="AM638">
            <v>5912000</v>
          </cell>
          <cell r="AN638">
            <v>68607000</v>
          </cell>
        </row>
        <row r="639">
          <cell r="A639">
            <v>1988</v>
          </cell>
          <cell r="C639" t="str">
            <v>IL</v>
          </cell>
          <cell r="AA639">
            <v>0</v>
          </cell>
          <cell r="AB639">
            <v>535263008</v>
          </cell>
          <cell r="AC639">
            <v>501777984</v>
          </cell>
          <cell r="AD639">
            <v>45669000</v>
          </cell>
          <cell r="AE639">
            <v>383833984</v>
          </cell>
          <cell r="AF639">
            <v>248858000</v>
          </cell>
          <cell r="AG639">
            <v>1668484992</v>
          </cell>
          <cell r="AH639">
            <v>0</v>
          </cell>
          <cell r="AI639">
            <v>513231008</v>
          </cell>
          <cell r="AJ639">
            <v>414118016</v>
          </cell>
          <cell r="AK639">
            <v>40732000</v>
          </cell>
          <cell r="AL639">
            <v>373540992</v>
          </cell>
          <cell r="AM639">
            <v>131437000</v>
          </cell>
          <cell r="AN639">
            <v>1364711936</v>
          </cell>
        </row>
        <row r="640">
          <cell r="A640">
            <v>1988</v>
          </cell>
          <cell r="C640" t="str">
            <v>IN</v>
          </cell>
          <cell r="AA640">
            <v>7566000</v>
          </cell>
          <cell r="AB640">
            <v>208638000</v>
          </cell>
          <cell r="AC640">
            <v>145868992</v>
          </cell>
          <cell r="AD640">
            <v>15821000</v>
          </cell>
          <cell r="AE640">
            <v>183028992</v>
          </cell>
          <cell r="AF640">
            <v>66640000</v>
          </cell>
          <cell r="AG640">
            <v>611419008</v>
          </cell>
          <cell r="AH640">
            <v>5879000</v>
          </cell>
          <cell r="AI640">
            <v>197238000</v>
          </cell>
          <cell r="AJ640">
            <v>143156000</v>
          </cell>
          <cell r="AK640">
            <v>14407000</v>
          </cell>
          <cell r="AL640">
            <v>172679008</v>
          </cell>
          <cell r="AM640">
            <v>43552000</v>
          </cell>
          <cell r="AN640">
            <v>465936992</v>
          </cell>
        </row>
        <row r="641">
          <cell r="A641">
            <v>1988</v>
          </cell>
          <cell r="C641" t="str">
            <v>IA</v>
          </cell>
          <cell r="AA641">
            <v>0</v>
          </cell>
          <cell r="AB641">
            <v>127702000</v>
          </cell>
          <cell r="AC641">
            <v>106197000</v>
          </cell>
          <cell r="AD641">
            <v>11015000</v>
          </cell>
          <cell r="AE641">
            <v>63038000</v>
          </cell>
          <cell r="AF641">
            <v>45675000</v>
          </cell>
          <cell r="AG641">
            <v>193416000</v>
          </cell>
          <cell r="AH641">
            <v>0</v>
          </cell>
          <cell r="AI641">
            <v>123624000</v>
          </cell>
          <cell r="AJ641">
            <v>103722000</v>
          </cell>
          <cell r="AK641">
            <v>10951000</v>
          </cell>
          <cell r="AL641">
            <v>61319000</v>
          </cell>
          <cell r="AM641">
            <v>29902000</v>
          </cell>
          <cell r="AN641">
            <v>162184000</v>
          </cell>
        </row>
        <row r="642">
          <cell r="A642">
            <v>1988</v>
          </cell>
          <cell r="C642" t="str">
            <v>KS</v>
          </cell>
          <cell r="AA642">
            <v>0</v>
          </cell>
          <cell r="AB642">
            <v>200334000</v>
          </cell>
          <cell r="AC642">
            <v>91058000</v>
          </cell>
          <cell r="AD642">
            <v>10235000</v>
          </cell>
          <cell r="AE642">
            <v>60606000</v>
          </cell>
          <cell r="AF642">
            <v>63559000</v>
          </cell>
          <cell r="AG642">
            <v>326512000</v>
          </cell>
          <cell r="AH642">
            <v>0</v>
          </cell>
          <cell r="AI642">
            <v>186326000</v>
          </cell>
          <cell r="AJ642">
            <v>89602000</v>
          </cell>
          <cell r="AK642">
            <v>10118000</v>
          </cell>
          <cell r="AL642">
            <v>58308000</v>
          </cell>
          <cell r="AM642">
            <v>36617000</v>
          </cell>
          <cell r="AN642">
            <v>224228992</v>
          </cell>
        </row>
        <row r="643">
          <cell r="A643">
            <v>1988</v>
          </cell>
          <cell r="C643" t="str">
            <v>KY</v>
          </cell>
          <cell r="AA643">
            <v>1000</v>
          </cell>
          <cell r="AB643">
            <v>146996992</v>
          </cell>
          <cell r="AC643">
            <v>117125000</v>
          </cell>
          <cell r="AD643">
            <v>18033000</v>
          </cell>
          <cell r="AE643">
            <v>82514000</v>
          </cell>
          <cell r="AF643">
            <v>41796000</v>
          </cell>
          <cell r="AG643">
            <v>494888000</v>
          </cell>
          <cell r="AH643">
            <v>1000</v>
          </cell>
          <cell r="AI643">
            <v>137270000</v>
          </cell>
          <cell r="AJ643">
            <v>114671000</v>
          </cell>
          <cell r="AK643">
            <v>17195000</v>
          </cell>
          <cell r="AL643">
            <v>72775000</v>
          </cell>
          <cell r="AM643">
            <v>30590000</v>
          </cell>
          <cell r="AN643">
            <v>275776000</v>
          </cell>
        </row>
        <row r="644">
          <cell r="A644">
            <v>1988</v>
          </cell>
          <cell r="C644" t="str">
            <v>LA</v>
          </cell>
          <cell r="AA644">
            <v>5519000</v>
          </cell>
          <cell r="AB644">
            <v>168484992</v>
          </cell>
          <cell r="AC644">
            <v>173840992</v>
          </cell>
          <cell r="AD644">
            <v>18638000</v>
          </cell>
          <cell r="AE644">
            <v>109867000</v>
          </cell>
          <cell r="AF644">
            <v>91700000</v>
          </cell>
          <cell r="AG644">
            <v>478691008</v>
          </cell>
          <cell r="AH644">
            <v>5401000</v>
          </cell>
          <cell r="AI644">
            <v>164728992</v>
          </cell>
          <cell r="AJ644">
            <v>166884992</v>
          </cell>
          <cell r="AK644">
            <v>18608000</v>
          </cell>
          <cell r="AL644">
            <v>108675000</v>
          </cell>
          <cell r="AM644">
            <v>60488000</v>
          </cell>
          <cell r="AN644">
            <v>373588992</v>
          </cell>
        </row>
        <row r="645">
          <cell r="A645">
            <v>1988</v>
          </cell>
          <cell r="C645" t="str">
            <v>ME</v>
          </cell>
          <cell r="AA645">
            <v>0</v>
          </cell>
          <cell r="AB645">
            <v>70669000</v>
          </cell>
          <cell r="AC645">
            <v>34158000</v>
          </cell>
          <cell r="AD645">
            <v>11190000</v>
          </cell>
          <cell r="AE645">
            <v>20268000</v>
          </cell>
          <cell r="AF645">
            <v>23211000</v>
          </cell>
          <cell r="AG645">
            <v>157075008</v>
          </cell>
          <cell r="AH645">
            <v>0</v>
          </cell>
          <cell r="AI645">
            <v>65989000</v>
          </cell>
          <cell r="AJ645">
            <v>32501000</v>
          </cell>
          <cell r="AK645">
            <v>11078000</v>
          </cell>
          <cell r="AL645">
            <v>19881000</v>
          </cell>
          <cell r="AM645">
            <v>11907000</v>
          </cell>
          <cell r="AN645">
            <v>139726000</v>
          </cell>
        </row>
        <row r="646">
          <cell r="A646">
            <v>1988</v>
          </cell>
          <cell r="C646" t="str">
            <v>MD</v>
          </cell>
          <cell r="AA646">
            <v>12305000</v>
          </cell>
          <cell r="AB646">
            <v>268955008</v>
          </cell>
          <cell r="AC646">
            <v>221399008</v>
          </cell>
          <cell r="AD646">
            <v>19289000</v>
          </cell>
          <cell r="AE646">
            <v>100459000</v>
          </cell>
          <cell r="AF646">
            <v>197707008</v>
          </cell>
          <cell r="AG646">
            <v>1012627968</v>
          </cell>
          <cell r="AH646">
            <v>11529000</v>
          </cell>
          <cell r="AI646">
            <v>254587008</v>
          </cell>
          <cell r="AJ646">
            <v>215775008</v>
          </cell>
          <cell r="AK646">
            <v>18670000</v>
          </cell>
          <cell r="AL646">
            <v>98118000</v>
          </cell>
          <cell r="AM646">
            <v>93640000</v>
          </cell>
          <cell r="AN646">
            <v>610644992</v>
          </cell>
        </row>
        <row r="647">
          <cell r="A647">
            <v>1988</v>
          </cell>
          <cell r="C647" t="str">
            <v>MA</v>
          </cell>
          <cell r="AA647">
            <v>3356000</v>
          </cell>
          <cell r="AB647">
            <v>466574016</v>
          </cell>
          <cell r="AC647">
            <v>320196000</v>
          </cell>
          <cell r="AD647">
            <v>48452000</v>
          </cell>
          <cell r="AE647">
            <v>157215008</v>
          </cell>
          <cell r="AF647">
            <v>218158000</v>
          </cell>
          <cell r="AG647">
            <v>1535924992</v>
          </cell>
          <cell r="AH647">
            <v>2276000</v>
          </cell>
          <cell r="AI647">
            <v>446966016</v>
          </cell>
          <cell r="AJ647">
            <v>307516992</v>
          </cell>
          <cell r="AK647">
            <v>46881000</v>
          </cell>
          <cell r="AL647">
            <v>147891008</v>
          </cell>
          <cell r="AM647">
            <v>113006000</v>
          </cell>
          <cell r="AN647">
            <v>1308150016</v>
          </cell>
        </row>
        <row r="648">
          <cell r="A648">
            <v>1988</v>
          </cell>
          <cell r="C648" t="str">
            <v>MI</v>
          </cell>
          <cell r="AA648">
            <v>17733000</v>
          </cell>
          <cell r="AB648">
            <v>406219008</v>
          </cell>
          <cell r="AC648">
            <v>469665984</v>
          </cell>
          <cell r="AD648">
            <v>69477000</v>
          </cell>
          <cell r="AE648">
            <v>272247008</v>
          </cell>
          <cell r="AF648">
            <v>200599008</v>
          </cell>
          <cell r="AG648">
            <v>1698407936</v>
          </cell>
          <cell r="AH648">
            <v>16823000</v>
          </cell>
          <cell r="AI648">
            <v>393841984</v>
          </cell>
          <cell r="AJ648">
            <v>466500000</v>
          </cell>
          <cell r="AK648">
            <v>63422000</v>
          </cell>
          <cell r="AL648">
            <v>267199008</v>
          </cell>
          <cell r="AM648">
            <v>141186000</v>
          </cell>
          <cell r="AN648">
            <v>1232503040</v>
          </cell>
        </row>
        <row r="649">
          <cell r="A649">
            <v>1988</v>
          </cell>
          <cell r="C649" t="str">
            <v>MN</v>
          </cell>
          <cell r="AA649">
            <v>1904000</v>
          </cell>
          <cell r="AB649">
            <v>257680000</v>
          </cell>
          <cell r="AC649">
            <v>191170000</v>
          </cell>
          <cell r="AD649">
            <v>32751000</v>
          </cell>
          <cell r="AE649">
            <v>180435008</v>
          </cell>
          <cell r="AF649">
            <v>103287000</v>
          </cell>
          <cell r="AG649">
            <v>836256000</v>
          </cell>
          <cell r="AH649">
            <v>1904000</v>
          </cell>
          <cell r="AI649">
            <v>249512992</v>
          </cell>
          <cell r="AJ649">
            <v>183728992</v>
          </cell>
          <cell r="AK649">
            <v>31872000</v>
          </cell>
          <cell r="AL649">
            <v>158736000</v>
          </cell>
          <cell r="AM649">
            <v>48739000</v>
          </cell>
          <cell r="AN649">
            <v>647446976</v>
          </cell>
        </row>
        <row r="650">
          <cell r="A650">
            <v>1988</v>
          </cell>
          <cell r="C650" t="str">
            <v>MS</v>
          </cell>
          <cell r="AA650">
            <v>0</v>
          </cell>
          <cell r="AB650">
            <v>108364000</v>
          </cell>
          <cell r="AC650">
            <v>49750000</v>
          </cell>
          <cell r="AD650">
            <v>9726000</v>
          </cell>
          <cell r="AE650">
            <v>56514000</v>
          </cell>
          <cell r="AF650">
            <v>42194000</v>
          </cell>
          <cell r="AG650">
            <v>286667008</v>
          </cell>
          <cell r="AH650">
            <v>0</v>
          </cell>
          <cell r="AI650">
            <v>105088000</v>
          </cell>
          <cell r="AJ650">
            <v>48507000</v>
          </cell>
          <cell r="AK650">
            <v>9560000</v>
          </cell>
          <cell r="AL650">
            <v>55675000</v>
          </cell>
          <cell r="AM650">
            <v>27398000</v>
          </cell>
          <cell r="AN650">
            <v>145696000</v>
          </cell>
        </row>
        <row r="651">
          <cell r="A651">
            <v>1988</v>
          </cell>
          <cell r="C651" t="str">
            <v>MO</v>
          </cell>
          <cell r="AA651">
            <v>556000</v>
          </cell>
          <cell r="AB651">
            <v>188828000</v>
          </cell>
          <cell r="AC651">
            <v>148786000</v>
          </cell>
          <cell r="AD651">
            <v>18954000</v>
          </cell>
          <cell r="AE651">
            <v>97329000</v>
          </cell>
          <cell r="AF651">
            <v>103860000</v>
          </cell>
          <cell r="AG651">
            <v>348708992</v>
          </cell>
          <cell r="AH651">
            <v>552000</v>
          </cell>
          <cell r="AI651">
            <v>181510000</v>
          </cell>
          <cell r="AJ651">
            <v>145808992</v>
          </cell>
          <cell r="AK651">
            <v>18377000</v>
          </cell>
          <cell r="AL651">
            <v>88535000</v>
          </cell>
          <cell r="AM651">
            <v>54426000</v>
          </cell>
          <cell r="AN651">
            <v>290496992</v>
          </cell>
        </row>
        <row r="652">
          <cell r="A652">
            <v>1988</v>
          </cell>
          <cell r="C652" t="str">
            <v>MT</v>
          </cell>
          <cell r="AA652">
            <v>1588000</v>
          </cell>
          <cell r="AB652">
            <v>60929000</v>
          </cell>
          <cell r="AC652">
            <v>32700000</v>
          </cell>
          <cell r="AD652">
            <v>5261000</v>
          </cell>
          <cell r="AE652">
            <v>18460000</v>
          </cell>
          <cell r="AF652">
            <v>10494000</v>
          </cell>
          <cell r="AG652">
            <v>126491000</v>
          </cell>
          <cell r="AH652">
            <v>1556000</v>
          </cell>
          <cell r="AI652">
            <v>58799000</v>
          </cell>
          <cell r="AJ652">
            <v>30371000</v>
          </cell>
          <cell r="AK652">
            <v>5214000</v>
          </cell>
          <cell r="AL652">
            <v>18205000</v>
          </cell>
          <cell r="AM652">
            <v>8305000</v>
          </cell>
          <cell r="AN652">
            <v>94429000</v>
          </cell>
        </row>
        <row r="653">
          <cell r="A653">
            <v>1988</v>
          </cell>
          <cell r="C653" t="str">
            <v>NE</v>
          </cell>
          <cell r="AA653">
            <v>590000</v>
          </cell>
          <cell r="AB653">
            <v>83655000</v>
          </cell>
          <cell r="AC653">
            <v>48034000</v>
          </cell>
          <cell r="AD653">
            <v>7679000</v>
          </cell>
          <cell r="AE653">
            <v>33849000</v>
          </cell>
          <cell r="AF653">
            <v>17320000</v>
          </cell>
          <cell r="AG653">
            <v>146351008</v>
          </cell>
          <cell r="AH653">
            <v>575000</v>
          </cell>
          <cell r="AI653">
            <v>77671000</v>
          </cell>
          <cell r="AJ653">
            <v>47352000</v>
          </cell>
          <cell r="AK653">
            <v>7551000</v>
          </cell>
          <cell r="AL653">
            <v>32478000</v>
          </cell>
          <cell r="AM653">
            <v>11138000</v>
          </cell>
          <cell r="AN653">
            <v>122484000</v>
          </cell>
        </row>
        <row r="654">
          <cell r="A654">
            <v>1988</v>
          </cell>
          <cell r="C654" t="str">
            <v>NV</v>
          </cell>
          <cell r="AA654">
            <v>237000</v>
          </cell>
          <cell r="AB654">
            <v>97119000</v>
          </cell>
          <cell r="AC654">
            <v>70080000</v>
          </cell>
          <cell r="AD654">
            <v>6612000</v>
          </cell>
          <cell r="AE654">
            <v>43993000</v>
          </cell>
          <cell r="AF654">
            <v>39305000</v>
          </cell>
          <cell r="AG654">
            <v>171928992</v>
          </cell>
          <cell r="AH654">
            <v>176000</v>
          </cell>
          <cell r="AI654">
            <v>93950000</v>
          </cell>
          <cell r="AJ654">
            <v>68358000</v>
          </cell>
          <cell r="AK654">
            <v>6541000</v>
          </cell>
          <cell r="AL654">
            <v>38571000</v>
          </cell>
          <cell r="AM654">
            <v>24828000</v>
          </cell>
          <cell r="AN654">
            <v>116099000</v>
          </cell>
        </row>
        <row r="655">
          <cell r="A655">
            <v>1988</v>
          </cell>
          <cell r="C655" t="str">
            <v>NH</v>
          </cell>
          <cell r="AA655">
            <v>3422000</v>
          </cell>
          <cell r="AB655">
            <v>40115000</v>
          </cell>
          <cell r="AC655">
            <v>47591000</v>
          </cell>
          <cell r="AD655">
            <v>11539000</v>
          </cell>
          <cell r="AE655">
            <v>40617000</v>
          </cell>
          <cell r="AF655">
            <v>26730000</v>
          </cell>
          <cell r="AG655">
            <v>128862000</v>
          </cell>
          <cell r="AH655">
            <v>3273000</v>
          </cell>
          <cell r="AI655">
            <v>38744000</v>
          </cell>
          <cell r="AJ655">
            <v>46922000</v>
          </cell>
          <cell r="AK655">
            <v>6215000</v>
          </cell>
          <cell r="AL655">
            <v>39668000</v>
          </cell>
          <cell r="AM655">
            <v>13165000</v>
          </cell>
          <cell r="AN655">
            <v>106381000</v>
          </cell>
        </row>
        <row r="656">
          <cell r="A656">
            <v>1988</v>
          </cell>
          <cell r="C656" t="str">
            <v>NJ</v>
          </cell>
          <cell r="AA656">
            <v>0</v>
          </cell>
          <cell r="AB656">
            <v>446652000</v>
          </cell>
          <cell r="AC656">
            <v>442793984</v>
          </cell>
          <cell r="AD656">
            <v>46435000</v>
          </cell>
          <cell r="AE656">
            <v>199520000</v>
          </cell>
          <cell r="AF656">
            <v>315646016</v>
          </cell>
          <cell r="AG656">
            <v>2644638976</v>
          </cell>
          <cell r="AH656">
            <v>0</v>
          </cell>
          <cell r="AI656">
            <v>412529984</v>
          </cell>
          <cell r="AJ656">
            <v>438441984</v>
          </cell>
          <cell r="AK656">
            <v>41713000</v>
          </cell>
          <cell r="AL656">
            <v>196418000</v>
          </cell>
          <cell r="AM656">
            <v>159794000</v>
          </cell>
          <cell r="AN656">
            <v>2344101120</v>
          </cell>
        </row>
        <row r="657">
          <cell r="A657">
            <v>1988</v>
          </cell>
          <cell r="C657" t="str">
            <v>NM</v>
          </cell>
          <cell r="AA657">
            <v>0</v>
          </cell>
          <cell r="AB657">
            <v>102505000</v>
          </cell>
          <cell r="AC657">
            <v>58971000</v>
          </cell>
          <cell r="AD657">
            <v>6422000</v>
          </cell>
          <cell r="AE657">
            <v>48977000</v>
          </cell>
          <cell r="AF657">
            <v>32230000</v>
          </cell>
          <cell r="AG657">
            <v>200500000</v>
          </cell>
          <cell r="AH657">
            <v>0</v>
          </cell>
          <cell r="AI657">
            <v>98480000</v>
          </cell>
          <cell r="AJ657">
            <v>57647000</v>
          </cell>
          <cell r="AK657">
            <v>6329000</v>
          </cell>
          <cell r="AL657">
            <v>47336000</v>
          </cell>
          <cell r="AM657">
            <v>22348000</v>
          </cell>
          <cell r="AN657">
            <v>128068000</v>
          </cell>
        </row>
        <row r="658">
          <cell r="A658">
            <v>1988</v>
          </cell>
          <cell r="C658" t="str">
            <v>NY</v>
          </cell>
          <cell r="AA658">
            <v>125290000</v>
          </cell>
          <cell r="AB658">
            <v>1145735936</v>
          </cell>
          <cell r="AC658">
            <v>1351587968</v>
          </cell>
          <cell r="AD658">
            <v>158944000</v>
          </cell>
          <cell r="AE658">
            <v>497900000</v>
          </cell>
          <cell r="AF658">
            <v>679323008</v>
          </cell>
          <cell r="AG658">
            <v>6020859904</v>
          </cell>
          <cell r="AH658">
            <v>30966000</v>
          </cell>
          <cell r="AI658">
            <v>1108424960</v>
          </cell>
          <cell r="AJ658">
            <v>1302832000</v>
          </cell>
          <cell r="AK658">
            <v>137546000</v>
          </cell>
          <cell r="AL658">
            <v>490592992</v>
          </cell>
          <cell r="AM658">
            <v>430945984</v>
          </cell>
          <cell r="AN658">
            <v>5103950848</v>
          </cell>
        </row>
        <row r="659">
          <cell r="A659">
            <v>1988</v>
          </cell>
          <cell r="C659" t="str">
            <v>NC</v>
          </cell>
          <cell r="AA659">
            <v>555000</v>
          </cell>
          <cell r="AB659">
            <v>229379008</v>
          </cell>
          <cell r="AC659">
            <v>177816992</v>
          </cell>
          <cell r="AD659">
            <v>12749000</v>
          </cell>
          <cell r="AE659">
            <v>189992992</v>
          </cell>
          <cell r="AF659">
            <v>160356992</v>
          </cell>
          <cell r="AG659">
            <v>734150976</v>
          </cell>
          <cell r="AH659">
            <v>525000</v>
          </cell>
          <cell r="AI659">
            <v>219792000</v>
          </cell>
          <cell r="AJ659">
            <v>167708992</v>
          </cell>
          <cell r="AK659">
            <v>12426000</v>
          </cell>
          <cell r="AL659">
            <v>174712992</v>
          </cell>
          <cell r="AM659">
            <v>73168000</v>
          </cell>
          <cell r="AN659">
            <v>481316992</v>
          </cell>
        </row>
        <row r="660">
          <cell r="A660">
            <v>1988</v>
          </cell>
          <cell r="C660" t="str">
            <v>ND</v>
          </cell>
          <cell r="AA660">
            <v>109021000</v>
          </cell>
          <cell r="AB660">
            <v>40391000</v>
          </cell>
          <cell r="AC660">
            <v>24548000</v>
          </cell>
          <cell r="AD660">
            <v>2419000</v>
          </cell>
          <cell r="AE660">
            <v>7990000</v>
          </cell>
          <cell r="AF660">
            <v>11899000</v>
          </cell>
          <cell r="AG660">
            <v>80496000</v>
          </cell>
          <cell r="AH660">
            <v>107822000</v>
          </cell>
          <cell r="AI660">
            <v>39319000</v>
          </cell>
          <cell r="AJ660">
            <v>24340000</v>
          </cell>
          <cell r="AK660">
            <v>2408000</v>
          </cell>
          <cell r="AL660">
            <v>7949000</v>
          </cell>
          <cell r="AM660">
            <v>8915000</v>
          </cell>
          <cell r="AN660">
            <v>67720000</v>
          </cell>
        </row>
        <row r="661">
          <cell r="A661">
            <v>1988</v>
          </cell>
          <cell r="C661" t="str">
            <v>OH</v>
          </cell>
          <cell r="AA661">
            <v>4609000</v>
          </cell>
          <cell r="AB661">
            <v>474032992</v>
          </cell>
          <cell r="AC661">
            <v>433536000</v>
          </cell>
          <cell r="AD661">
            <v>22766000</v>
          </cell>
          <cell r="AE661">
            <v>196352992</v>
          </cell>
          <cell r="AF661">
            <v>411816000</v>
          </cell>
          <cell r="AG661">
            <v>1174636032</v>
          </cell>
          <cell r="AH661">
            <v>4591000</v>
          </cell>
          <cell r="AI661">
            <v>455252000</v>
          </cell>
          <cell r="AJ661">
            <v>427704992</v>
          </cell>
          <cell r="AK661">
            <v>22651000</v>
          </cell>
          <cell r="AL661">
            <v>187595008</v>
          </cell>
          <cell r="AM661">
            <v>161416992</v>
          </cell>
          <cell r="AN661">
            <v>998736000</v>
          </cell>
        </row>
        <row r="662">
          <cell r="A662">
            <v>1988</v>
          </cell>
          <cell r="C662" t="str">
            <v>OK</v>
          </cell>
          <cell r="AA662">
            <v>4432000</v>
          </cell>
          <cell r="AB662">
            <v>168520992</v>
          </cell>
          <cell r="AC662">
            <v>80004000</v>
          </cell>
          <cell r="AD662">
            <v>14147000</v>
          </cell>
          <cell r="AE662">
            <v>68669000</v>
          </cell>
          <cell r="AF662">
            <v>54053000</v>
          </cell>
          <cell r="AG662">
            <v>220808000</v>
          </cell>
          <cell r="AH662">
            <v>2626000</v>
          </cell>
          <cell r="AI662">
            <v>162743008</v>
          </cell>
          <cell r="AJ662">
            <v>79000000</v>
          </cell>
          <cell r="AK662">
            <v>13697000</v>
          </cell>
          <cell r="AL662">
            <v>67520000</v>
          </cell>
          <cell r="AM662">
            <v>42054000</v>
          </cell>
          <cell r="AN662">
            <v>156540000</v>
          </cell>
        </row>
        <row r="663">
          <cell r="A663">
            <v>1988</v>
          </cell>
          <cell r="C663" t="str">
            <v>OR</v>
          </cell>
          <cell r="AA663">
            <v>0</v>
          </cell>
          <cell r="AB663">
            <v>219184992</v>
          </cell>
          <cell r="AC663">
            <v>130649000</v>
          </cell>
          <cell r="AD663">
            <v>12117000</v>
          </cell>
          <cell r="AE663">
            <v>124128000</v>
          </cell>
          <cell r="AF663">
            <v>49332000</v>
          </cell>
          <cell r="AG663">
            <v>418273984</v>
          </cell>
          <cell r="AH663">
            <v>0</v>
          </cell>
          <cell r="AI663">
            <v>215222000</v>
          </cell>
          <cell r="AJ663">
            <v>127579000</v>
          </cell>
          <cell r="AK663">
            <v>11298000</v>
          </cell>
          <cell r="AL663">
            <v>113365000</v>
          </cell>
          <cell r="AM663">
            <v>31938000</v>
          </cell>
          <cell r="AN663">
            <v>370368000</v>
          </cell>
        </row>
        <row r="664">
          <cell r="A664">
            <v>1988</v>
          </cell>
          <cell r="C664" t="str">
            <v>PA</v>
          </cell>
          <cell r="AA664">
            <v>0</v>
          </cell>
          <cell r="AB664">
            <v>471284000</v>
          </cell>
          <cell r="AC664">
            <v>507553984</v>
          </cell>
          <cell r="AD664">
            <v>100823000</v>
          </cell>
          <cell r="AE664">
            <v>253884000</v>
          </cell>
          <cell r="AF664">
            <v>212150000</v>
          </cell>
          <cell r="AG664">
            <v>2380939008</v>
          </cell>
          <cell r="AH664">
            <v>0</v>
          </cell>
          <cell r="AI664">
            <v>451073984</v>
          </cell>
          <cell r="AJ664">
            <v>494273984</v>
          </cell>
          <cell r="AK664">
            <v>99711000</v>
          </cell>
          <cell r="AL664">
            <v>231600992</v>
          </cell>
          <cell r="AM664">
            <v>147472000</v>
          </cell>
          <cell r="AN664">
            <v>1976007040</v>
          </cell>
        </row>
        <row r="665">
          <cell r="A665">
            <v>1988</v>
          </cell>
          <cell r="C665" t="str">
            <v>RI</v>
          </cell>
          <cell r="AA665">
            <v>2448000</v>
          </cell>
          <cell r="AB665">
            <v>69388000</v>
          </cell>
          <cell r="AC665">
            <v>47369000</v>
          </cell>
          <cell r="AD665">
            <v>9995000</v>
          </cell>
          <cell r="AE665">
            <v>36183000</v>
          </cell>
          <cell r="AF665">
            <v>24383000</v>
          </cell>
          <cell r="AG665">
            <v>182059008</v>
          </cell>
          <cell r="AH665">
            <v>2448000</v>
          </cell>
          <cell r="AI665">
            <v>68443000</v>
          </cell>
          <cell r="AJ665">
            <v>45732000</v>
          </cell>
          <cell r="AK665">
            <v>9122000</v>
          </cell>
          <cell r="AL665">
            <v>25970000</v>
          </cell>
          <cell r="AM665">
            <v>19910000</v>
          </cell>
          <cell r="AN665">
            <v>139146000</v>
          </cell>
        </row>
        <row r="666">
          <cell r="A666">
            <v>1988</v>
          </cell>
          <cell r="C666" t="str">
            <v>SC</v>
          </cell>
          <cell r="AA666">
            <v>0</v>
          </cell>
          <cell r="AB666">
            <v>137007008</v>
          </cell>
          <cell r="AC666">
            <v>75535000</v>
          </cell>
          <cell r="AD666">
            <v>20390000</v>
          </cell>
          <cell r="AE666">
            <v>70239000</v>
          </cell>
          <cell r="AF666">
            <v>75131000</v>
          </cell>
          <cell r="AG666">
            <v>320684992</v>
          </cell>
          <cell r="AH666">
            <v>0</v>
          </cell>
          <cell r="AI666">
            <v>130670000</v>
          </cell>
          <cell r="AJ666">
            <v>74037000</v>
          </cell>
          <cell r="AK666">
            <v>19355000</v>
          </cell>
          <cell r="AL666">
            <v>56839000</v>
          </cell>
          <cell r="AM666">
            <v>38866000</v>
          </cell>
          <cell r="AN666">
            <v>243994000</v>
          </cell>
        </row>
        <row r="667">
          <cell r="A667">
            <v>1988</v>
          </cell>
          <cell r="C667" t="str">
            <v>SD</v>
          </cell>
          <cell r="AA667">
            <v>23422000</v>
          </cell>
          <cell r="AB667">
            <v>39884000</v>
          </cell>
          <cell r="AC667">
            <v>19666000</v>
          </cell>
          <cell r="AD667">
            <v>2547000</v>
          </cell>
          <cell r="AE667">
            <v>18030000</v>
          </cell>
          <cell r="AF667">
            <v>16413000</v>
          </cell>
          <cell r="AG667">
            <v>61897000</v>
          </cell>
          <cell r="AH667">
            <v>19825000</v>
          </cell>
          <cell r="AI667">
            <v>37172000</v>
          </cell>
          <cell r="AJ667">
            <v>19528000</v>
          </cell>
          <cell r="AK667">
            <v>2459000</v>
          </cell>
          <cell r="AL667">
            <v>17500000</v>
          </cell>
          <cell r="AM667">
            <v>8238000</v>
          </cell>
          <cell r="AN667">
            <v>53840000</v>
          </cell>
        </row>
        <row r="668">
          <cell r="A668">
            <v>1988</v>
          </cell>
          <cell r="C668" t="str">
            <v>TN</v>
          </cell>
          <cell r="AA668">
            <v>384000</v>
          </cell>
          <cell r="AB668">
            <v>169118000</v>
          </cell>
          <cell r="AC668">
            <v>133147000</v>
          </cell>
          <cell r="AD668">
            <v>10908000</v>
          </cell>
          <cell r="AE668">
            <v>80365000</v>
          </cell>
          <cell r="AF668">
            <v>85792000</v>
          </cell>
          <cell r="AG668">
            <v>486524000</v>
          </cell>
          <cell r="AH668">
            <v>312000</v>
          </cell>
          <cell r="AI668">
            <v>160328000</v>
          </cell>
          <cell r="AJ668">
            <v>124691000</v>
          </cell>
          <cell r="AK668">
            <v>10447000</v>
          </cell>
          <cell r="AL668">
            <v>76714000</v>
          </cell>
          <cell r="AM668">
            <v>56774000</v>
          </cell>
          <cell r="AN668">
            <v>369404000</v>
          </cell>
        </row>
        <row r="669">
          <cell r="A669">
            <v>1988</v>
          </cell>
          <cell r="C669" t="str">
            <v>TX</v>
          </cell>
          <cell r="AA669">
            <v>4022000</v>
          </cell>
          <cell r="AB669">
            <v>771977024</v>
          </cell>
          <cell r="AC669">
            <v>552582016</v>
          </cell>
          <cell r="AD669">
            <v>42956000</v>
          </cell>
          <cell r="AE669">
            <v>286415008</v>
          </cell>
          <cell r="AF669">
            <v>404337984</v>
          </cell>
          <cell r="AG669">
            <v>1120237056</v>
          </cell>
          <cell r="AH669">
            <v>3640000</v>
          </cell>
          <cell r="AI669">
            <v>715784000</v>
          </cell>
          <cell r="AJ669">
            <v>521592992</v>
          </cell>
          <cell r="AK669">
            <v>39768000</v>
          </cell>
          <cell r="AL669">
            <v>274729984</v>
          </cell>
          <cell r="AM669">
            <v>180395008</v>
          </cell>
          <cell r="AN669">
            <v>919547008</v>
          </cell>
        </row>
        <row r="670">
          <cell r="A670">
            <v>1988</v>
          </cell>
          <cell r="C670" t="str">
            <v>US</v>
          </cell>
          <cell r="AA670">
            <v>356515008</v>
          </cell>
          <cell r="AB670">
            <v>13669430272</v>
          </cell>
          <cell r="AC670">
            <v>11376852992</v>
          </cell>
          <cell r="AD670">
            <v>1328828032</v>
          </cell>
          <cell r="AE670">
            <v>6603877888</v>
          </cell>
          <cell r="AF670">
            <v>6103734784</v>
          </cell>
          <cell r="AG670">
            <v>40855867392</v>
          </cell>
          <cell r="AH670">
            <v>248936992</v>
          </cell>
          <cell r="AI670">
            <v>13063849984</v>
          </cell>
          <cell r="AJ670">
            <v>10899812352</v>
          </cell>
          <cell r="AK670">
            <v>1210409984</v>
          </cell>
          <cell r="AL670">
            <v>6174084096</v>
          </cell>
          <cell r="AM670">
            <v>3155211008</v>
          </cell>
          <cell r="AN670">
            <v>33209036800</v>
          </cell>
        </row>
        <row r="671">
          <cell r="A671">
            <v>1988</v>
          </cell>
          <cell r="C671" t="str">
            <v>UT</v>
          </cell>
          <cell r="AA671">
            <v>3728000</v>
          </cell>
          <cell r="AB671">
            <v>94217000</v>
          </cell>
          <cell r="AC671">
            <v>61052000</v>
          </cell>
          <cell r="AD671">
            <v>6939000</v>
          </cell>
          <cell r="AE671">
            <v>48476000</v>
          </cell>
          <cell r="AF671">
            <v>86072000</v>
          </cell>
          <cell r="AG671">
            <v>173448992</v>
          </cell>
          <cell r="AH671">
            <v>3294000</v>
          </cell>
          <cell r="AI671">
            <v>91273000</v>
          </cell>
          <cell r="AJ671">
            <v>56214000</v>
          </cell>
          <cell r="AK671">
            <v>6939000</v>
          </cell>
          <cell r="AL671">
            <v>46208000</v>
          </cell>
          <cell r="AM671">
            <v>16319000</v>
          </cell>
          <cell r="AN671">
            <v>119233000</v>
          </cell>
        </row>
        <row r="672">
          <cell r="A672">
            <v>1988</v>
          </cell>
          <cell r="C672" t="str">
            <v>VT</v>
          </cell>
          <cell r="AA672">
            <v>0</v>
          </cell>
          <cell r="AB672">
            <v>41168000</v>
          </cell>
          <cell r="AC672">
            <v>20013000</v>
          </cell>
          <cell r="AD672">
            <v>4815000</v>
          </cell>
          <cell r="AE672">
            <v>9652000</v>
          </cell>
          <cell r="AF672">
            <v>41319000</v>
          </cell>
          <cell r="AG672">
            <v>109180000</v>
          </cell>
          <cell r="AH672">
            <v>0</v>
          </cell>
          <cell r="AI672">
            <v>39993000</v>
          </cell>
          <cell r="AJ672">
            <v>19751000</v>
          </cell>
          <cell r="AK672">
            <v>4625000</v>
          </cell>
          <cell r="AL672">
            <v>8966000</v>
          </cell>
          <cell r="AM672">
            <v>13283000</v>
          </cell>
          <cell r="AN672">
            <v>100291000</v>
          </cell>
        </row>
        <row r="673">
          <cell r="A673">
            <v>1988</v>
          </cell>
          <cell r="C673" t="str">
            <v>VA</v>
          </cell>
          <cell r="AA673">
            <v>0</v>
          </cell>
          <cell r="AB673">
            <v>380176992</v>
          </cell>
          <cell r="AC673">
            <v>233720000</v>
          </cell>
          <cell r="AD673">
            <v>18515000</v>
          </cell>
          <cell r="AE673">
            <v>158072992</v>
          </cell>
          <cell r="AF673">
            <v>288564992</v>
          </cell>
          <cell r="AG673">
            <v>500110016</v>
          </cell>
          <cell r="AH673">
            <v>0</v>
          </cell>
          <cell r="AI673">
            <v>361767008</v>
          </cell>
          <cell r="AJ673">
            <v>211884000</v>
          </cell>
          <cell r="AK673">
            <v>17031000</v>
          </cell>
          <cell r="AL673">
            <v>147772992</v>
          </cell>
          <cell r="AM673">
            <v>129162000</v>
          </cell>
          <cell r="AN673">
            <v>354131008</v>
          </cell>
        </row>
        <row r="674">
          <cell r="A674">
            <v>1988</v>
          </cell>
          <cell r="C674" t="str">
            <v>WA</v>
          </cell>
          <cell r="AA674">
            <v>212000</v>
          </cell>
          <cell r="AB674">
            <v>300265984</v>
          </cell>
          <cell r="AC674">
            <v>197080992</v>
          </cell>
          <cell r="AD674">
            <v>33491000</v>
          </cell>
          <cell r="AE674">
            <v>142971008</v>
          </cell>
          <cell r="AF674">
            <v>8808000</v>
          </cell>
          <cell r="AG674">
            <v>741203968</v>
          </cell>
          <cell r="AH674">
            <v>212000</v>
          </cell>
          <cell r="AI674">
            <v>283292992</v>
          </cell>
          <cell r="AJ674">
            <v>182180000</v>
          </cell>
          <cell r="AK674">
            <v>32478000</v>
          </cell>
          <cell r="AL674">
            <v>114290000</v>
          </cell>
          <cell r="AM674">
            <v>6868000</v>
          </cell>
          <cell r="AN674">
            <v>447224992</v>
          </cell>
        </row>
        <row r="675">
          <cell r="A675">
            <v>1988</v>
          </cell>
          <cell r="C675" t="str">
            <v>WV</v>
          </cell>
          <cell r="AA675">
            <v>70000</v>
          </cell>
          <cell r="AB675">
            <v>94155000</v>
          </cell>
          <cell r="AC675">
            <v>44489000</v>
          </cell>
          <cell r="AD675">
            <v>9649000</v>
          </cell>
          <cell r="AE675">
            <v>45399000</v>
          </cell>
          <cell r="AF675">
            <v>37809000</v>
          </cell>
          <cell r="AG675">
            <v>306136992</v>
          </cell>
          <cell r="AH675">
            <v>68000</v>
          </cell>
          <cell r="AI675">
            <v>91808000</v>
          </cell>
          <cell r="AJ675">
            <v>43224000</v>
          </cell>
          <cell r="AK675">
            <v>9476000</v>
          </cell>
          <cell r="AL675">
            <v>43015000</v>
          </cell>
          <cell r="AM675">
            <v>32591000</v>
          </cell>
          <cell r="AN675">
            <v>299180000</v>
          </cell>
        </row>
        <row r="676">
          <cell r="A676">
            <v>1988</v>
          </cell>
          <cell r="C676" t="str">
            <v>WI</v>
          </cell>
          <cell r="AA676">
            <v>5129000</v>
          </cell>
          <cell r="AB676">
            <v>224288992</v>
          </cell>
          <cell r="AC676">
            <v>183772992</v>
          </cell>
          <cell r="AD676">
            <v>27053000</v>
          </cell>
          <cell r="AE676">
            <v>133814000</v>
          </cell>
          <cell r="AF676">
            <v>92621000</v>
          </cell>
          <cell r="AG676">
            <v>508440000</v>
          </cell>
          <cell r="AH676">
            <v>5036000</v>
          </cell>
          <cell r="AI676">
            <v>222084992</v>
          </cell>
          <cell r="AJ676">
            <v>181952992</v>
          </cell>
          <cell r="AK676">
            <v>26991000</v>
          </cell>
          <cell r="AL676">
            <v>120189000</v>
          </cell>
          <cell r="AM676">
            <v>52131000</v>
          </cell>
          <cell r="AN676">
            <v>346048000</v>
          </cell>
        </row>
        <row r="677">
          <cell r="A677">
            <v>1988</v>
          </cell>
          <cell r="C677" t="str">
            <v>WY</v>
          </cell>
          <cell r="AA677">
            <v>0</v>
          </cell>
          <cell r="AB677">
            <v>45888000</v>
          </cell>
          <cell r="AC677">
            <v>24097000</v>
          </cell>
          <cell r="AD677">
            <v>2239000</v>
          </cell>
          <cell r="AE677">
            <v>26139000</v>
          </cell>
          <cell r="AF677">
            <v>14200000</v>
          </cell>
          <cell r="AG677">
            <v>109915000</v>
          </cell>
          <cell r="AH677">
            <v>0</v>
          </cell>
          <cell r="AI677">
            <v>45669000</v>
          </cell>
          <cell r="AJ677">
            <v>23701000</v>
          </cell>
          <cell r="AK677">
            <v>2237000</v>
          </cell>
          <cell r="AL677">
            <v>21888000</v>
          </cell>
          <cell r="AM677">
            <v>8265000</v>
          </cell>
          <cell r="AN677">
            <v>67104000</v>
          </cell>
        </row>
        <row r="678">
          <cell r="A678">
            <v>1989</v>
          </cell>
          <cell r="C678" t="str">
            <v>AL</v>
          </cell>
          <cell r="AA678">
            <v>0</v>
          </cell>
          <cell r="AB678">
            <v>226436000</v>
          </cell>
          <cell r="AC678">
            <v>142424992</v>
          </cell>
          <cell r="AD678">
            <v>11648000</v>
          </cell>
          <cell r="AE678">
            <v>62565000</v>
          </cell>
          <cell r="AF678">
            <v>53847000</v>
          </cell>
          <cell r="AG678">
            <v>293737984</v>
          </cell>
          <cell r="AH678">
            <v>0</v>
          </cell>
          <cell r="AI678">
            <v>214890000</v>
          </cell>
          <cell r="AJ678">
            <v>139568000</v>
          </cell>
          <cell r="AK678">
            <v>11402000</v>
          </cell>
          <cell r="AL678">
            <v>60650000</v>
          </cell>
          <cell r="AM678">
            <v>30560000</v>
          </cell>
          <cell r="AN678">
            <v>215892992</v>
          </cell>
        </row>
        <row r="679">
          <cell r="A679">
            <v>1989</v>
          </cell>
          <cell r="C679" t="str">
            <v>AK</v>
          </cell>
          <cell r="AA679">
            <v>64969000</v>
          </cell>
          <cell r="AB679">
            <v>139766000</v>
          </cell>
          <cell r="AC679">
            <v>107070000</v>
          </cell>
          <cell r="AD679">
            <v>23793000</v>
          </cell>
          <cell r="AE679">
            <v>71029000</v>
          </cell>
          <cell r="AF679">
            <v>34220000</v>
          </cell>
          <cell r="AG679">
            <v>890654976</v>
          </cell>
          <cell r="AH679">
            <v>37451000</v>
          </cell>
          <cell r="AI679">
            <v>135712000</v>
          </cell>
          <cell r="AJ679">
            <v>105518000</v>
          </cell>
          <cell r="AK679">
            <v>23342000</v>
          </cell>
          <cell r="AL679">
            <v>68270000</v>
          </cell>
          <cell r="AM679">
            <v>33396000</v>
          </cell>
          <cell r="AN679">
            <v>780899008</v>
          </cell>
        </row>
        <row r="680">
          <cell r="A680">
            <v>1989</v>
          </cell>
          <cell r="C680" t="str">
            <v>AZ</v>
          </cell>
          <cell r="AA680">
            <v>0</v>
          </cell>
          <cell r="AB680">
            <v>262888000</v>
          </cell>
          <cell r="AC680">
            <v>255819008</v>
          </cell>
          <cell r="AD680">
            <v>11942000</v>
          </cell>
          <cell r="AE680">
            <v>121307000</v>
          </cell>
          <cell r="AF680">
            <v>63756000</v>
          </cell>
          <cell r="AG680">
            <v>518311008</v>
          </cell>
          <cell r="AH680">
            <v>0</v>
          </cell>
          <cell r="AI680">
            <v>244211008</v>
          </cell>
          <cell r="AJ680">
            <v>227850000</v>
          </cell>
          <cell r="AK680">
            <v>8960000</v>
          </cell>
          <cell r="AL680">
            <v>109078000</v>
          </cell>
          <cell r="AM680">
            <v>38459000</v>
          </cell>
          <cell r="AN680">
            <v>434271008</v>
          </cell>
        </row>
        <row r="681">
          <cell r="A681">
            <v>1989</v>
          </cell>
          <cell r="C681" t="str">
            <v>AR</v>
          </cell>
          <cell r="AA681">
            <v>0</v>
          </cell>
          <cell r="AB681">
            <v>94720000</v>
          </cell>
          <cell r="AC681">
            <v>62232000</v>
          </cell>
          <cell r="AD681">
            <v>13251000</v>
          </cell>
          <cell r="AE681">
            <v>36161000</v>
          </cell>
          <cell r="AF681">
            <v>18211000</v>
          </cell>
          <cell r="AG681">
            <v>102490000</v>
          </cell>
          <cell r="AH681">
            <v>0</v>
          </cell>
          <cell r="AI681">
            <v>91659000</v>
          </cell>
          <cell r="AJ681">
            <v>52016000</v>
          </cell>
          <cell r="AK681">
            <v>12845000</v>
          </cell>
          <cell r="AL681">
            <v>34967000</v>
          </cell>
          <cell r="AM681">
            <v>14992000</v>
          </cell>
          <cell r="AN681">
            <v>83161000</v>
          </cell>
        </row>
        <row r="682">
          <cell r="A682">
            <v>1989</v>
          </cell>
          <cell r="C682" t="str">
            <v>CA</v>
          </cell>
          <cell r="AA682">
            <v>7565000</v>
          </cell>
          <cell r="AB682">
            <v>2645800960</v>
          </cell>
          <cell r="AC682">
            <v>2180892928</v>
          </cell>
          <cell r="AD682">
            <v>179191008</v>
          </cell>
          <cell r="AE682">
            <v>790542016</v>
          </cell>
          <cell r="AF682">
            <v>325732992</v>
          </cell>
          <cell r="AG682">
            <v>6850658816</v>
          </cell>
          <cell r="AH682">
            <v>7445000</v>
          </cell>
          <cell r="AI682">
            <v>2422358016</v>
          </cell>
          <cell r="AJ682">
            <v>2063312000</v>
          </cell>
          <cell r="AK682">
            <v>166374000</v>
          </cell>
          <cell r="AL682">
            <v>726620992</v>
          </cell>
          <cell r="AM682">
            <v>196328000</v>
          </cell>
          <cell r="AN682">
            <v>6238359040</v>
          </cell>
        </row>
        <row r="683">
          <cell r="A683">
            <v>1989</v>
          </cell>
          <cell r="C683" t="str">
            <v>CO</v>
          </cell>
          <cell r="AA683">
            <v>425000</v>
          </cell>
          <cell r="AB683">
            <v>246404000</v>
          </cell>
          <cell r="AC683">
            <v>174451008</v>
          </cell>
          <cell r="AD683">
            <v>11110000</v>
          </cell>
          <cell r="AE683">
            <v>141708000</v>
          </cell>
          <cell r="AF683">
            <v>94283000</v>
          </cell>
          <cell r="AG683">
            <v>347529984</v>
          </cell>
          <cell r="AH683">
            <v>337000</v>
          </cell>
          <cell r="AI683">
            <v>238439008</v>
          </cell>
          <cell r="AJ683">
            <v>170308000</v>
          </cell>
          <cell r="AK683">
            <v>10828000</v>
          </cell>
          <cell r="AL683">
            <v>135832000</v>
          </cell>
          <cell r="AM683">
            <v>46443000</v>
          </cell>
          <cell r="AN683">
            <v>208931008</v>
          </cell>
        </row>
        <row r="684">
          <cell r="A684">
            <v>1989</v>
          </cell>
          <cell r="C684" t="str">
            <v>CT</v>
          </cell>
          <cell r="AA684">
            <v>497000</v>
          </cell>
          <cell r="AB684">
            <v>253088000</v>
          </cell>
          <cell r="AC684">
            <v>178798000</v>
          </cell>
          <cell r="AD684">
            <v>30367000</v>
          </cell>
          <cell r="AE684">
            <v>102598000</v>
          </cell>
          <cell r="AF684">
            <v>106257000</v>
          </cell>
          <cell r="AG684">
            <v>1201970048</v>
          </cell>
          <cell r="AH684">
            <v>496000</v>
          </cell>
          <cell r="AI684">
            <v>242074000</v>
          </cell>
          <cell r="AJ684">
            <v>168072992</v>
          </cell>
          <cell r="AK684">
            <v>25895000</v>
          </cell>
          <cell r="AL684">
            <v>99271000</v>
          </cell>
          <cell r="AM684">
            <v>51604000</v>
          </cell>
          <cell r="AN684">
            <v>929001024</v>
          </cell>
        </row>
        <row r="685">
          <cell r="A685">
            <v>1989</v>
          </cell>
          <cell r="C685" t="str">
            <v>DE</v>
          </cell>
          <cell r="AA685">
            <v>0</v>
          </cell>
          <cell r="AB685">
            <v>63295000</v>
          </cell>
          <cell r="AC685">
            <v>46768000</v>
          </cell>
          <cell r="AD685">
            <v>5907000</v>
          </cell>
          <cell r="AE685">
            <v>19813000</v>
          </cell>
          <cell r="AF685">
            <v>36836000</v>
          </cell>
          <cell r="AG685">
            <v>82270000</v>
          </cell>
          <cell r="AH685">
            <v>0</v>
          </cell>
          <cell r="AI685">
            <v>60879000</v>
          </cell>
          <cell r="AJ685">
            <v>44922000</v>
          </cell>
          <cell r="AK685">
            <v>5673000</v>
          </cell>
          <cell r="AL685">
            <v>17093000</v>
          </cell>
          <cell r="AM685">
            <v>11320000</v>
          </cell>
          <cell r="AN685">
            <v>72805000</v>
          </cell>
        </row>
        <row r="686">
          <cell r="A686">
            <v>1989</v>
          </cell>
          <cell r="C686" t="str">
            <v>DC</v>
          </cell>
          <cell r="AA686">
            <v>646000</v>
          </cell>
          <cell r="AB686">
            <v>52975000</v>
          </cell>
          <cell r="AC686">
            <v>115147000</v>
          </cell>
          <cell r="AD686">
            <v>0</v>
          </cell>
          <cell r="AE686">
            <v>37680000</v>
          </cell>
          <cell r="AF686">
            <v>64168000</v>
          </cell>
          <cell r="AG686">
            <v>292996000</v>
          </cell>
          <cell r="AH686">
            <v>646000</v>
          </cell>
          <cell r="AI686">
            <v>50612000</v>
          </cell>
          <cell r="AJ686">
            <v>104781000</v>
          </cell>
          <cell r="AK686">
            <v>0</v>
          </cell>
          <cell r="AL686">
            <v>36821000</v>
          </cell>
          <cell r="AM686">
            <v>43647000</v>
          </cell>
          <cell r="AN686">
            <v>262072000</v>
          </cell>
        </row>
        <row r="687">
          <cell r="A687">
            <v>1989</v>
          </cell>
          <cell r="C687" t="str">
            <v>FL</v>
          </cell>
          <cell r="AA687">
            <v>120000</v>
          </cell>
          <cell r="AB687">
            <v>890604992</v>
          </cell>
          <cell r="AC687">
            <v>746259968</v>
          </cell>
          <cell r="AD687">
            <v>63505000</v>
          </cell>
          <cell r="AE687">
            <v>286543008</v>
          </cell>
          <cell r="AF687">
            <v>271795008</v>
          </cell>
          <cell r="AG687">
            <v>1643451008</v>
          </cell>
          <cell r="AH687">
            <v>75000</v>
          </cell>
          <cell r="AI687">
            <v>865598976</v>
          </cell>
          <cell r="AJ687">
            <v>699137024</v>
          </cell>
          <cell r="AK687">
            <v>57036000</v>
          </cell>
          <cell r="AL687">
            <v>283623008</v>
          </cell>
          <cell r="AM687">
            <v>93124000</v>
          </cell>
          <cell r="AN687">
            <v>1275254016</v>
          </cell>
        </row>
        <row r="688">
          <cell r="A688">
            <v>1989</v>
          </cell>
          <cell r="C688" t="str">
            <v>GA</v>
          </cell>
          <cell r="AA688">
            <v>132000</v>
          </cell>
          <cell r="AB688">
            <v>233144000</v>
          </cell>
          <cell r="AC688">
            <v>232595008</v>
          </cell>
          <cell r="AD688">
            <v>17638000</v>
          </cell>
          <cell r="AE688">
            <v>278108000</v>
          </cell>
          <cell r="AF688">
            <v>348012992</v>
          </cell>
          <cell r="AG688">
            <v>701656000</v>
          </cell>
          <cell r="AH688">
            <v>131000</v>
          </cell>
          <cell r="AI688">
            <v>211416000</v>
          </cell>
          <cell r="AJ688">
            <v>219239008</v>
          </cell>
          <cell r="AK688">
            <v>17428000</v>
          </cell>
          <cell r="AL688">
            <v>233819008</v>
          </cell>
          <cell r="AM688">
            <v>101284000</v>
          </cell>
          <cell r="AN688">
            <v>504048000</v>
          </cell>
        </row>
        <row r="689">
          <cell r="A689">
            <v>1989</v>
          </cell>
          <cell r="C689" t="str">
            <v>HI</v>
          </cell>
          <cell r="AA689">
            <v>0</v>
          </cell>
          <cell r="AB689">
            <v>84864000</v>
          </cell>
          <cell r="AC689">
            <v>97395000</v>
          </cell>
          <cell r="AD689">
            <v>18278000</v>
          </cell>
          <cell r="AE689">
            <v>45819000</v>
          </cell>
          <cell r="AF689">
            <v>89410000</v>
          </cell>
          <cell r="AG689">
            <v>375127008</v>
          </cell>
          <cell r="AH689">
            <v>0</v>
          </cell>
          <cell r="AI689">
            <v>76594000</v>
          </cell>
          <cell r="AJ689">
            <v>89104000</v>
          </cell>
          <cell r="AK689">
            <v>17265000</v>
          </cell>
          <cell r="AL689">
            <v>44646000</v>
          </cell>
          <cell r="AM689">
            <v>35597000</v>
          </cell>
          <cell r="AN689">
            <v>302638016</v>
          </cell>
        </row>
        <row r="690">
          <cell r="A690">
            <v>1989</v>
          </cell>
          <cell r="C690" t="str">
            <v>ID</v>
          </cell>
          <cell r="AA690">
            <v>2645000</v>
          </cell>
          <cell r="AB690">
            <v>65788000</v>
          </cell>
          <cell r="AC690">
            <v>31084000</v>
          </cell>
          <cell r="AD690">
            <v>3566000</v>
          </cell>
          <cell r="AE690">
            <v>17521000</v>
          </cell>
          <cell r="AF690">
            <v>9625000</v>
          </cell>
          <cell r="AG690">
            <v>94469000</v>
          </cell>
          <cell r="AH690">
            <v>1913000</v>
          </cell>
          <cell r="AI690">
            <v>59712000</v>
          </cell>
          <cell r="AJ690">
            <v>30250000</v>
          </cell>
          <cell r="AK690">
            <v>3486000</v>
          </cell>
          <cell r="AL690">
            <v>16729000</v>
          </cell>
          <cell r="AM690">
            <v>6828000</v>
          </cell>
          <cell r="AN690">
            <v>75357000</v>
          </cell>
        </row>
        <row r="691">
          <cell r="A691">
            <v>1989</v>
          </cell>
          <cell r="C691" t="str">
            <v>IL</v>
          </cell>
          <cell r="AA691">
            <v>80000</v>
          </cell>
          <cell r="AB691">
            <v>598688000</v>
          </cell>
          <cell r="AC691">
            <v>549244032</v>
          </cell>
          <cell r="AD691">
            <v>43757000</v>
          </cell>
          <cell r="AE691">
            <v>364559008</v>
          </cell>
          <cell r="AF691">
            <v>236148000</v>
          </cell>
          <cell r="AG691">
            <v>1629609984</v>
          </cell>
          <cell r="AH691">
            <v>78000</v>
          </cell>
          <cell r="AI691">
            <v>569772032</v>
          </cell>
          <cell r="AJ691">
            <v>450135008</v>
          </cell>
          <cell r="AK691">
            <v>42635000</v>
          </cell>
          <cell r="AL691">
            <v>357164000</v>
          </cell>
          <cell r="AM691">
            <v>145203008</v>
          </cell>
          <cell r="AN691">
            <v>1361218944</v>
          </cell>
        </row>
        <row r="692">
          <cell r="A692">
            <v>1989</v>
          </cell>
          <cell r="C692" t="str">
            <v>IN</v>
          </cell>
          <cell r="AA692">
            <v>7276000</v>
          </cell>
          <cell r="AB692">
            <v>249196000</v>
          </cell>
          <cell r="AC692">
            <v>153232992</v>
          </cell>
          <cell r="AD692">
            <v>16517000</v>
          </cell>
          <cell r="AE692">
            <v>194086000</v>
          </cell>
          <cell r="AF692">
            <v>90368000</v>
          </cell>
          <cell r="AG692">
            <v>624033024</v>
          </cell>
          <cell r="AH692">
            <v>5728000</v>
          </cell>
          <cell r="AI692">
            <v>242032000</v>
          </cell>
          <cell r="AJ692">
            <v>147883008</v>
          </cell>
          <cell r="AK692">
            <v>15758000</v>
          </cell>
          <cell r="AL692">
            <v>184548000</v>
          </cell>
          <cell r="AM692">
            <v>41280000</v>
          </cell>
          <cell r="AN692">
            <v>506304992</v>
          </cell>
        </row>
        <row r="693">
          <cell r="A693">
            <v>1989</v>
          </cell>
          <cell r="C693" t="str">
            <v>IA</v>
          </cell>
          <cell r="AA693">
            <v>588000</v>
          </cell>
          <cell r="AB693">
            <v>136746000</v>
          </cell>
          <cell r="AC693">
            <v>121249000</v>
          </cell>
          <cell r="AD693">
            <v>14233000</v>
          </cell>
          <cell r="AE693">
            <v>68132000</v>
          </cell>
          <cell r="AF693">
            <v>47389000</v>
          </cell>
          <cell r="AG693">
            <v>321766016</v>
          </cell>
          <cell r="AH693">
            <v>584000</v>
          </cell>
          <cell r="AI693">
            <v>133444000</v>
          </cell>
          <cell r="AJ693">
            <v>119677000</v>
          </cell>
          <cell r="AK693">
            <v>13999000</v>
          </cell>
          <cell r="AL693">
            <v>67169000</v>
          </cell>
          <cell r="AM693">
            <v>28128000</v>
          </cell>
          <cell r="AN693">
            <v>250648000</v>
          </cell>
        </row>
        <row r="694">
          <cell r="A694">
            <v>1989</v>
          </cell>
          <cell r="C694" t="str">
            <v>KS</v>
          </cell>
          <cell r="AA694">
            <v>0</v>
          </cell>
          <cell r="AB694">
            <v>210580000</v>
          </cell>
          <cell r="AC694">
            <v>104873000</v>
          </cell>
          <cell r="AD694">
            <v>11158000</v>
          </cell>
          <cell r="AE694">
            <v>60148000</v>
          </cell>
          <cell r="AF694">
            <v>48098000</v>
          </cell>
          <cell r="AG694">
            <v>374185984</v>
          </cell>
          <cell r="AH694">
            <v>0</v>
          </cell>
          <cell r="AI694">
            <v>202368992</v>
          </cell>
          <cell r="AJ694">
            <v>103049000</v>
          </cell>
          <cell r="AK694">
            <v>10884000</v>
          </cell>
          <cell r="AL694">
            <v>57753000</v>
          </cell>
          <cell r="AM694">
            <v>38773000</v>
          </cell>
          <cell r="AN694">
            <v>248687008</v>
          </cell>
        </row>
        <row r="695">
          <cell r="A695">
            <v>1989</v>
          </cell>
          <cell r="C695" t="str">
            <v>KY</v>
          </cell>
          <cell r="AA695">
            <v>0</v>
          </cell>
          <cell r="AB695">
            <v>152002000</v>
          </cell>
          <cell r="AC695">
            <v>121023000</v>
          </cell>
          <cell r="AD695">
            <v>15801000</v>
          </cell>
          <cell r="AE695">
            <v>80020000</v>
          </cell>
          <cell r="AF695">
            <v>54738000</v>
          </cell>
          <cell r="AG695">
            <v>460716992</v>
          </cell>
          <cell r="AH695">
            <v>0</v>
          </cell>
          <cell r="AI695">
            <v>144910000</v>
          </cell>
          <cell r="AJ695">
            <v>118752000</v>
          </cell>
          <cell r="AK695">
            <v>14594000</v>
          </cell>
          <cell r="AL695">
            <v>66834000</v>
          </cell>
          <cell r="AM695">
            <v>31695000</v>
          </cell>
          <cell r="AN695">
            <v>286732000</v>
          </cell>
        </row>
        <row r="696">
          <cell r="A696">
            <v>1989</v>
          </cell>
          <cell r="C696" t="str">
            <v>LA</v>
          </cell>
          <cell r="AA696">
            <v>5725000</v>
          </cell>
          <cell r="AB696">
            <v>185871008</v>
          </cell>
          <cell r="AC696">
            <v>172680992</v>
          </cell>
          <cell r="AD696">
            <v>21345000</v>
          </cell>
          <cell r="AE696">
            <v>121319000</v>
          </cell>
          <cell r="AF696">
            <v>82392000</v>
          </cell>
          <cell r="AG696">
            <v>397806016</v>
          </cell>
          <cell r="AH696">
            <v>5725000</v>
          </cell>
          <cell r="AI696">
            <v>182648992</v>
          </cell>
          <cell r="AJ696">
            <v>166747008</v>
          </cell>
          <cell r="AK696">
            <v>21331000</v>
          </cell>
          <cell r="AL696">
            <v>120171000</v>
          </cell>
          <cell r="AM696">
            <v>60876000</v>
          </cell>
          <cell r="AN696">
            <v>340579008</v>
          </cell>
        </row>
        <row r="697">
          <cell r="A697">
            <v>1989</v>
          </cell>
          <cell r="C697" t="str">
            <v>ME</v>
          </cell>
          <cell r="AA697">
            <v>0</v>
          </cell>
          <cell r="AB697">
            <v>109340000</v>
          </cell>
          <cell r="AC697">
            <v>37566000</v>
          </cell>
          <cell r="AD697">
            <v>13719000</v>
          </cell>
          <cell r="AE697">
            <v>23296000</v>
          </cell>
          <cell r="AF697">
            <v>25418000</v>
          </cell>
          <cell r="AG697">
            <v>239584000</v>
          </cell>
          <cell r="AH697">
            <v>0</v>
          </cell>
          <cell r="AI697">
            <v>80226000</v>
          </cell>
          <cell r="AJ697">
            <v>36383000</v>
          </cell>
          <cell r="AK697">
            <v>12906000</v>
          </cell>
          <cell r="AL697">
            <v>22872000</v>
          </cell>
          <cell r="AM697">
            <v>13041000</v>
          </cell>
          <cell r="AN697">
            <v>156742000</v>
          </cell>
        </row>
        <row r="698">
          <cell r="A698">
            <v>1989</v>
          </cell>
          <cell r="C698" t="str">
            <v>MD</v>
          </cell>
          <cell r="AA698">
            <v>13365000</v>
          </cell>
          <cell r="AB698">
            <v>308984000</v>
          </cell>
          <cell r="AC698">
            <v>271550016</v>
          </cell>
          <cell r="AD698">
            <v>22025000</v>
          </cell>
          <cell r="AE698">
            <v>117097000</v>
          </cell>
          <cell r="AF698">
            <v>222794000</v>
          </cell>
          <cell r="AG698">
            <v>1074466048</v>
          </cell>
          <cell r="AH698">
            <v>8016000</v>
          </cell>
          <cell r="AI698">
            <v>299972992</v>
          </cell>
          <cell r="AJ698">
            <v>238782000</v>
          </cell>
          <cell r="AK698">
            <v>21029000</v>
          </cell>
          <cell r="AL698">
            <v>114632000</v>
          </cell>
          <cell r="AM698">
            <v>101740000</v>
          </cell>
          <cell r="AN698">
            <v>633108992</v>
          </cell>
        </row>
        <row r="699">
          <cell r="A699">
            <v>1989</v>
          </cell>
          <cell r="C699" t="str">
            <v>MA</v>
          </cell>
          <cell r="AA699">
            <v>2100000</v>
          </cell>
          <cell r="AB699">
            <v>517671008</v>
          </cell>
          <cell r="AC699">
            <v>340892000</v>
          </cell>
          <cell r="AD699">
            <v>49948000</v>
          </cell>
          <cell r="AE699">
            <v>169784000</v>
          </cell>
          <cell r="AF699">
            <v>233804992</v>
          </cell>
          <cell r="AG699">
            <v>1692451968</v>
          </cell>
          <cell r="AH699">
            <v>1173000</v>
          </cell>
          <cell r="AI699">
            <v>491487008</v>
          </cell>
          <cell r="AJ699">
            <v>327081984</v>
          </cell>
          <cell r="AK699">
            <v>48370000</v>
          </cell>
          <cell r="AL699">
            <v>157571008</v>
          </cell>
          <cell r="AM699">
            <v>116161000</v>
          </cell>
          <cell r="AN699">
            <v>1509058944</v>
          </cell>
        </row>
        <row r="700">
          <cell r="A700">
            <v>1989</v>
          </cell>
          <cell r="C700" t="str">
            <v>MI</v>
          </cell>
          <cell r="AA700">
            <v>15732000</v>
          </cell>
          <cell r="AB700">
            <v>381928000</v>
          </cell>
          <cell r="AC700">
            <v>497680992</v>
          </cell>
          <cell r="AD700">
            <v>74149000</v>
          </cell>
          <cell r="AE700">
            <v>294023008</v>
          </cell>
          <cell r="AF700">
            <v>319296000</v>
          </cell>
          <cell r="AG700">
            <v>1694112000</v>
          </cell>
          <cell r="AH700">
            <v>14348000</v>
          </cell>
          <cell r="AI700">
            <v>373975008</v>
          </cell>
          <cell r="AJ700">
            <v>491939008</v>
          </cell>
          <cell r="AK700">
            <v>69143000</v>
          </cell>
          <cell r="AL700">
            <v>285844000</v>
          </cell>
          <cell r="AM700">
            <v>148967008</v>
          </cell>
          <cell r="AN700">
            <v>1184866048</v>
          </cell>
        </row>
        <row r="701">
          <cell r="A701">
            <v>1989</v>
          </cell>
          <cell r="C701" t="str">
            <v>MN</v>
          </cell>
          <cell r="AA701">
            <v>17000</v>
          </cell>
          <cell r="AB701">
            <v>282222016</v>
          </cell>
          <cell r="AC701">
            <v>214216992</v>
          </cell>
          <cell r="AD701">
            <v>37955000</v>
          </cell>
          <cell r="AE701">
            <v>158548992</v>
          </cell>
          <cell r="AF701">
            <v>148571008</v>
          </cell>
          <cell r="AG701">
            <v>908940032</v>
          </cell>
          <cell r="AH701">
            <v>17000</v>
          </cell>
          <cell r="AI701">
            <v>274859008</v>
          </cell>
          <cell r="AJ701">
            <v>199300992</v>
          </cell>
          <cell r="AK701">
            <v>36952000</v>
          </cell>
          <cell r="AL701">
            <v>153886000</v>
          </cell>
          <cell r="AM701">
            <v>58307000</v>
          </cell>
          <cell r="AN701">
            <v>616483968</v>
          </cell>
        </row>
        <row r="702">
          <cell r="A702">
            <v>1989</v>
          </cell>
          <cell r="C702" t="str">
            <v>MS</v>
          </cell>
          <cell r="AA702">
            <v>0</v>
          </cell>
          <cell r="AB702">
            <v>108304000</v>
          </cell>
          <cell r="AC702">
            <v>53829000</v>
          </cell>
          <cell r="AD702">
            <v>11317000</v>
          </cell>
          <cell r="AE702">
            <v>59167000</v>
          </cell>
          <cell r="AF702">
            <v>57323000</v>
          </cell>
          <cell r="AG702">
            <v>349316000</v>
          </cell>
          <cell r="AH702">
            <v>0</v>
          </cell>
          <cell r="AI702">
            <v>104196000</v>
          </cell>
          <cell r="AJ702">
            <v>53219000</v>
          </cell>
          <cell r="AK702">
            <v>11209000</v>
          </cell>
          <cell r="AL702">
            <v>57491000</v>
          </cell>
          <cell r="AM702">
            <v>28544000</v>
          </cell>
          <cell r="AN702">
            <v>163316992</v>
          </cell>
        </row>
        <row r="703">
          <cell r="A703">
            <v>1989</v>
          </cell>
          <cell r="C703" t="str">
            <v>MO</v>
          </cell>
          <cell r="AA703">
            <v>678000</v>
          </cell>
          <cell r="AB703">
            <v>201996000</v>
          </cell>
          <cell r="AC703">
            <v>163382000</v>
          </cell>
          <cell r="AD703">
            <v>19375000</v>
          </cell>
          <cell r="AE703">
            <v>112549000</v>
          </cell>
          <cell r="AF703">
            <v>97981000</v>
          </cell>
          <cell r="AG703">
            <v>362216000</v>
          </cell>
          <cell r="AH703">
            <v>583000</v>
          </cell>
          <cell r="AI703">
            <v>190258000</v>
          </cell>
          <cell r="AJ703">
            <v>157768992</v>
          </cell>
          <cell r="AK703">
            <v>18566000</v>
          </cell>
          <cell r="AL703">
            <v>101810000</v>
          </cell>
          <cell r="AM703">
            <v>58353000</v>
          </cell>
          <cell r="AN703">
            <v>295632992</v>
          </cell>
        </row>
        <row r="704">
          <cell r="A704">
            <v>1989</v>
          </cell>
          <cell r="C704" t="str">
            <v>MT</v>
          </cell>
          <cell r="AA704">
            <v>1777000</v>
          </cell>
          <cell r="AB704">
            <v>68683000</v>
          </cell>
          <cell r="AC704">
            <v>30857000</v>
          </cell>
          <cell r="AD704">
            <v>8995000</v>
          </cell>
          <cell r="AE704">
            <v>16776000</v>
          </cell>
          <cell r="AF704">
            <v>10587000</v>
          </cell>
          <cell r="AG704">
            <v>124854000</v>
          </cell>
          <cell r="AH704">
            <v>1776000</v>
          </cell>
          <cell r="AI704">
            <v>65078000</v>
          </cell>
          <cell r="AJ704">
            <v>29933000</v>
          </cell>
          <cell r="AK704">
            <v>8694000</v>
          </cell>
          <cell r="AL704">
            <v>15666000</v>
          </cell>
          <cell r="AM704">
            <v>8639000</v>
          </cell>
          <cell r="AN704">
            <v>97182000</v>
          </cell>
        </row>
        <row r="705">
          <cell r="A705">
            <v>1989</v>
          </cell>
          <cell r="C705" t="str">
            <v>NE</v>
          </cell>
          <cell r="AA705">
            <v>0</v>
          </cell>
          <cell r="AB705">
            <v>87876000</v>
          </cell>
          <cell r="AC705">
            <v>48248000</v>
          </cell>
          <cell r="AD705">
            <v>8983000</v>
          </cell>
          <cell r="AE705">
            <v>31422000</v>
          </cell>
          <cell r="AF705">
            <v>15475000</v>
          </cell>
          <cell r="AG705">
            <v>163667008</v>
          </cell>
          <cell r="AH705">
            <v>0</v>
          </cell>
          <cell r="AI705">
            <v>84586000</v>
          </cell>
          <cell r="AJ705">
            <v>47518000</v>
          </cell>
          <cell r="AK705">
            <v>8534000</v>
          </cell>
          <cell r="AL705">
            <v>30221000</v>
          </cell>
          <cell r="AM705">
            <v>12283000</v>
          </cell>
          <cell r="AN705">
            <v>137760000</v>
          </cell>
        </row>
        <row r="706">
          <cell r="A706">
            <v>1989</v>
          </cell>
          <cell r="C706" t="str">
            <v>NV</v>
          </cell>
          <cell r="AA706">
            <v>155000</v>
          </cell>
          <cell r="AB706">
            <v>95595000</v>
          </cell>
          <cell r="AC706">
            <v>78252000</v>
          </cell>
          <cell r="AD706">
            <v>12303000</v>
          </cell>
          <cell r="AE706">
            <v>61041000</v>
          </cell>
          <cell r="AF706">
            <v>40571000</v>
          </cell>
          <cell r="AG706">
            <v>159539008</v>
          </cell>
          <cell r="AH706">
            <v>130000</v>
          </cell>
          <cell r="AI706">
            <v>88972000</v>
          </cell>
          <cell r="AJ706">
            <v>76975000</v>
          </cell>
          <cell r="AK706">
            <v>11648000</v>
          </cell>
          <cell r="AL706">
            <v>43218000</v>
          </cell>
          <cell r="AM706">
            <v>26706000</v>
          </cell>
          <cell r="AN706">
            <v>124461000</v>
          </cell>
        </row>
        <row r="707">
          <cell r="A707">
            <v>1989</v>
          </cell>
          <cell r="C707" t="str">
            <v>NH</v>
          </cell>
          <cell r="AA707">
            <v>1592000</v>
          </cell>
          <cell r="AB707">
            <v>45613000</v>
          </cell>
          <cell r="AC707">
            <v>62206000</v>
          </cell>
          <cell r="AD707">
            <v>7382000</v>
          </cell>
          <cell r="AE707">
            <v>49808000</v>
          </cell>
          <cell r="AF707">
            <v>39424000</v>
          </cell>
          <cell r="AG707">
            <v>157732992</v>
          </cell>
          <cell r="AH707">
            <v>1581000</v>
          </cell>
          <cell r="AI707">
            <v>43887000</v>
          </cell>
          <cell r="AJ707">
            <v>52026000</v>
          </cell>
          <cell r="AK707">
            <v>7151000</v>
          </cell>
          <cell r="AL707">
            <v>46915000</v>
          </cell>
          <cell r="AM707">
            <v>14727000</v>
          </cell>
          <cell r="AN707">
            <v>122683000</v>
          </cell>
        </row>
        <row r="708">
          <cell r="A708">
            <v>1989</v>
          </cell>
          <cell r="C708" t="str">
            <v>NJ</v>
          </cell>
          <cell r="AA708">
            <v>0</v>
          </cell>
          <cell r="AB708">
            <v>459392000</v>
          </cell>
          <cell r="AC708">
            <v>511167008</v>
          </cell>
          <cell r="AD708">
            <v>50812000</v>
          </cell>
          <cell r="AE708">
            <v>213532000</v>
          </cell>
          <cell r="AF708">
            <v>338840000</v>
          </cell>
          <cell r="AG708">
            <v>2975777024</v>
          </cell>
          <cell r="AH708">
            <v>0</v>
          </cell>
          <cell r="AI708">
            <v>434604992</v>
          </cell>
          <cell r="AJ708">
            <v>500001984</v>
          </cell>
          <cell r="AK708">
            <v>44296000</v>
          </cell>
          <cell r="AL708">
            <v>210036000</v>
          </cell>
          <cell r="AM708">
            <v>183423008</v>
          </cell>
          <cell r="AN708">
            <v>2639432960</v>
          </cell>
        </row>
        <row r="709">
          <cell r="A709">
            <v>1989</v>
          </cell>
          <cell r="C709" t="str">
            <v>NM</v>
          </cell>
          <cell r="AA709">
            <v>0</v>
          </cell>
          <cell r="AB709">
            <v>104467000</v>
          </cell>
          <cell r="AC709">
            <v>64260000</v>
          </cell>
          <cell r="AD709">
            <v>8249000</v>
          </cell>
          <cell r="AE709">
            <v>53566000</v>
          </cell>
          <cell r="AF709">
            <v>40226000</v>
          </cell>
          <cell r="AG709">
            <v>151640992</v>
          </cell>
          <cell r="AH709">
            <v>0</v>
          </cell>
          <cell r="AI709">
            <v>100341000</v>
          </cell>
          <cell r="AJ709">
            <v>62587000</v>
          </cell>
          <cell r="AK709">
            <v>8036000</v>
          </cell>
          <cell r="AL709">
            <v>52399000</v>
          </cell>
          <cell r="AM709">
            <v>24936000</v>
          </cell>
          <cell r="AN709">
            <v>125926000</v>
          </cell>
        </row>
        <row r="710">
          <cell r="A710">
            <v>1989</v>
          </cell>
          <cell r="C710" t="str">
            <v>NY</v>
          </cell>
          <cell r="AA710">
            <v>44176000</v>
          </cell>
          <cell r="AB710">
            <v>1256960000</v>
          </cell>
          <cell r="AC710">
            <v>1510542976</v>
          </cell>
          <cell r="AD710">
            <v>171047008</v>
          </cell>
          <cell r="AE710">
            <v>545414976</v>
          </cell>
          <cell r="AF710">
            <v>741174976</v>
          </cell>
          <cell r="AG710">
            <v>6621990912</v>
          </cell>
          <cell r="AH710">
            <v>34518000</v>
          </cell>
          <cell r="AI710">
            <v>1203021952</v>
          </cell>
          <cell r="AJ710">
            <v>1421270016</v>
          </cell>
          <cell r="AK710">
            <v>142106000</v>
          </cell>
          <cell r="AL710">
            <v>537206016</v>
          </cell>
          <cell r="AM710">
            <v>379504992</v>
          </cell>
          <cell r="AN710">
            <v>5589782016</v>
          </cell>
        </row>
        <row r="711">
          <cell r="A711">
            <v>1989</v>
          </cell>
          <cell r="C711" t="str">
            <v>NC</v>
          </cell>
          <cell r="AA711">
            <v>816000</v>
          </cell>
          <cell r="AB711">
            <v>243194000</v>
          </cell>
          <cell r="AC711">
            <v>198836992</v>
          </cell>
          <cell r="AD711">
            <v>17046000</v>
          </cell>
          <cell r="AE711">
            <v>215452000</v>
          </cell>
          <cell r="AF711">
            <v>206594000</v>
          </cell>
          <cell r="AG711">
            <v>701924992</v>
          </cell>
          <cell r="AH711">
            <v>454000</v>
          </cell>
          <cell r="AI711">
            <v>227215008</v>
          </cell>
          <cell r="AJ711">
            <v>189316000</v>
          </cell>
          <cell r="AK711">
            <v>16512000</v>
          </cell>
          <cell r="AL711">
            <v>198488992</v>
          </cell>
          <cell r="AM711">
            <v>77127000</v>
          </cell>
          <cell r="AN711">
            <v>506372992</v>
          </cell>
        </row>
        <row r="712">
          <cell r="A712">
            <v>1989</v>
          </cell>
          <cell r="C712" t="str">
            <v>ND</v>
          </cell>
          <cell r="AA712">
            <v>153311008</v>
          </cell>
          <cell r="AB712">
            <v>40194000</v>
          </cell>
          <cell r="AC712">
            <v>25692000</v>
          </cell>
          <cell r="AD712">
            <v>6190000</v>
          </cell>
          <cell r="AE712">
            <v>9536000</v>
          </cell>
          <cell r="AF712">
            <v>13204000</v>
          </cell>
          <cell r="AG712">
            <v>98110000</v>
          </cell>
          <cell r="AH712">
            <v>149002000</v>
          </cell>
          <cell r="AI712">
            <v>39549000</v>
          </cell>
          <cell r="AJ712">
            <v>25266000</v>
          </cell>
          <cell r="AK712">
            <v>6145000</v>
          </cell>
          <cell r="AL712">
            <v>9134000</v>
          </cell>
          <cell r="AM712">
            <v>10253000</v>
          </cell>
          <cell r="AN712">
            <v>70756000</v>
          </cell>
        </row>
        <row r="713">
          <cell r="A713">
            <v>1989</v>
          </cell>
          <cell r="C713" t="str">
            <v>OH</v>
          </cell>
          <cell r="AA713">
            <v>4073000</v>
          </cell>
          <cell r="AB713">
            <v>583201024</v>
          </cell>
          <cell r="AC713">
            <v>497694016</v>
          </cell>
          <cell r="AD713">
            <v>24895000</v>
          </cell>
          <cell r="AE713">
            <v>209023008</v>
          </cell>
          <cell r="AF713">
            <v>420046016</v>
          </cell>
          <cell r="AG713">
            <v>1227714944</v>
          </cell>
          <cell r="AH713">
            <v>4071000</v>
          </cell>
          <cell r="AI713">
            <v>555171968</v>
          </cell>
          <cell r="AJ713">
            <v>485400992</v>
          </cell>
          <cell r="AK713">
            <v>23842000</v>
          </cell>
          <cell r="AL713">
            <v>201338000</v>
          </cell>
          <cell r="AM713">
            <v>164350000</v>
          </cell>
          <cell r="AN713">
            <v>1011249984</v>
          </cell>
        </row>
        <row r="714">
          <cell r="A714">
            <v>1989</v>
          </cell>
          <cell r="C714" t="str">
            <v>OK</v>
          </cell>
          <cell r="AA714">
            <v>1438000</v>
          </cell>
          <cell r="AB714">
            <v>184814000</v>
          </cell>
          <cell r="AC714">
            <v>87335000</v>
          </cell>
          <cell r="AD714">
            <v>17153000</v>
          </cell>
          <cell r="AE714">
            <v>68465000</v>
          </cell>
          <cell r="AF714">
            <v>54344000</v>
          </cell>
          <cell r="AG714">
            <v>176975008</v>
          </cell>
          <cell r="AH714">
            <v>1347000</v>
          </cell>
          <cell r="AI714">
            <v>174908992</v>
          </cell>
          <cell r="AJ714">
            <v>86602000</v>
          </cell>
          <cell r="AK714">
            <v>16631000</v>
          </cell>
          <cell r="AL714">
            <v>67011000</v>
          </cell>
          <cell r="AM714">
            <v>43585000</v>
          </cell>
          <cell r="AN714">
            <v>150724000</v>
          </cell>
        </row>
        <row r="715">
          <cell r="A715">
            <v>1989</v>
          </cell>
          <cell r="C715" t="str">
            <v>OR</v>
          </cell>
          <cell r="AA715">
            <v>0</v>
          </cell>
          <cell r="AB715">
            <v>205555008</v>
          </cell>
          <cell r="AC715">
            <v>141780992</v>
          </cell>
          <cell r="AD715">
            <v>20508000</v>
          </cell>
          <cell r="AE715">
            <v>114866000</v>
          </cell>
          <cell r="AF715">
            <v>89896000</v>
          </cell>
          <cell r="AG715">
            <v>430220992</v>
          </cell>
          <cell r="AH715">
            <v>0</v>
          </cell>
          <cell r="AI715">
            <v>200498000</v>
          </cell>
          <cell r="AJ715">
            <v>137280000</v>
          </cell>
          <cell r="AK715">
            <v>17667000</v>
          </cell>
          <cell r="AL715">
            <v>109203000</v>
          </cell>
          <cell r="AM715">
            <v>39451000</v>
          </cell>
          <cell r="AN715">
            <v>383641984</v>
          </cell>
        </row>
        <row r="716">
          <cell r="A716">
            <v>1989</v>
          </cell>
          <cell r="C716" t="str">
            <v>PA</v>
          </cell>
          <cell r="AA716">
            <v>102000</v>
          </cell>
          <cell r="AB716">
            <v>501948000</v>
          </cell>
          <cell r="AC716">
            <v>545657984</v>
          </cell>
          <cell r="AD716">
            <v>111213000</v>
          </cell>
          <cell r="AE716">
            <v>299632992</v>
          </cell>
          <cell r="AF716">
            <v>285131008</v>
          </cell>
          <cell r="AG716">
            <v>2417202944</v>
          </cell>
          <cell r="AH716">
            <v>102000</v>
          </cell>
          <cell r="AI716">
            <v>483937984</v>
          </cell>
          <cell r="AJ716">
            <v>527384992</v>
          </cell>
          <cell r="AK716">
            <v>109996000</v>
          </cell>
          <cell r="AL716">
            <v>260346000</v>
          </cell>
          <cell r="AM716">
            <v>153328992</v>
          </cell>
          <cell r="AN716">
            <v>2176210944</v>
          </cell>
        </row>
        <row r="717">
          <cell r="A717">
            <v>1989</v>
          </cell>
          <cell r="C717" t="str">
            <v>RI</v>
          </cell>
          <cell r="AA717">
            <v>2243000</v>
          </cell>
          <cell r="AB717">
            <v>67335000</v>
          </cell>
          <cell r="AC717">
            <v>59053000</v>
          </cell>
          <cell r="AD717">
            <v>11096000</v>
          </cell>
          <cell r="AE717">
            <v>39452000</v>
          </cell>
          <cell r="AF717">
            <v>32014000</v>
          </cell>
          <cell r="AG717">
            <v>183506000</v>
          </cell>
          <cell r="AH717">
            <v>1980000</v>
          </cell>
          <cell r="AI717">
            <v>66614000</v>
          </cell>
          <cell r="AJ717">
            <v>58188000</v>
          </cell>
          <cell r="AK717">
            <v>10644000</v>
          </cell>
          <cell r="AL717">
            <v>31012000</v>
          </cell>
          <cell r="AM717">
            <v>19534000</v>
          </cell>
          <cell r="AN717">
            <v>146146000</v>
          </cell>
        </row>
        <row r="718">
          <cell r="A718">
            <v>1989</v>
          </cell>
          <cell r="C718" t="str">
            <v>SC</v>
          </cell>
          <cell r="AA718">
            <v>0</v>
          </cell>
          <cell r="AB718">
            <v>167518000</v>
          </cell>
          <cell r="AC718">
            <v>86202000</v>
          </cell>
          <cell r="AD718">
            <v>22342000</v>
          </cell>
          <cell r="AE718">
            <v>101593000</v>
          </cell>
          <cell r="AF718">
            <v>79987000</v>
          </cell>
          <cell r="AG718">
            <v>327564992</v>
          </cell>
          <cell r="AH718">
            <v>0</v>
          </cell>
          <cell r="AI718">
            <v>134212000</v>
          </cell>
          <cell r="AJ718">
            <v>84426000</v>
          </cell>
          <cell r="AK718">
            <v>20751000</v>
          </cell>
          <cell r="AL718">
            <v>87644000</v>
          </cell>
          <cell r="AM718">
            <v>41804000</v>
          </cell>
          <cell r="AN718">
            <v>235552000</v>
          </cell>
        </row>
        <row r="719">
          <cell r="A719">
            <v>1989</v>
          </cell>
          <cell r="C719" t="str">
            <v>SD</v>
          </cell>
          <cell r="AA719">
            <v>25604000</v>
          </cell>
          <cell r="AB719">
            <v>43390000</v>
          </cell>
          <cell r="AC719">
            <v>21289000</v>
          </cell>
          <cell r="AD719">
            <v>2887000</v>
          </cell>
          <cell r="AE719">
            <v>15368000</v>
          </cell>
          <cell r="AF719">
            <v>10498000</v>
          </cell>
          <cell r="AG719">
            <v>72647000</v>
          </cell>
          <cell r="AH719">
            <v>23315000</v>
          </cell>
          <cell r="AI719">
            <v>42001000</v>
          </cell>
          <cell r="AJ719">
            <v>21005000</v>
          </cell>
          <cell r="AK719">
            <v>2630000</v>
          </cell>
          <cell r="AL719">
            <v>15064000</v>
          </cell>
          <cell r="AM719">
            <v>8742000</v>
          </cell>
          <cell r="AN719">
            <v>58788000</v>
          </cell>
        </row>
        <row r="720">
          <cell r="A720">
            <v>1989</v>
          </cell>
          <cell r="C720" t="str">
            <v>TN</v>
          </cell>
          <cell r="AA720">
            <v>561000</v>
          </cell>
          <cell r="AB720">
            <v>170780000</v>
          </cell>
          <cell r="AC720">
            <v>147732000</v>
          </cell>
          <cell r="AD720">
            <v>12429000</v>
          </cell>
          <cell r="AE720">
            <v>86450000</v>
          </cell>
          <cell r="AF720">
            <v>116709000</v>
          </cell>
          <cell r="AG720">
            <v>571926976</v>
          </cell>
          <cell r="AH720">
            <v>317000</v>
          </cell>
          <cell r="AI720">
            <v>166147008</v>
          </cell>
          <cell r="AJ720">
            <v>143276992</v>
          </cell>
          <cell r="AK720">
            <v>12397000</v>
          </cell>
          <cell r="AL720">
            <v>83377000</v>
          </cell>
          <cell r="AM720">
            <v>51760000</v>
          </cell>
          <cell r="AN720">
            <v>425540992</v>
          </cell>
        </row>
        <row r="721">
          <cell r="A721">
            <v>1989</v>
          </cell>
          <cell r="C721" t="str">
            <v>TX</v>
          </cell>
          <cell r="AA721">
            <v>5577000</v>
          </cell>
          <cell r="AB721">
            <v>819180992</v>
          </cell>
          <cell r="AC721">
            <v>718028992</v>
          </cell>
          <cell r="AD721">
            <v>51166000</v>
          </cell>
          <cell r="AE721">
            <v>286977984</v>
          </cell>
          <cell r="AF721">
            <v>313137984</v>
          </cell>
          <cell r="AG721">
            <v>1234562048</v>
          </cell>
          <cell r="AH721">
            <v>4487000</v>
          </cell>
          <cell r="AI721">
            <v>750833024</v>
          </cell>
          <cell r="AJ721">
            <v>591726016</v>
          </cell>
          <cell r="AK721">
            <v>48064000</v>
          </cell>
          <cell r="AL721">
            <v>278478016</v>
          </cell>
          <cell r="AM721">
            <v>189342000</v>
          </cell>
          <cell r="AN721">
            <v>1068449984</v>
          </cell>
        </row>
        <row r="722">
          <cell r="A722">
            <v>1989</v>
          </cell>
          <cell r="C722" t="str">
            <v>US</v>
          </cell>
          <cell r="AA722">
            <v>374139008</v>
          </cell>
          <cell r="AB722">
            <v>15138979840</v>
          </cell>
          <cell r="AC722">
            <v>12897013760</v>
          </cell>
          <cell r="AD722">
            <v>1426556032</v>
          </cell>
          <cell r="AE722">
            <v>6852377088</v>
          </cell>
          <cell r="AF722">
            <v>6647154176</v>
          </cell>
          <cell r="AG722">
            <v>43697451008</v>
          </cell>
          <cell r="AH722">
            <v>316974016</v>
          </cell>
          <cell r="AI722">
            <v>14279079936</v>
          </cell>
          <cell r="AJ722">
            <v>12072175616</v>
          </cell>
          <cell r="AK722">
            <v>1328110976</v>
          </cell>
          <cell r="AL722">
            <v>6431305216</v>
          </cell>
          <cell r="AM722">
            <v>3302779904</v>
          </cell>
          <cell r="AN722">
            <v>35785150464</v>
          </cell>
        </row>
        <row r="723">
          <cell r="A723">
            <v>1989</v>
          </cell>
          <cell r="C723" t="str">
            <v>UT</v>
          </cell>
          <cell r="AA723">
            <v>4322000</v>
          </cell>
          <cell r="AB723">
            <v>102690000</v>
          </cell>
          <cell r="AC723">
            <v>66073000</v>
          </cell>
          <cell r="AD723">
            <v>6681000</v>
          </cell>
          <cell r="AE723">
            <v>51110000</v>
          </cell>
          <cell r="AF723">
            <v>70357000</v>
          </cell>
          <cell r="AG723">
            <v>172056000</v>
          </cell>
          <cell r="AH723">
            <v>3416000</v>
          </cell>
          <cell r="AI723">
            <v>99358000</v>
          </cell>
          <cell r="AJ723">
            <v>64719000</v>
          </cell>
          <cell r="AK723">
            <v>6681000</v>
          </cell>
          <cell r="AL723">
            <v>49735000</v>
          </cell>
          <cell r="AM723">
            <v>14597000</v>
          </cell>
          <cell r="AN723">
            <v>125425000</v>
          </cell>
        </row>
        <row r="724">
          <cell r="A724">
            <v>1989</v>
          </cell>
          <cell r="C724" t="str">
            <v>VT</v>
          </cell>
          <cell r="AA724">
            <v>0</v>
          </cell>
          <cell r="AB724">
            <v>45652000</v>
          </cell>
          <cell r="AC724">
            <v>21476000</v>
          </cell>
          <cell r="AD724">
            <v>4932000</v>
          </cell>
          <cell r="AE724">
            <v>10610000</v>
          </cell>
          <cell r="AF724">
            <v>42684000</v>
          </cell>
          <cell r="AG724">
            <v>102412000</v>
          </cell>
          <cell r="AH724">
            <v>0</v>
          </cell>
          <cell r="AI724">
            <v>44461000</v>
          </cell>
          <cell r="AJ724">
            <v>21146000</v>
          </cell>
          <cell r="AK724">
            <v>4810000</v>
          </cell>
          <cell r="AL724">
            <v>10336000</v>
          </cell>
          <cell r="AM724">
            <v>17573000</v>
          </cell>
          <cell r="AN724">
            <v>95562000</v>
          </cell>
        </row>
        <row r="725">
          <cell r="A725">
            <v>1989</v>
          </cell>
          <cell r="C725" t="str">
            <v>VA</v>
          </cell>
          <cell r="AA725">
            <v>0</v>
          </cell>
          <cell r="AB725">
            <v>438764992</v>
          </cell>
          <cell r="AC725">
            <v>294787008</v>
          </cell>
          <cell r="AD725">
            <v>20301000</v>
          </cell>
          <cell r="AE725">
            <v>185047008</v>
          </cell>
          <cell r="AF725">
            <v>249972992</v>
          </cell>
          <cell r="AG725">
            <v>572345024</v>
          </cell>
          <cell r="AH725">
            <v>0</v>
          </cell>
          <cell r="AI725">
            <v>393256000</v>
          </cell>
          <cell r="AJ725">
            <v>241758000</v>
          </cell>
          <cell r="AK725">
            <v>18972000</v>
          </cell>
          <cell r="AL725">
            <v>168030000</v>
          </cell>
          <cell r="AM725">
            <v>143071008</v>
          </cell>
          <cell r="AN725">
            <v>365560000</v>
          </cell>
        </row>
        <row r="726">
          <cell r="A726">
            <v>1989</v>
          </cell>
          <cell r="C726" t="str">
            <v>WA</v>
          </cell>
          <cell r="AA726">
            <v>698000</v>
          </cell>
          <cell r="AB726">
            <v>352295008</v>
          </cell>
          <cell r="AC726">
            <v>232180992</v>
          </cell>
          <cell r="AD726">
            <v>46113000</v>
          </cell>
          <cell r="AE726">
            <v>131754000</v>
          </cell>
          <cell r="AF726">
            <v>91660000</v>
          </cell>
          <cell r="AG726">
            <v>621398016</v>
          </cell>
          <cell r="AH726">
            <v>694000</v>
          </cell>
          <cell r="AI726">
            <v>330950016</v>
          </cell>
          <cell r="AJ726">
            <v>208044000</v>
          </cell>
          <cell r="AK726">
            <v>42155000</v>
          </cell>
          <cell r="AL726">
            <v>115730000</v>
          </cell>
          <cell r="AM726">
            <v>7057000</v>
          </cell>
          <cell r="AN726">
            <v>487280000</v>
          </cell>
        </row>
        <row r="727">
          <cell r="A727">
            <v>1989</v>
          </cell>
          <cell r="C727" t="str">
            <v>WV</v>
          </cell>
          <cell r="AA727">
            <v>0</v>
          </cell>
          <cell r="AB727">
            <v>92280000</v>
          </cell>
          <cell r="AC727">
            <v>46176000</v>
          </cell>
          <cell r="AD727">
            <v>11048000</v>
          </cell>
          <cell r="AE727">
            <v>40355000</v>
          </cell>
          <cell r="AF727">
            <v>34417000</v>
          </cell>
          <cell r="AG727">
            <v>279403008</v>
          </cell>
          <cell r="AH727">
            <v>0</v>
          </cell>
          <cell r="AI727">
            <v>90283000</v>
          </cell>
          <cell r="AJ727">
            <v>45240000</v>
          </cell>
          <cell r="AK727">
            <v>10892000</v>
          </cell>
          <cell r="AL727">
            <v>38919000</v>
          </cell>
          <cell r="AM727">
            <v>30884000</v>
          </cell>
          <cell r="AN727">
            <v>267812000</v>
          </cell>
        </row>
        <row r="728">
          <cell r="A728">
            <v>1989</v>
          </cell>
          <cell r="C728" t="str">
            <v>WI</v>
          </cell>
          <cell r="AA728">
            <v>5134000</v>
          </cell>
          <cell r="AB728">
            <v>211819008</v>
          </cell>
          <cell r="AC728">
            <v>202095008</v>
          </cell>
          <cell r="AD728">
            <v>28423000</v>
          </cell>
          <cell r="AE728">
            <v>144328992</v>
          </cell>
          <cell r="AF728">
            <v>113691000</v>
          </cell>
          <cell r="AG728">
            <v>549513984</v>
          </cell>
          <cell r="AH728">
            <v>5038000</v>
          </cell>
          <cell r="AI728">
            <v>209571008</v>
          </cell>
          <cell r="AJ728">
            <v>200178000</v>
          </cell>
          <cell r="AK728">
            <v>28216000</v>
          </cell>
          <cell r="AL728">
            <v>130780000</v>
          </cell>
          <cell r="AM728">
            <v>54323000</v>
          </cell>
          <cell r="AN728">
            <v>377001984</v>
          </cell>
        </row>
        <row r="729">
          <cell r="A729">
            <v>1989</v>
          </cell>
          <cell r="C729" t="str">
            <v>WY</v>
          </cell>
          <cell r="AA729">
            <v>0</v>
          </cell>
          <cell r="AB729">
            <v>46481000</v>
          </cell>
          <cell r="AC729">
            <v>27034000</v>
          </cell>
          <cell r="AD729">
            <v>2867000</v>
          </cell>
          <cell r="AE729">
            <v>36673000</v>
          </cell>
          <cell r="AF729">
            <v>16038000</v>
          </cell>
          <cell r="AG729">
            <v>78237000</v>
          </cell>
          <cell r="AH729">
            <v>0</v>
          </cell>
          <cell r="AI729">
            <v>45317000</v>
          </cell>
          <cell r="AJ729">
            <v>26112000</v>
          </cell>
          <cell r="AK729">
            <v>2731000</v>
          </cell>
          <cell r="AL729">
            <v>25853000</v>
          </cell>
          <cell r="AM729">
            <v>11129000</v>
          </cell>
          <cell r="AN729">
            <v>59781000</v>
          </cell>
        </row>
        <row r="730">
          <cell r="A730">
            <v>1990</v>
          </cell>
          <cell r="C730" t="str">
            <v>AL</v>
          </cell>
          <cell r="AA730">
            <v>0</v>
          </cell>
          <cell r="AB730">
            <v>241604000</v>
          </cell>
          <cell r="AC730">
            <v>145628992</v>
          </cell>
          <cell r="AD730">
            <v>11667000</v>
          </cell>
          <cell r="AE730">
            <v>69471000</v>
          </cell>
          <cell r="AF730">
            <v>48986000</v>
          </cell>
          <cell r="AG730">
            <v>368689984</v>
          </cell>
          <cell r="AH730">
            <v>0</v>
          </cell>
          <cell r="AI730">
            <v>232787008</v>
          </cell>
          <cell r="AJ730">
            <v>141892992</v>
          </cell>
          <cell r="AK730">
            <v>11431000</v>
          </cell>
          <cell r="AL730">
            <v>65119000</v>
          </cell>
          <cell r="AM730">
            <v>30749000</v>
          </cell>
          <cell r="AN730">
            <v>240179008</v>
          </cell>
        </row>
        <row r="731">
          <cell r="A731">
            <v>1990</v>
          </cell>
          <cell r="C731" t="str">
            <v>AK</v>
          </cell>
          <cell r="AA731">
            <v>86221000</v>
          </cell>
          <cell r="AB731">
            <v>138754000</v>
          </cell>
          <cell r="AC731">
            <v>90363000</v>
          </cell>
          <cell r="AD731">
            <v>23209000</v>
          </cell>
          <cell r="AE731">
            <v>74042000</v>
          </cell>
          <cell r="AF731">
            <v>35425000</v>
          </cell>
          <cell r="AG731">
            <v>933787008</v>
          </cell>
          <cell r="AH731">
            <v>39804000</v>
          </cell>
          <cell r="AI731">
            <v>134834000</v>
          </cell>
          <cell r="AJ731">
            <v>88380000</v>
          </cell>
          <cell r="AK731">
            <v>22712000</v>
          </cell>
          <cell r="AL731">
            <v>72103000</v>
          </cell>
          <cell r="AM731">
            <v>34529000</v>
          </cell>
          <cell r="AN731">
            <v>836985024</v>
          </cell>
        </row>
        <row r="732">
          <cell r="A732">
            <v>1990</v>
          </cell>
          <cell r="C732" t="str">
            <v>AZ</v>
          </cell>
          <cell r="AA732">
            <v>0</v>
          </cell>
          <cell r="AB732">
            <v>266020000</v>
          </cell>
          <cell r="AC732">
            <v>297307008</v>
          </cell>
          <cell r="AD732">
            <v>15100000</v>
          </cell>
          <cell r="AE732">
            <v>121241000</v>
          </cell>
          <cell r="AF732">
            <v>89991000</v>
          </cell>
          <cell r="AG732">
            <v>534569984</v>
          </cell>
          <cell r="AH732">
            <v>0</v>
          </cell>
          <cell r="AI732">
            <v>252139008</v>
          </cell>
          <cell r="AJ732">
            <v>255947008</v>
          </cell>
          <cell r="AK732">
            <v>14068000</v>
          </cell>
          <cell r="AL732">
            <v>113540000</v>
          </cell>
          <cell r="AM732">
            <v>44073000</v>
          </cell>
          <cell r="AN732">
            <v>415361984</v>
          </cell>
        </row>
        <row r="733">
          <cell r="A733">
            <v>1990</v>
          </cell>
          <cell r="C733" t="str">
            <v>AR</v>
          </cell>
          <cell r="AA733">
            <v>0</v>
          </cell>
          <cell r="AB733">
            <v>105010000</v>
          </cell>
          <cell r="AC733">
            <v>56062000</v>
          </cell>
          <cell r="AD733">
            <v>12549000</v>
          </cell>
          <cell r="AE733">
            <v>38300000</v>
          </cell>
          <cell r="AF733">
            <v>15986000</v>
          </cell>
          <cell r="AG733">
            <v>98976000</v>
          </cell>
          <cell r="AH733">
            <v>0</v>
          </cell>
          <cell r="AI733">
            <v>102755000</v>
          </cell>
          <cell r="AJ733">
            <v>55456000</v>
          </cell>
          <cell r="AK733">
            <v>12267000</v>
          </cell>
          <cell r="AL733">
            <v>37589000</v>
          </cell>
          <cell r="AM733">
            <v>12797000</v>
          </cell>
          <cell r="AN733">
            <v>73241000</v>
          </cell>
        </row>
        <row r="734">
          <cell r="A734">
            <v>1990</v>
          </cell>
          <cell r="C734" t="str">
            <v>CA</v>
          </cell>
          <cell r="AA734">
            <v>7628000</v>
          </cell>
          <cell r="AB734">
            <v>2768004096</v>
          </cell>
          <cell r="AC734">
            <v>2747646976</v>
          </cell>
          <cell r="AD734">
            <v>198596000</v>
          </cell>
          <cell r="AE734">
            <v>883168000</v>
          </cell>
          <cell r="AF734">
            <v>362836992</v>
          </cell>
          <cell r="AG734">
            <v>7353475072</v>
          </cell>
          <cell r="AH734">
            <v>7580000</v>
          </cell>
          <cell r="AI734">
            <v>2595854080</v>
          </cell>
          <cell r="AJ734">
            <v>2437498112</v>
          </cell>
          <cell r="AK734">
            <v>187186000</v>
          </cell>
          <cell r="AL734">
            <v>807686976</v>
          </cell>
          <cell r="AM734">
            <v>220974000</v>
          </cell>
          <cell r="AN734">
            <v>6671071232</v>
          </cell>
        </row>
        <row r="735">
          <cell r="A735">
            <v>1990</v>
          </cell>
          <cell r="C735" t="str">
            <v>CO</v>
          </cell>
          <cell r="AA735">
            <v>172000</v>
          </cell>
          <cell r="AB735">
            <v>265844000</v>
          </cell>
          <cell r="AC735">
            <v>186354000</v>
          </cell>
          <cell r="AD735">
            <v>11762000</v>
          </cell>
          <cell r="AE735">
            <v>143252000</v>
          </cell>
          <cell r="AF735">
            <v>89184000</v>
          </cell>
          <cell r="AG735">
            <v>372267008</v>
          </cell>
          <cell r="AH735">
            <v>172000</v>
          </cell>
          <cell r="AI735">
            <v>256880992</v>
          </cell>
          <cell r="AJ735">
            <v>183080000</v>
          </cell>
          <cell r="AK735">
            <v>11117000</v>
          </cell>
          <cell r="AL735">
            <v>138375008</v>
          </cell>
          <cell r="AM735">
            <v>50430000</v>
          </cell>
          <cell r="AN735">
            <v>244028992</v>
          </cell>
        </row>
        <row r="736">
          <cell r="A736">
            <v>1990</v>
          </cell>
          <cell r="C736" t="str">
            <v>CT</v>
          </cell>
          <cell r="AA736">
            <v>1298000</v>
          </cell>
          <cell r="AB736">
            <v>267916992</v>
          </cell>
          <cell r="AC736">
            <v>197692000</v>
          </cell>
          <cell r="AD736">
            <v>27923000</v>
          </cell>
          <cell r="AE736">
            <v>123244000</v>
          </cell>
          <cell r="AF736">
            <v>122401000</v>
          </cell>
          <cell r="AG736">
            <v>1321170048</v>
          </cell>
          <cell r="AH736">
            <v>525000</v>
          </cell>
          <cell r="AI736">
            <v>256358000</v>
          </cell>
          <cell r="AJ736">
            <v>193094000</v>
          </cell>
          <cell r="AK736">
            <v>27386000</v>
          </cell>
          <cell r="AL736">
            <v>109334000</v>
          </cell>
          <cell r="AM736">
            <v>50838000</v>
          </cell>
          <cell r="AN736">
            <v>1106306944</v>
          </cell>
        </row>
        <row r="737">
          <cell r="A737">
            <v>1990</v>
          </cell>
          <cell r="C737" t="str">
            <v>DE</v>
          </cell>
          <cell r="AA737">
            <v>0</v>
          </cell>
          <cell r="AB737">
            <v>71824000</v>
          </cell>
          <cell r="AC737">
            <v>52085000</v>
          </cell>
          <cell r="AD737">
            <v>6266000</v>
          </cell>
          <cell r="AE737">
            <v>22038000</v>
          </cell>
          <cell r="AF737">
            <v>30536000</v>
          </cell>
          <cell r="AG737">
            <v>84754000</v>
          </cell>
          <cell r="AH737">
            <v>0</v>
          </cell>
          <cell r="AI737">
            <v>67823000</v>
          </cell>
          <cell r="AJ737">
            <v>50230000</v>
          </cell>
          <cell r="AK737">
            <v>6074000</v>
          </cell>
          <cell r="AL737">
            <v>19322000</v>
          </cell>
          <cell r="AM737">
            <v>16384000</v>
          </cell>
          <cell r="AN737">
            <v>76675000</v>
          </cell>
        </row>
        <row r="738">
          <cell r="A738">
            <v>1990</v>
          </cell>
          <cell r="C738" t="str">
            <v>DC</v>
          </cell>
          <cell r="AA738">
            <v>740000</v>
          </cell>
          <cell r="AB738">
            <v>53816000</v>
          </cell>
          <cell r="AC738">
            <v>122880000</v>
          </cell>
          <cell r="AD738">
            <v>0</v>
          </cell>
          <cell r="AE738">
            <v>37191000</v>
          </cell>
          <cell r="AF738">
            <v>54747000</v>
          </cell>
          <cell r="AG738">
            <v>310823008</v>
          </cell>
          <cell r="AH738">
            <v>740000</v>
          </cell>
          <cell r="AI738">
            <v>51350000</v>
          </cell>
          <cell r="AJ738">
            <v>117739000</v>
          </cell>
          <cell r="AK738">
            <v>0</v>
          </cell>
          <cell r="AL738">
            <v>36347000</v>
          </cell>
          <cell r="AM738">
            <v>45572000</v>
          </cell>
          <cell r="AN738">
            <v>267366000</v>
          </cell>
        </row>
        <row r="739">
          <cell r="A739">
            <v>1990</v>
          </cell>
          <cell r="C739" t="str">
            <v>FL</v>
          </cell>
          <cell r="AA739">
            <v>1035000</v>
          </cell>
          <cell r="AB739">
            <v>915865024</v>
          </cell>
          <cell r="AC739">
            <v>805936000</v>
          </cell>
          <cell r="AD739">
            <v>76316000</v>
          </cell>
          <cell r="AE739">
            <v>343609984</v>
          </cell>
          <cell r="AF739">
            <v>286744000</v>
          </cell>
          <cell r="AG739">
            <v>1750029056</v>
          </cell>
          <cell r="AH739">
            <v>35000</v>
          </cell>
          <cell r="AI739">
            <v>901510016</v>
          </cell>
          <cell r="AJ739">
            <v>768291008</v>
          </cell>
          <cell r="AK739">
            <v>65961000</v>
          </cell>
          <cell r="AL739">
            <v>337065984</v>
          </cell>
          <cell r="AM739">
            <v>104348000</v>
          </cell>
          <cell r="AN739">
            <v>1333596032</v>
          </cell>
        </row>
        <row r="740">
          <cell r="A740">
            <v>1990</v>
          </cell>
          <cell r="C740" t="str">
            <v>GA</v>
          </cell>
          <cell r="AA740">
            <v>124000</v>
          </cell>
          <cell r="AB740">
            <v>286406016</v>
          </cell>
          <cell r="AC740">
            <v>242371008</v>
          </cell>
          <cell r="AD740">
            <v>18376000</v>
          </cell>
          <cell r="AE740">
            <v>316307008</v>
          </cell>
          <cell r="AF740">
            <v>282660000</v>
          </cell>
          <cell r="AG740">
            <v>784201024</v>
          </cell>
          <cell r="AH740">
            <v>121000</v>
          </cell>
          <cell r="AI740">
            <v>232855008</v>
          </cell>
          <cell r="AJ740">
            <v>231718000</v>
          </cell>
          <cell r="AK740">
            <v>18166000</v>
          </cell>
          <cell r="AL740">
            <v>254807008</v>
          </cell>
          <cell r="AM740">
            <v>109592000</v>
          </cell>
          <cell r="AN740">
            <v>584798976</v>
          </cell>
        </row>
        <row r="741">
          <cell r="A741">
            <v>1990</v>
          </cell>
          <cell r="C741" t="str">
            <v>HI</v>
          </cell>
          <cell r="AA741">
            <v>0</v>
          </cell>
          <cell r="AB741">
            <v>107100000</v>
          </cell>
          <cell r="AC741">
            <v>112001000</v>
          </cell>
          <cell r="AD741">
            <v>18310000</v>
          </cell>
          <cell r="AE741">
            <v>48302000</v>
          </cell>
          <cell r="AF741">
            <v>149492000</v>
          </cell>
          <cell r="AG741">
            <v>450523008</v>
          </cell>
          <cell r="AH741">
            <v>0</v>
          </cell>
          <cell r="AI741">
            <v>95897000</v>
          </cell>
          <cell r="AJ741">
            <v>107017000</v>
          </cell>
          <cell r="AK741">
            <v>17232000</v>
          </cell>
          <cell r="AL741">
            <v>46420000</v>
          </cell>
          <cell r="AM741">
            <v>37452000</v>
          </cell>
          <cell r="AN741">
            <v>391275008</v>
          </cell>
        </row>
        <row r="742">
          <cell r="A742">
            <v>1990</v>
          </cell>
          <cell r="C742" t="str">
            <v>ID</v>
          </cell>
          <cell r="AA742">
            <v>3543000</v>
          </cell>
          <cell r="AB742">
            <v>69508000</v>
          </cell>
          <cell r="AC742">
            <v>37211000</v>
          </cell>
          <cell r="AD742">
            <v>4614000</v>
          </cell>
          <cell r="AE742">
            <v>20096000</v>
          </cell>
          <cell r="AF742">
            <v>14802000</v>
          </cell>
          <cell r="AG742">
            <v>106899000</v>
          </cell>
          <cell r="AH742">
            <v>2168000</v>
          </cell>
          <cell r="AI742">
            <v>62194000</v>
          </cell>
          <cell r="AJ742">
            <v>34894000</v>
          </cell>
          <cell r="AK742">
            <v>4065000</v>
          </cell>
          <cell r="AL742">
            <v>19310000</v>
          </cell>
          <cell r="AM742">
            <v>7174000</v>
          </cell>
          <cell r="AN742">
            <v>88711000</v>
          </cell>
        </row>
        <row r="743">
          <cell r="A743">
            <v>1990</v>
          </cell>
          <cell r="C743" t="str">
            <v>IL</v>
          </cell>
          <cell r="AA743">
            <v>100000</v>
          </cell>
          <cell r="AB743">
            <v>659201024</v>
          </cell>
          <cell r="AC743">
            <v>573310016</v>
          </cell>
          <cell r="AD743">
            <v>49266000</v>
          </cell>
          <cell r="AE743">
            <v>397872000</v>
          </cell>
          <cell r="AF743">
            <v>305276992</v>
          </cell>
          <cell r="AG743">
            <v>2013629056</v>
          </cell>
          <cell r="AH743">
            <v>100000</v>
          </cell>
          <cell r="AI743">
            <v>631710976</v>
          </cell>
          <cell r="AJ743">
            <v>491760992</v>
          </cell>
          <cell r="AK743">
            <v>47006000</v>
          </cell>
          <cell r="AL743">
            <v>385686016</v>
          </cell>
          <cell r="AM743">
            <v>132907000</v>
          </cell>
          <cell r="AN743">
            <v>1675763968</v>
          </cell>
        </row>
        <row r="744">
          <cell r="A744">
            <v>1990</v>
          </cell>
          <cell r="C744" t="str">
            <v>IN</v>
          </cell>
          <cell r="AA744">
            <v>6874000</v>
          </cell>
          <cell r="AB744">
            <v>285720992</v>
          </cell>
          <cell r="AC744">
            <v>169688992</v>
          </cell>
          <cell r="AD744">
            <v>18863000</v>
          </cell>
          <cell r="AE744">
            <v>223916992</v>
          </cell>
          <cell r="AF744">
            <v>116344000</v>
          </cell>
          <cell r="AG744">
            <v>742484992</v>
          </cell>
          <cell r="AH744">
            <v>6462000</v>
          </cell>
          <cell r="AI744">
            <v>277687008</v>
          </cell>
          <cell r="AJ744">
            <v>162883008</v>
          </cell>
          <cell r="AK744">
            <v>17645000</v>
          </cell>
          <cell r="AL744">
            <v>208016992</v>
          </cell>
          <cell r="AM744">
            <v>47465000</v>
          </cell>
          <cell r="AN744">
            <v>553798016</v>
          </cell>
        </row>
        <row r="745">
          <cell r="A745">
            <v>1990</v>
          </cell>
          <cell r="C745" t="str">
            <v>IA</v>
          </cell>
          <cell r="AA745">
            <v>7021000</v>
          </cell>
          <cell r="AB745">
            <v>169512992</v>
          </cell>
          <cell r="AC745">
            <v>136300992</v>
          </cell>
          <cell r="AD745">
            <v>14823000</v>
          </cell>
          <cell r="AE745">
            <v>73789000</v>
          </cell>
          <cell r="AF745">
            <v>50804000</v>
          </cell>
          <cell r="AG745">
            <v>279560000</v>
          </cell>
          <cell r="AH745">
            <v>7021000</v>
          </cell>
          <cell r="AI745">
            <v>165944992</v>
          </cell>
          <cell r="AJ745">
            <v>135560000</v>
          </cell>
          <cell r="AK745">
            <v>14561000</v>
          </cell>
          <cell r="AL745">
            <v>70439000</v>
          </cell>
          <cell r="AM745">
            <v>30651000</v>
          </cell>
          <cell r="AN745">
            <v>217364992</v>
          </cell>
        </row>
        <row r="746">
          <cell r="A746">
            <v>1990</v>
          </cell>
          <cell r="C746" t="str">
            <v>KS</v>
          </cell>
          <cell r="AA746">
            <v>0</v>
          </cell>
          <cell r="AB746">
            <v>182964000</v>
          </cell>
          <cell r="AC746">
            <v>124592000</v>
          </cell>
          <cell r="AD746">
            <v>12007000</v>
          </cell>
          <cell r="AE746">
            <v>92469000</v>
          </cell>
          <cell r="AF746">
            <v>62682000</v>
          </cell>
          <cell r="AG746">
            <v>320718016</v>
          </cell>
          <cell r="AH746">
            <v>0</v>
          </cell>
          <cell r="AI746">
            <v>176314000</v>
          </cell>
          <cell r="AJ746">
            <v>115000000</v>
          </cell>
          <cell r="AK746">
            <v>11782000</v>
          </cell>
          <cell r="AL746">
            <v>87479000</v>
          </cell>
          <cell r="AM746">
            <v>38654000</v>
          </cell>
          <cell r="AN746">
            <v>252220000</v>
          </cell>
        </row>
        <row r="747">
          <cell r="A747">
            <v>1990</v>
          </cell>
          <cell r="C747" t="str">
            <v>KY</v>
          </cell>
          <cell r="AA747">
            <v>0</v>
          </cell>
          <cell r="AB747">
            <v>167040000</v>
          </cell>
          <cell r="AC747">
            <v>128821000</v>
          </cell>
          <cell r="AD747">
            <v>20460000</v>
          </cell>
          <cell r="AE747">
            <v>80614000</v>
          </cell>
          <cell r="AF747">
            <v>49962000</v>
          </cell>
          <cell r="AG747">
            <v>597081984</v>
          </cell>
          <cell r="AH747">
            <v>0</v>
          </cell>
          <cell r="AI747">
            <v>163136000</v>
          </cell>
          <cell r="AJ747">
            <v>126753000</v>
          </cell>
          <cell r="AK747">
            <v>19708000</v>
          </cell>
          <cell r="AL747">
            <v>72272000</v>
          </cell>
          <cell r="AM747">
            <v>34995000</v>
          </cell>
          <cell r="AN747">
            <v>283894016</v>
          </cell>
        </row>
        <row r="748">
          <cell r="A748">
            <v>1990</v>
          </cell>
          <cell r="C748" t="str">
            <v>LA</v>
          </cell>
          <cell r="AA748">
            <v>8458000</v>
          </cell>
          <cell r="AB748">
            <v>204567008</v>
          </cell>
          <cell r="AC748">
            <v>187368992</v>
          </cell>
          <cell r="AD748">
            <v>19093000</v>
          </cell>
          <cell r="AE748">
            <v>127415000</v>
          </cell>
          <cell r="AF748">
            <v>92808000</v>
          </cell>
          <cell r="AG748">
            <v>397244000</v>
          </cell>
          <cell r="AH748">
            <v>8455000</v>
          </cell>
          <cell r="AI748">
            <v>199056992</v>
          </cell>
          <cell r="AJ748">
            <v>183783008</v>
          </cell>
          <cell r="AK748">
            <v>18975000</v>
          </cell>
          <cell r="AL748">
            <v>124388000</v>
          </cell>
          <cell r="AM748">
            <v>56974000</v>
          </cell>
          <cell r="AN748">
            <v>354398016</v>
          </cell>
        </row>
        <row r="749">
          <cell r="A749">
            <v>1990</v>
          </cell>
          <cell r="C749" t="str">
            <v>ME</v>
          </cell>
          <cell r="AA749">
            <v>0</v>
          </cell>
          <cell r="AB749">
            <v>88175000</v>
          </cell>
          <cell r="AC749">
            <v>40592000</v>
          </cell>
          <cell r="AD749">
            <v>12524000</v>
          </cell>
          <cell r="AE749">
            <v>28591000</v>
          </cell>
          <cell r="AF749">
            <v>44762000</v>
          </cell>
          <cell r="AG749">
            <v>256668992</v>
          </cell>
          <cell r="AH749">
            <v>0</v>
          </cell>
          <cell r="AI749">
            <v>85936000</v>
          </cell>
          <cell r="AJ749">
            <v>39832000</v>
          </cell>
          <cell r="AK749">
            <v>12351000</v>
          </cell>
          <cell r="AL749">
            <v>28191000</v>
          </cell>
          <cell r="AM749">
            <v>13213000</v>
          </cell>
          <cell r="AN749">
            <v>189076000</v>
          </cell>
        </row>
        <row r="750">
          <cell r="A750">
            <v>1990</v>
          </cell>
          <cell r="C750" t="str">
            <v>MD</v>
          </cell>
          <cell r="AA750">
            <v>6735000</v>
          </cell>
          <cell r="AB750">
            <v>340783008</v>
          </cell>
          <cell r="AC750">
            <v>302192000</v>
          </cell>
          <cell r="AD750">
            <v>23546000</v>
          </cell>
          <cell r="AE750">
            <v>135188992</v>
          </cell>
          <cell r="AF750">
            <v>284884992</v>
          </cell>
          <cell r="AG750">
            <v>1306923008</v>
          </cell>
          <cell r="AH750">
            <v>6343000</v>
          </cell>
          <cell r="AI750">
            <v>331596992</v>
          </cell>
          <cell r="AJ750">
            <v>273289984</v>
          </cell>
          <cell r="AK750">
            <v>22389000</v>
          </cell>
          <cell r="AL750">
            <v>132607000</v>
          </cell>
          <cell r="AM750">
            <v>116205000</v>
          </cell>
          <cell r="AN750">
            <v>718899968</v>
          </cell>
        </row>
        <row r="751">
          <cell r="A751">
            <v>1990</v>
          </cell>
          <cell r="C751" t="str">
            <v>MA</v>
          </cell>
          <cell r="AA751">
            <v>2570000</v>
          </cell>
          <cell r="AB751">
            <v>525483008</v>
          </cell>
          <cell r="AC751">
            <v>360894016</v>
          </cell>
          <cell r="AD751">
            <v>45530000</v>
          </cell>
          <cell r="AE751">
            <v>155912992</v>
          </cell>
          <cell r="AF751">
            <v>232368000</v>
          </cell>
          <cell r="AG751">
            <v>2030054016</v>
          </cell>
          <cell r="AH751">
            <v>2362000</v>
          </cell>
          <cell r="AI751">
            <v>518100000</v>
          </cell>
          <cell r="AJ751">
            <v>340619008</v>
          </cell>
          <cell r="AK751">
            <v>45253000</v>
          </cell>
          <cell r="AL751">
            <v>148438000</v>
          </cell>
          <cell r="AM751">
            <v>108584000</v>
          </cell>
          <cell r="AN751">
            <v>1723399040</v>
          </cell>
        </row>
        <row r="752">
          <cell r="A752">
            <v>1990</v>
          </cell>
          <cell r="C752" t="str">
            <v>MI</v>
          </cell>
          <cell r="AA752">
            <v>16453000</v>
          </cell>
          <cell r="AB752">
            <v>466788000</v>
          </cell>
          <cell r="AC752">
            <v>539254016</v>
          </cell>
          <cell r="AD752">
            <v>88853000</v>
          </cell>
          <cell r="AE752">
            <v>314664992</v>
          </cell>
          <cell r="AF752">
            <v>233282000</v>
          </cell>
          <cell r="AG752">
            <v>1939726976</v>
          </cell>
          <cell r="AH752">
            <v>15129000</v>
          </cell>
          <cell r="AI752">
            <v>456415008</v>
          </cell>
          <cell r="AJ752">
            <v>534324000</v>
          </cell>
          <cell r="AK752">
            <v>80931000</v>
          </cell>
          <cell r="AL752">
            <v>302571008</v>
          </cell>
          <cell r="AM752">
            <v>156872992</v>
          </cell>
          <cell r="AN752">
            <v>1337548032</v>
          </cell>
        </row>
        <row r="753">
          <cell r="A753">
            <v>1990</v>
          </cell>
          <cell r="C753" t="str">
            <v>MN</v>
          </cell>
          <cell r="AA753">
            <v>43000</v>
          </cell>
          <cell r="AB753">
            <v>319456992</v>
          </cell>
          <cell r="AC753">
            <v>232648992</v>
          </cell>
          <cell r="AD753">
            <v>40062000</v>
          </cell>
          <cell r="AE753">
            <v>170804992</v>
          </cell>
          <cell r="AF753">
            <v>174838000</v>
          </cell>
          <cell r="AG753">
            <v>909676992</v>
          </cell>
          <cell r="AH753">
            <v>43000</v>
          </cell>
          <cell r="AI753">
            <v>310300000</v>
          </cell>
          <cell r="AJ753">
            <v>222571008</v>
          </cell>
          <cell r="AK753">
            <v>38048000</v>
          </cell>
          <cell r="AL753">
            <v>157688992</v>
          </cell>
          <cell r="AM753">
            <v>59136000</v>
          </cell>
          <cell r="AN753">
            <v>678931968</v>
          </cell>
        </row>
        <row r="754">
          <cell r="A754">
            <v>1990</v>
          </cell>
          <cell r="C754" t="str">
            <v>MS</v>
          </cell>
          <cell r="AA754">
            <v>0</v>
          </cell>
          <cell r="AB754">
            <v>109257000</v>
          </cell>
          <cell r="AC754">
            <v>61948000</v>
          </cell>
          <cell r="AD754">
            <v>11768000</v>
          </cell>
          <cell r="AE754">
            <v>62190000</v>
          </cell>
          <cell r="AF754">
            <v>105984000</v>
          </cell>
          <cell r="AG754">
            <v>268708992</v>
          </cell>
          <cell r="AH754">
            <v>0</v>
          </cell>
          <cell r="AI754">
            <v>105990000</v>
          </cell>
          <cell r="AJ754">
            <v>61188000</v>
          </cell>
          <cell r="AK754">
            <v>11610000</v>
          </cell>
          <cell r="AL754">
            <v>60197000</v>
          </cell>
          <cell r="AM754">
            <v>31108000</v>
          </cell>
          <cell r="AN754">
            <v>158200992</v>
          </cell>
        </row>
        <row r="755">
          <cell r="A755">
            <v>1990</v>
          </cell>
          <cell r="C755" t="str">
            <v>MO</v>
          </cell>
          <cell r="AA755">
            <v>3522000</v>
          </cell>
          <cell r="AB755">
            <v>238723008</v>
          </cell>
          <cell r="AC755">
            <v>171707008</v>
          </cell>
          <cell r="AD755">
            <v>22139000</v>
          </cell>
          <cell r="AE755">
            <v>117676000</v>
          </cell>
          <cell r="AF755">
            <v>116973000</v>
          </cell>
          <cell r="AG755">
            <v>338726016</v>
          </cell>
          <cell r="AH755">
            <v>448000</v>
          </cell>
          <cell r="AI755">
            <v>224128992</v>
          </cell>
          <cell r="AJ755">
            <v>168808992</v>
          </cell>
          <cell r="AK755">
            <v>19765000</v>
          </cell>
          <cell r="AL755">
            <v>104325000</v>
          </cell>
          <cell r="AM755">
            <v>60143000</v>
          </cell>
          <cell r="AN755">
            <v>294208992</v>
          </cell>
        </row>
        <row r="756">
          <cell r="A756">
            <v>1990</v>
          </cell>
          <cell r="C756" t="str">
            <v>MT</v>
          </cell>
          <cell r="AA756">
            <v>1512000</v>
          </cell>
          <cell r="AB756">
            <v>75091000</v>
          </cell>
          <cell r="AC756">
            <v>32564000</v>
          </cell>
          <cell r="AD756">
            <v>6022000</v>
          </cell>
          <cell r="AE756">
            <v>17547000</v>
          </cell>
          <cell r="AF756">
            <v>14304000</v>
          </cell>
          <cell r="AG756">
            <v>124686000</v>
          </cell>
          <cell r="AH756">
            <v>1512000</v>
          </cell>
          <cell r="AI756">
            <v>72769000</v>
          </cell>
          <cell r="AJ756">
            <v>32250000</v>
          </cell>
          <cell r="AK756">
            <v>5851000</v>
          </cell>
          <cell r="AL756">
            <v>17141000</v>
          </cell>
          <cell r="AM756">
            <v>9205000</v>
          </cell>
          <cell r="AN756">
            <v>94927000</v>
          </cell>
        </row>
        <row r="757">
          <cell r="A757">
            <v>1990</v>
          </cell>
          <cell r="C757" t="str">
            <v>NE</v>
          </cell>
          <cell r="AA757">
            <v>0</v>
          </cell>
          <cell r="AB757">
            <v>101633000</v>
          </cell>
          <cell r="AC757">
            <v>53831000</v>
          </cell>
          <cell r="AD757">
            <v>9402000</v>
          </cell>
          <cell r="AE757">
            <v>32513000</v>
          </cell>
          <cell r="AF757">
            <v>15922000</v>
          </cell>
          <cell r="AG757">
            <v>175004000</v>
          </cell>
          <cell r="AH757">
            <v>0</v>
          </cell>
          <cell r="AI757">
            <v>97935000</v>
          </cell>
          <cell r="AJ757">
            <v>52934000</v>
          </cell>
          <cell r="AK757">
            <v>9162000</v>
          </cell>
          <cell r="AL757">
            <v>31707000</v>
          </cell>
          <cell r="AM757">
            <v>13019000</v>
          </cell>
          <cell r="AN757">
            <v>145699008</v>
          </cell>
        </row>
        <row r="758">
          <cell r="A758">
            <v>1990</v>
          </cell>
          <cell r="C758" t="str">
            <v>NV</v>
          </cell>
          <cell r="AA758">
            <v>845000</v>
          </cell>
          <cell r="AB758">
            <v>111262000</v>
          </cell>
          <cell r="AC758">
            <v>103491000</v>
          </cell>
          <cell r="AD758">
            <v>17649000</v>
          </cell>
          <cell r="AE758">
            <v>54908000</v>
          </cell>
          <cell r="AF758">
            <v>44539000</v>
          </cell>
          <cell r="AG758">
            <v>189740992</v>
          </cell>
          <cell r="AH758">
            <v>811000</v>
          </cell>
          <cell r="AI758">
            <v>106708000</v>
          </cell>
          <cell r="AJ758">
            <v>87562000</v>
          </cell>
          <cell r="AK758">
            <v>7347000</v>
          </cell>
          <cell r="AL758">
            <v>46882000</v>
          </cell>
          <cell r="AM758">
            <v>29580000</v>
          </cell>
          <cell r="AN758">
            <v>127967000</v>
          </cell>
        </row>
        <row r="759">
          <cell r="A759">
            <v>1990</v>
          </cell>
          <cell r="C759" t="str">
            <v>NH</v>
          </cell>
          <cell r="AA759">
            <v>55000</v>
          </cell>
          <cell r="AB759">
            <v>50139000</v>
          </cell>
          <cell r="AC759">
            <v>69467000</v>
          </cell>
          <cell r="AD759">
            <v>6971000</v>
          </cell>
          <cell r="AE759">
            <v>56834000</v>
          </cell>
          <cell r="AF759">
            <v>42809000</v>
          </cell>
          <cell r="AG759">
            <v>147195008</v>
          </cell>
          <cell r="AH759">
            <v>55000</v>
          </cell>
          <cell r="AI759">
            <v>47294000</v>
          </cell>
          <cell r="AJ759">
            <v>58664000</v>
          </cell>
          <cell r="AK759">
            <v>6843000</v>
          </cell>
          <cell r="AL759">
            <v>50197000</v>
          </cell>
          <cell r="AM759">
            <v>16112000</v>
          </cell>
          <cell r="AN759">
            <v>128305000</v>
          </cell>
        </row>
        <row r="760">
          <cell r="A760">
            <v>1990</v>
          </cell>
          <cell r="C760" t="str">
            <v>NJ</v>
          </cell>
          <cell r="AA760">
            <v>0</v>
          </cell>
          <cell r="AB760">
            <v>579278976</v>
          </cell>
          <cell r="AC760">
            <v>540388992</v>
          </cell>
          <cell r="AD760">
            <v>48598000</v>
          </cell>
          <cell r="AE760">
            <v>220820992</v>
          </cell>
          <cell r="AF760">
            <v>389360992</v>
          </cell>
          <cell r="AG760">
            <v>3203153920</v>
          </cell>
          <cell r="AH760">
            <v>0</v>
          </cell>
          <cell r="AI760">
            <v>489740992</v>
          </cell>
          <cell r="AJ760">
            <v>531024992</v>
          </cell>
          <cell r="AK760">
            <v>45588000</v>
          </cell>
          <cell r="AL760">
            <v>217284992</v>
          </cell>
          <cell r="AM760">
            <v>187686000</v>
          </cell>
          <cell r="AN760">
            <v>2799154944</v>
          </cell>
        </row>
        <row r="761">
          <cell r="A761">
            <v>1990</v>
          </cell>
          <cell r="C761" t="str">
            <v>NM</v>
          </cell>
          <cell r="AA761">
            <v>0</v>
          </cell>
          <cell r="AB761">
            <v>114781000</v>
          </cell>
          <cell r="AC761">
            <v>71913000</v>
          </cell>
          <cell r="AD761">
            <v>8121000</v>
          </cell>
          <cell r="AE761">
            <v>55596000</v>
          </cell>
          <cell r="AF761">
            <v>59961000</v>
          </cell>
          <cell r="AG761">
            <v>167214000</v>
          </cell>
          <cell r="AH761">
            <v>0</v>
          </cell>
          <cell r="AI761">
            <v>105662000</v>
          </cell>
          <cell r="AJ761">
            <v>70149000</v>
          </cell>
          <cell r="AK761">
            <v>7962000</v>
          </cell>
          <cell r="AL761">
            <v>53481000</v>
          </cell>
          <cell r="AM761">
            <v>24872000</v>
          </cell>
          <cell r="AN761">
            <v>134428992</v>
          </cell>
        </row>
        <row r="762">
          <cell r="A762">
            <v>1990</v>
          </cell>
          <cell r="C762" t="str">
            <v>NY</v>
          </cell>
          <cell r="AA762">
            <v>55207000</v>
          </cell>
          <cell r="AB762">
            <v>1360859008</v>
          </cell>
          <cell r="AC762">
            <v>1842316032</v>
          </cell>
          <cell r="AD762">
            <v>180268000</v>
          </cell>
          <cell r="AE762">
            <v>575425984</v>
          </cell>
          <cell r="AF762">
            <v>807971008</v>
          </cell>
          <cell r="AG762">
            <v>6963431936</v>
          </cell>
          <cell r="AH762">
            <v>36779000</v>
          </cell>
          <cell r="AI762">
            <v>1295462016</v>
          </cell>
          <cell r="AJ762">
            <v>1561591040</v>
          </cell>
          <cell r="AK762">
            <v>154363008</v>
          </cell>
          <cell r="AL762">
            <v>566233984</v>
          </cell>
          <cell r="AM762">
            <v>406160992</v>
          </cell>
          <cell r="AN762">
            <v>5901689856</v>
          </cell>
        </row>
        <row r="763">
          <cell r="A763">
            <v>1990</v>
          </cell>
          <cell r="C763" t="str">
            <v>NC</v>
          </cell>
          <cell r="AA763">
            <v>9201000</v>
          </cell>
          <cell r="AB763">
            <v>276320000</v>
          </cell>
          <cell r="AC763">
            <v>221319008</v>
          </cell>
          <cell r="AD763">
            <v>15145000</v>
          </cell>
          <cell r="AE763">
            <v>235584992</v>
          </cell>
          <cell r="AF763">
            <v>219675008</v>
          </cell>
          <cell r="AG763">
            <v>647081984</v>
          </cell>
          <cell r="AH763">
            <v>8562000</v>
          </cell>
          <cell r="AI763">
            <v>243684992</v>
          </cell>
          <cell r="AJ763">
            <v>205212000</v>
          </cell>
          <cell r="AK763">
            <v>14382000</v>
          </cell>
          <cell r="AL763">
            <v>206776992</v>
          </cell>
          <cell r="AM763">
            <v>91354000</v>
          </cell>
          <cell r="AN763">
            <v>509515008</v>
          </cell>
        </row>
        <row r="764">
          <cell r="A764">
            <v>1990</v>
          </cell>
          <cell r="C764" t="str">
            <v>ND</v>
          </cell>
          <cell r="AA764">
            <v>121856000</v>
          </cell>
          <cell r="AB764">
            <v>37746000</v>
          </cell>
          <cell r="AC764">
            <v>26623000</v>
          </cell>
          <cell r="AD764">
            <v>2733000</v>
          </cell>
          <cell r="AE764">
            <v>11219000</v>
          </cell>
          <cell r="AF764">
            <v>18194000</v>
          </cell>
          <cell r="AG764">
            <v>94230000</v>
          </cell>
          <cell r="AH764">
            <v>117269000</v>
          </cell>
          <cell r="AI764">
            <v>36699000</v>
          </cell>
          <cell r="AJ764">
            <v>26148000</v>
          </cell>
          <cell r="AK764">
            <v>2730000</v>
          </cell>
          <cell r="AL764">
            <v>10497000</v>
          </cell>
          <cell r="AM764">
            <v>9124000</v>
          </cell>
          <cell r="AN764">
            <v>67890000</v>
          </cell>
        </row>
        <row r="765">
          <cell r="A765">
            <v>1990</v>
          </cell>
          <cell r="C765" t="str">
            <v>OH</v>
          </cell>
          <cell r="AA765">
            <v>7342000</v>
          </cell>
          <cell r="AB765">
            <v>752430976</v>
          </cell>
          <cell r="AC765">
            <v>577257024</v>
          </cell>
          <cell r="AD765">
            <v>27256000</v>
          </cell>
          <cell r="AE765">
            <v>236571008</v>
          </cell>
          <cell r="AF765">
            <v>425732992</v>
          </cell>
          <cell r="AG765">
            <v>1302524032</v>
          </cell>
          <cell r="AH765">
            <v>4145000</v>
          </cell>
          <cell r="AI765">
            <v>726520000</v>
          </cell>
          <cell r="AJ765">
            <v>526073984</v>
          </cell>
          <cell r="AK765">
            <v>26231000</v>
          </cell>
          <cell r="AL765">
            <v>225740992</v>
          </cell>
          <cell r="AM765">
            <v>190151008</v>
          </cell>
          <cell r="AN765">
            <v>982456000</v>
          </cell>
        </row>
        <row r="766">
          <cell r="A766">
            <v>1990</v>
          </cell>
          <cell r="C766" t="str">
            <v>OK</v>
          </cell>
          <cell r="AA766">
            <v>2105000</v>
          </cell>
          <cell r="AB766">
            <v>201512992</v>
          </cell>
          <cell r="AC766">
            <v>95429000</v>
          </cell>
          <cell r="AD766">
            <v>20606000</v>
          </cell>
          <cell r="AE766">
            <v>75120000</v>
          </cell>
          <cell r="AF766">
            <v>56954000</v>
          </cell>
          <cell r="AG766">
            <v>279908000</v>
          </cell>
          <cell r="AH766">
            <v>1461000</v>
          </cell>
          <cell r="AI766">
            <v>190616992</v>
          </cell>
          <cell r="AJ766">
            <v>94700000</v>
          </cell>
          <cell r="AK766">
            <v>19611000</v>
          </cell>
          <cell r="AL766">
            <v>71760000</v>
          </cell>
          <cell r="AM766">
            <v>45800000</v>
          </cell>
          <cell r="AN766">
            <v>187056000</v>
          </cell>
        </row>
        <row r="767">
          <cell r="A767">
            <v>1990</v>
          </cell>
          <cell r="C767" t="str">
            <v>OR</v>
          </cell>
          <cell r="AA767">
            <v>0</v>
          </cell>
          <cell r="AB767">
            <v>228192992</v>
          </cell>
          <cell r="AC767">
            <v>155975008</v>
          </cell>
          <cell r="AD767">
            <v>15979000</v>
          </cell>
          <cell r="AE767">
            <v>123950000</v>
          </cell>
          <cell r="AF767">
            <v>121092000</v>
          </cell>
          <cell r="AG767">
            <v>486764000</v>
          </cell>
          <cell r="AH767">
            <v>0</v>
          </cell>
          <cell r="AI767">
            <v>220259008</v>
          </cell>
          <cell r="AJ767">
            <v>151424992</v>
          </cell>
          <cell r="AK767">
            <v>14254000</v>
          </cell>
          <cell r="AL767">
            <v>116435000</v>
          </cell>
          <cell r="AM767">
            <v>43182000</v>
          </cell>
          <cell r="AN767">
            <v>420636992</v>
          </cell>
        </row>
        <row r="768">
          <cell r="A768">
            <v>1990</v>
          </cell>
          <cell r="C768" t="str">
            <v>PA</v>
          </cell>
          <cell r="AA768">
            <v>102000</v>
          </cell>
          <cell r="AB768">
            <v>518638016</v>
          </cell>
          <cell r="AC768">
            <v>590241024</v>
          </cell>
          <cell r="AD768">
            <v>121144000</v>
          </cell>
          <cell r="AE768">
            <v>325227008</v>
          </cell>
          <cell r="AF768">
            <v>294672992</v>
          </cell>
          <cell r="AG768">
            <v>2559136000</v>
          </cell>
          <cell r="AH768">
            <v>102000</v>
          </cell>
          <cell r="AI768">
            <v>497136000</v>
          </cell>
          <cell r="AJ768">
            <v>568182016</v>
          </cell>
          <cell r="AK768">
            <v>119763000</v>
          </cell>
          <cell r="AL768">
            <v>280292000</v>
          </cell>
          <cell r="AM768">
            <v>164476000</v>
          </cell>
          <cell r="AN768">
            <v>2347117056</v>
          </cell>
        </row>
        <row r="769">
          <cell r="A769">
            <v>1990</v>
          </cell>
          <cell r="C769" t="str">
            <v>RI</v>
          </cell>
          <cell r="AA769">
            <v>2463000</v>
          </cell>
          <cell r="AB769">
            <v>70650000</v>
          </cell>
          <cell r="AC769">
            <v>65562000</v>
          </cell>
          <cell r="AD769">
            <v>11947000</v>
          </cell>
          <cell r="AE769">
            <v>34705000</v>
          </cell>
          <cell r="AF769">
            <v>35068000</v>
          </cell>
          <cell r="AG769">
            <v>218468992</v>
          </cell>
          <cell r="AH769">
            <v>2095000</v>
          </cell>
          <cell r="AI769">
            <v>69879000</v>
          </cell>
          <cell r="AJ769">
            <v>64291000</v>
          </cell>
          <cell r="AK769">
            <v>11744000</v>
          </cell>
          <cell r="AL769">
            <v>34211000</v>
          </cell>
          <cell r="AM769">
            <v>23073000</v>
          </cell>
          <cell r="AN769">
            <v>175308992</v>
          </cell>
        </row>
        <row r="770">
          <cell r="A770">
            <v>1990</v>
          </cell>
          <cell r="C770" t="str">
            <v>SC</v>
          </cell>
          <cell r="AA770">
            <v>0</v>
          </cell>
          <cell r="AB770">
            <v>164146000</v>
          </cell>
          <cell r="AC770">
            <v>96292000</v>
          </cell>
          <cell r="AD770">
            <v>22750000</v>
          </cell>
          <cell r="AE770">
            <v>134884000</v>
          </cell>
          <cell r="AF770">
            <v>90134000</v>
          </cell>
          <cell r="AG770">
            <v>417099008</v>
          </cell>
          <cell r="AH770">
            <v>0</v>
          </cell>
          <cell r="AI770">
            <v>153119008</v>
          </cell>
          <cell r="AJ770">
            <v>93185000</v>
          </cell>
          <cell r="AK770">
            <v>21055000</v>
          </cell>
          <cell r="AL770">
            <v>118358000</v>
          </cell>
          <cell r="AM770">
            <v>46078000</v>
          </cell>
          <cell r="AN770">
            <v>333303008</v>
          </cell>
        </row>
        <row r="771">
          <cell r="A771">
            <v>1990</v>
          </cell>
          <cell r="C771" t="str">
            <v>SD</v>
          </cell>
          <cell r="AA771">
            <v>27251000</v>
          </cell>
          <cell r="AB771">
            <v>56173000</v>
          </cell>
          <cell r="AC771">
            <v>21761000</v>
          </cell>
          <cell r="AD771">
            <v>2908000</v>
          </cell>
          <cell r="AE771">
            <v>17076000</v>
          </cell>
          <cell r="AF771">
            <v>12014000</v>
          </cell>
          <cell r="AG771">
            <v>83600000</v>
          </cell>
          <cell r="AH771">
            <v>25090000</v>
          </cell>
          <cell r="AI771">
            <v>48038000</v>
          </cell>
          <cell r="AJ771">
            <v>21469000</v>
          </cell>
          <cell r="AK771">
            <v>2802000</v>
          </cell>
          <cell r="AL771">
            <v>16807000</v>
          </cell>
          <cell r="AM771">
            <v>9654000</v>
          </cell>
          <cell r="AN771">
            <v>63783000</v>
          </cell>
        </row>
        <row r="772">
          <cell r="A772">
            <v>1990</v>
          </cell>
          <cell r="C772" t="str">
            <v>TN</v>
          </cell>
          <cell r="AA772">
            <v>384000</v>
          </cell>
          <cell r="AB772">
            <v>181992992</v>
          </cell>
          <cell r="AC772">
            <v>172964992</v>
          </cell>
          <cell r="AD772">
            <v>14397000</v>
          </cell>
          <cell r="AE772">
            <v>92919000</v>
          </cell>
          <cell r="AF772">
            <v>146354000</v>
          </cell>
          <cell r="AG772">
            <v>645292032</v>
          </cell>
          <cell r="AH772">
            <v>344000</v>
          </cell>
          <cell r="AI772">
            <v>177872992</v>
          </cell>
          <cell r="AJ772">
            <v>160724992</v>
          </cell>
          <cell r="AK772">
            <v>14341000</v>
          </cell>
          <cell r="AL772">
            <v>89507000</v>
          </cell>
          <cell r="AM772">
            <v>48378000</v>
          </cell>
          <cell r="AN772">
            <v>476887008</v>
          </cell>
        </row>
        <row r="773">
          <cell r="A773">
            <v>1990</v>
          </cell>
          <cell r="C773" t="str">
            <v>TX</v>
          </cell>
          <cell r="AA773">
            <v>6042000</v>
          </cell>
          <cell r="AB773">
            <v>827801984</v>
          </cell>
          <cell r="AC773">
            <v>771585984</v>
          </cell>
          <cell r="AD773">
            <v>51633000</v>
          </cell>
          <cell r="AE773">
            <v>318768000</v>
          </cell>
          <cell r="AF773">
            <v>418948992</v>
          </cell>
          <cell r="AG773">
            <v>1218472960</v>
          </cell>
          <cell r="AH773">
            <v>4733000</v>
          </cell>
          <cell r="AI773">
            <v>777446976</v>
          </cell>
          <cell r="AJ773">
            <v>653356992</v>
          </cell>
          <cell r="AK773">
            <v>47535000</v>
          </cell>
          <cell r="AL773">
            <v>305640000</v>
          </cell>
          <cell r="AM773">
            <v>195038000</v>
          </cell>
          <cell r="AN773">
            <v>1043851008</v>
          </cell>
        </row>
        <row r="774">
          <cell r="A774">
            <v>1990</v>
          </cell>
          <cell r="C774" t="str">
            <v>US</v>
          </cell>
          <cell r="AA774">
            <v>396617984</v>
          </cell>
          <cell r="AB774">
            <v>16387919872</v>
          </cell>
          <cell r="AC774">
            <v>14603171840</v>
          </cell>
          <cell r="AD774">
            <v>1512409984</v>
          </cell>
          <cell r="AE774">
            <v>7474974208</v>
          </cell>
          <cell r="AF774">
            <v>7328811008</v>
          </cell>
          <cell r="AG774">
            <v>47488208896</v>
          </cell>
          <cell r="AH774">
            <v>309678016</v>
          </cell>
          <cell r="AI774">
            <v>15560973312</v>
          </cell>
          <cell r="AJ774">
            <v>13389498368</v>
          </cell>
          <cell r="AK774">
            <v>1410578944</v>
          </cell>
          <cell r="AL774">
            <v>6951882752</v>
          </cell>
          <cell r="AM774">
            <v>3509120000</v>
          </cell>
          <cell r="AN774">
            <v>38579888128</v>
          </cell>
        </row>
        <row r="775">
          <cell r="A775">
            <v>1990</v>
          </cell>
          <cell r="C775" t="str">
            <v>UT</v>
          </cell>
          <cell r="AA775">
            <v>3801000</v>
          </cell>
          <cell r="AB775">
            <v>108131000</v>
          </cell>
          <cell r="AC775">
            <v>80380000</v>
          </cell>
          <cell r="AD775">
            <v>8174000</v>
          </cell>
          <cell r="AE775">
            <v>48595000</v>
          </cell>
          <cell r="AF775">
            <v>40402000</v>
          </cell>
          <cell r="AG775">
            <v>198582000</v>
          </cell>
          <cell r="AH775">
            <v>3377000</v>
          </cell>
          <cell r="AI775">
            <v>104335000</v>
          </cell>
          <cell r="AJ775">
            <v>67524000</v>
          </cell>
          <cell r="AK775">
            <v>8142000</v>
          </cell>
          <cell r="AL775">
            <v>47642000</v>
          </cell>
          <cell r="AM775">
            <v>16232000</v>
          </cell>
          <cell r="AN775">
            <v>135867008</v>
          </cell>
        </row>
        <row r="776">
          <cell r="A776">
            <v>1990</v>
          </cell>
          <cell r="C776" t="str">
            <v>VT</v>
          </cell>
          <cell r="AA776">
            <v>0</v>
          </cell>
          <cell r="AB776">
            <v>46818000</v>
          </cell>
          <cell r="AC776">
            <v>24768000</v>
          </cell>
          <cell r="AD776">
            <v>5045000</v>
          </cell>
          <cell r="AE776">
            <v>10800000</v>
          </cell>
          <cell r="AF776">
            <v>71901000</v>
          </cell>
          <cell r="AG776">
            <v>109908000</v>
          </cell>
          <cell r="AH776">
            <v>0</v>
          </cell>
          <cell r="AI776">
            <v>45429000</v>
          </cell>
          <cell r="AJ776">
            <v>24173000</v>
          </cell>
          <cell r="AK776">
            <v>5012000</v>
          </cell>
          <cell r="AL776">
            <v>10574000</v>
          </cell>
          <cell r="AM776">
            <v>18799000</v>
          </cell>
          <cell r="AN776">
            <v>104691000</v>
          </cell>
        </row>
        <row r="777">
          <cell r="A777">
            <v>1990</v>
          </cell>
          <cell r="C777" t="str">
            <v>VA</v>
          </cell>
          <cell r="AA777">
            <v>0</v>
          </cell>
          <cell r="AB777">
            <v>465526016</v>
          </cell>
          <cell r="AC777">
            <v>294220000</v>
          </cell>
          <cell r="AD777">
            <v>22537000</v>
          </cell>
          <cell r="AE777">
            <v>182300992</v>
          </cell>
          <cell r="AF777">
            <v>318246016</v>
          </cell>
          <cell r="AG777">
            <v>634814016</v>
          </cell>
          <cell r="AH777">
            <v>0</v>
          </cell>
          <cell r="AI777">
            <v>441030016</v>
          </cell>
          <cell r="AJ777">
            <v>270684000</v>
          </cell>
          <cell r="AK777">
            <v>21029000</v>
          </cell>
          <cell r="AL777">
            <v>166674000</v>
          </cell>
          <cell r="AM777">
            <v>158232000</v>
          </cell>
          <cell r="AN777">
            <v>388948992</v>
          </cell>
        </row>
        <row r="778">
          <cell r="A778">
            <v>1990</v>
          </cell>
          <cell r="C778" t="str">
            <v>WA</v>
          </cell>
          <cell r="AA778">
            <v>541000</v>
          </cell>
          <cell r="AB778">
            <v>366054016</v>
          </cell>
          <cell r="AC778">
            <v>247974000</v>
          </cell>
          <cell r="AD778">
            <v>44241000</v>
          </cell>
          <cell r="AE778">
            <v>161400992</v>
          </cell>
          <cell r="AF778">
            <v>25009000</v>
          </cell>
          <cell r="AG778">
            <v>743476992</v>
          </cell>
          <cell r="AH778">
            <v>541000</v>
          </cell>
          <cell r="AI778">
            <v>352723008</v>
          </cell>
          <cell r="AJ778">
            <v>228540000</v>
          </cell>
          <cell r="AK778">
            <v>43030000</v>
          </cell>
          <cell r="AL778">
            <v>129165000</v>
          </cell>
          <cell r="AM778">
            <v>7622000</v>
          </cell>
          <cell r="AN778">
            <v>469472000</v>
          </cell>
        </row>
        <row r="779">
          <cell r="A779">
            <v>1990</v>
          </cell>
          <cell r="C779" t="str">
            <v>WV</v>
          </cell>
          <cell r="AA779">
            <v>0</v>
          </cell>
          <cell r="AB779">
            <v>95613000</v>
          </cell>
          <cell r="AC779">
            <v>53140000</v>
          </cell>
          <cell r="AD779">
            <v>8199000</v>
          </cell>
          <cell r="AE779">
            <v>40763000</v>
          </cell>
          <cell r="AF779">
            <v>37438000</v>
          </cell>
          <cell r="AG779">
            <v>281121984</v>
          </cell>
          <cell r="AH779">
            <v>0</v>
          </cell>
          <cell r="AI779">
            <v>92565000</v>
          </cell>
          <cell r="AJ779">
            <v>51785000</v>
          </cell>
          <cell r="AK779">
            <v>7743000</v>
          </cell>
          <cell r="AL779">
            <v>39323000</v>
          </cell>
          <cell r="AM779">
            <v>32022000</v>
          </cell>
          <cell r="AN779">
            <v>264610000</v>
          </cell>
        </row>
        <row r="780">
          <cell r="A780">
            <v>1990</v>
          </cell>
          <cell r="C780" t="str">
            <v>WI</v>
          </cell>
          <cell r="AA780">
            <v>5374000</v>
          </cell>
          <cell r="AB780">
            <v>227127008</v>
          </cell>
          <cell r="AC780">
            <v>243868000</v>
          </cell>
          <cell r="AD780">
            <v>32882000</v>
          </cell>
          <cell r="AE780">
            <v>148356000</v>
          </cell>
          <cell r="AF780">
            <v>152500992</v>
          </cell>
          <cell r="AG780">
            <v>646649024</v>
          </cell>
          <cell r="AH780">
            <v>5294000</v>
          </cell>
          <cell r="AI780">
            <v>225344000</v>
          </cell>
          <cell r="AJ780">
            <v>239918000</v>
          </cell>
          <cell r="AK780">
            <v>32333000</v>
          </cell>
          <cell r="AL780">
            <v>134213000</v>
          </cell>
          <cell r="AM780">
            <v>59903000</v>
          </cell>
          <cell r="AN780">
            <v>451147008</v>
          </cell>
        </row>
        <row r="781">
          <cell r="A781">
            <v>1990</v>
          </cell>
          <cell r="C781" t="str">
            <v>WY</v>
          </cell>
          <cell r="AA781">
            <v>0</v>
          </cell>
          <cell r="AB781">
            <v>54658000</v>
          </cell>
          <cell r="AC781">
            <v>26985000</v>
          </cell>
          <cell r="AD781">
            <v>4181000</v>
          </cell>
          <cell r="AE781">
            <v>41722000</v>
          </cell>
          <cell r="AF781">
            <v>14847000</v>
          </cell>
          <cell r="AG781">
            <v>79285000</v>
          </cell>
          <cell r="AH781">
            <v>0</v>
          </cell>
          <cell r="AI781">
            <v>53150000</v>
          </cell>
          <cell r="AJ781">
            <v>26321000</v>
          </cell>
          <cell r="AK781">
            <v>4037000</v>
          </cell>
          <cell r="AL781">
            <v>26022000</v>
          </cell>
          <cell r="AM781">
            <v>11547000</v>
          </cell>
          <cell r="AN781">
            <v>57876000</v>
          </cell>
        </row>
        <row r="782">
          <cell r="A782">
            <v>1991</v>
          </cell>
          <cell r="C782" t="str">
            <v>AL</v>
          </cell>
          <cell r="AA782">
            <v>0</v>
          </cell>
          <cell r="AB782">
            <v>234808992</v>
          </cell>
          <cell r="AC782">
            <v>162471008</v>
          </cell>
          <cell r="AD782">
            <v>13551000</v>
          </cell>
          <cell r="AE782">
            <v>71375000</v>
          </cell>
          <cell r="AF782">
            <v>83479000</v>
          </cell>
          <cell r="AG782">
            <v>387420992</v>
          </cell>
          <cell r="AH782">
            <v>0</v>
          </cell>
          <cell r="AI782">
            <v>218484992</v>
          </cell>
          <cell r="AJ782">
            <v>159367008</v>
          </cell>
          <cell r="AK782">
            <v>13168000</v>
          </cell>
          <cell r="AL782">
            <v>68396000</v>
          </cell>
          <cell r="AM782">
            <v>37993000</v>
          </cell>
          <cell r="AN782">
            <v>265639008</v>
          </cell>
        </row>
        <row r="783">
          <cell r="A783">
            <v>1991</v>
          </cell>
          <cell r="C783" t="str">
            <v>AK</v>
          </cell>
          <cell r="AA783">
            <v>59569000</v>
          </cell>
          <cell r="AB783">
            <v>135564000</v>
          </cell>
          <cell r="AC783">
            <v>101006000</v>
          </cell>
          <cell r="AD783">
            <v>23936000</v>
          </cell>
          <cell r="AE783">
            <v>78436000</v>
          </cell>
          <cell r="AF783">
            <v>37288000</v>
          </cell>
          <cell r="AG783">
            <v>978779008</v>
          </cell>
          <cell r="AH783">
            <v>43535000</v>
          </cell>
          <cell r="AI783">
            <v>130797000</v>
          </cell>
          <cell r="AJ783">
            <v>98535000</v>
          </cell>
          <cell r="AK783">
            <v>23150000</v>
          </cell>
          <cell r="AL783">
            <v>76165000</v>
          </cell>
          <cell r="AM783">
            <v>35863000</v>
          </cell>
          <cell r="AN783">
            <v>906422016</v>
          </cell>
        </row>
        <row r="784">
          <cell r="A784">
            <v>1991</v>
          </cell>
          <cell r="C784" t="str">
            <v>AZ</v>
          </cell>
          <cell r="AA784">
            <v>0</v>
          </cell>
          <cell r="AB784">
            <v>292183008</v>
          </cell>
          <cell r="AC784">
            <v>311844000</v>
          </cell>
          <cell r="AD784">
            <v>16464000</v>
          </cell>
          <cell r="AE784">
            <v>159784000</v>
          </cell>
          <cell r="AF784">
            <v>68032000</v>
          </cell>
          <cell r="AG784">
            <v>494028000</v>
          </cell>
          <cell r="AH784">
            <v>0</v>
          </cell>
          <cell r="AI784">
            <v>278500000</v>
          </cell>
          <cell r="AJ784">
            <v>295380992</v>
          </cell>
          <cell r="AK784">
            <v>15768000</v>
          </cell>
          <cell r="AL784">
            <v>127160000</v>
          </cell>
          <cell r="AM784">
            <v>48075000</v>
          </cell>
          <cell r="AN784">
            <v>331088992</v>
          </cell>
        </row>
        <row r="785">
          <cell r="A785">
            <v>1991</v>
          </cell>
          <cell r="C785" t="str">
            <v>AR</v>
          </cell>
          <cell r="AA785">
            <v>0</v>
          </cell>
          <cell r="AB785">
            <v>108934000</v>
          </cell>
          <cell r="AC785">
            <v>61519000</v>
          </cell>
          <cell r="AD785">
            <v>13077000</v>
          </cell>
          <cell r="AE785">
            <v>41372000</v>
          </cell>
          <cell r="AF785">
            <v>21224000</v>
          </cell>
          <cell r="AG785">
            <v>126630000</v>
          </cell>
          <cell r="AH785">
            <v>0</v>
          </cell>
          <cell r="AI785">
            <v>105870000</v>
          </cell>
          <cell r="AJ785">
            <v>60610000</v>
          </cell>
          <cell r="AK785">
            <v>12491000</v>
          </cell>
          <cell r="AL785">
            <v>40740000</v>
          </cell>
          <cell r="AM785">
            <v>14114000</v>
          </cell>
          <cell r="AN785">
            <v>85306000</v>
          </cell>
        </row>
        <row r="786">
          <cell r="A786">
            <v>1991</v>
          </cell>
          <cell r="C786" t="str">
            <v>CA</v>
          </cell>
          <cell r="AA786">
            <v>10116000</v>
          </cell>
          <cell r="AB786">
            <v>2601072896</v>
          </cell>
          <cell r="AC786">
            <v>3183982080</v>
          </cell>
          <cell r="AD786">
            <v>214200000</v>
          </cell>
          <cell r="AE786">
            <v>1608423040</v>
          </cell>
          <cell r="AF786">
            <v>338809984</v>
          </cell>
          <cell r="AG786">
            <v>7493553152</v>
          </cell>
          <cell r="AH786">
            <v>10099000</v>
          </cell>
          <cell r="AI786">
            <v>2551375872</v>
          </cell>
          <cell r="AJ786">
            <v>2819577088</v>
          </cell>
          <cell r="AK786">
            <v>206040992</v>
          </cell>
          <cell r="AL786">
            <v>1352903936</v>
          </cell>
          <cell r="AM786">
            <v>210116000</v>
          </cell>
          <cell r="AN786">
            <v>6556684800</v>
          </cell>
        </row>
        <row r="787">
          <cell r="A787">
            <v>1991</v>
          </cell>
          <cell r="C787" t="str">
            <v>CO</v>
          </cell>
          <cell r="AA787">
            <v>168000</v>
          </cell>
          <cell r="AB787">
            <v>280289984</v>
          </cell>
          <cell r="AC787">
            <v>189335008</v>
          </cell>
          <cell r="AD787">
            <v>13084000</v>
          </cell>
          <cell r="AE787">
            <v>153188992</v>
          </cell>
          <cell r="AF787">
            <v>80497000</v>
          </cell>
          <cell r="AG787">
            <v>347271008</v>
          </cell>
          <cell r="AH787">
            <v>168000</v>
          </cell>
          <cell r="AI787">
            <v>266539008</v>
          </cell>
          <cell r="AJ787">
            <v>185556000</v>
          </cell>
          <cell r="AK787">
            <v>12034000</v>
          </cell>
          <cell r="AL787">
            <v>143534000</v>
          </cell>
          <cell r="AM787">
            <v>51559000</v>
          </cell>
          <cell r="AN787">
            <v>216892992</v>
          </cell>
        </row>
        <row r="788">
          <cell r="A788">
            <v>1991</v>
          </cell>
          <cell r="C788" t="str">
            <v>CT</v>
          </cell>
          <cell r="AA788">
            <v>543000</v>
          </cell>
          <cell r="AB788">
            <v>271028992</v>
          </cell>
          <cell r="AC788">
            <v>200758000</v>
          </cell>
          <cell r="AD788">
            <v>29294000</v>
          </cell>
          <cell r="AE788">
            <v>114393000</v>
          </cell>
          <cell r="AF788">
            <v>168763008</v>
          </cell>
          <cell r="AG788">
            <v>1444205952</v>
          </cell>
          <cell r="AH788">
            <v>542000</v>
          </cell>
          <cell r="AI788">
            <v>257234000</v>
          </cell>
          <cell r="AJ788">
            <v>193595008</v>
          </cell>
          <cell r="AK788">
            <v>28308000</v>
          </cell>
          <cell r="AL788">
            <v>111201000</v>
          </cell>
          <cell r="AM788">
            <v>54787000</v>
          </cell>
          <cell r="AN788">
            <v>1208541056</v>
          </cell>
        </row>
        <row r="789">
          <cell r="A789">
            <v>1991</v>
          </cell>
          <cell r="C789" t="str">
            <v>DE</v>
          </cell>
          <cell r="AA789">
            <v>0</v>
          </cell>
          <cell r="AB789">
            <v>71847000</v>
          </cell>
          <cell r="AC789">
            <v>51156000</v>
          </cell>
          <cell r="AD789">
            <v>6305000</v>
          </cell>
          <cell r="AE789">
            <v>19968000</v>
          </cell>
          <cell r="AF789">
            <v>30732000</v>
          </cell>
          <cell r="AG789">
            <v>91645000</v>
          </cell>
          <cell r="AH789">
            <v>0</v>
          </cell>
          <cell r="AI789">
            <v>69961000</v>
          </cell>
          <cell r="AJ789">
            <v>49882000</v>
          </cell>
          <cell r="AK789">
            <v>6039000</v>
          </cell>
          <cell r="AL789">
            <v>19220000</v>
          </cell>
          <cell r="AM789">
            <v>13729000</v>
          </cell>
          <cell r="AN789">
            <v>79638000</v>
          </cell>
        </row>
        <row r="790">
          <cell r="A790">
            <v>1991</v>
          </cell>
          <cell r="C790" t="str">
            <v>DC</v>
          </cell>
          <cell r="AA790">
            <v>727000</v>
          </cell>
          <cell r="AB790">
            <v>55125000</v>
          </cell>
          <cell r="AC790">
            <v>125196000</v>
          </cell>
          <cell r="AD790">
            <v>0</v>
          </cell>
          <cell r="AE790">
            <v>36476000</v>
          </cell>
          <cell r="AF790">
            <v>50680000</v>
          </cell>
          <cell r="AG790">
            <v>329252992</v>
          </cell>
          <cell r="AH790">
            <v>727000</v>
          </cell>
          <cell r="AI790">
            <v>53004000</v>
          </cell>
          <cell r="AJ790">
            <v>121860000</v>
          </cell>
          <cell r="AK790">
            <v>0</v>
          </cell>
          <cell r="AL790">
            <v>35983000</v>
          </cell>
          <cell r="AM790">
            <v>39789000</v>
          </cell>
          <cell r="AN790">
            <v>263835008</v>
          </cell>
        </row>
        <row r="791">
          <cell r="A791">
            <v>1991</v>
          </cell>
          <cell r="C791" t="str">
            <v>FL</v>
          </cell>
          <cell r="AA791">
            <v>41000</v>
          </cell>
          <cell r="AB791">
            <v>1020342016</v>
          </cell>
          <cell r="AC791">
            <v>907864000</v>
          </cell>
          <cell r="AD791">
            <v>80770000</v>
          </cell>
          <cell r="AE791">
            <v>370315008</v>
          </cell>
          <cell r="AF791">
            <v>216427008</v>
          </cell>
          <cell r="AG791">
            <v>1791025024</v>
          </cell>
          <cell r="AH791">
            <v>41000</v>
          </cell>
          <cell r="AI791">
            <v>1003776000</v>
          </cell>
          <cell r="AJ791">
            <v>879841984</v>
          </cell>
          <cell r="AK791">
            <v>70860000</v>
          </cell>
          <cell r="AL791">
            <v>361871008</v>
          </cell>
          <cell r="AM791">
            <v>117013000</v>
          </cell>
          <cell r="AN791">
            <v>1524909952</v>
          </cell>
        </row>
        <row r="792">
          <cell r="A792">
            <v>1991</v>
          </cell>
          <cell r="C792" t="str">
            <v>GA</v>
          </cell>
          <cell r="AA792">
            <v>138000</v>
          </cell>
          <cell r="AB792">
            <v>263996992</v>
          </cell>
          <cell r="AC792">
            <v>265279008</v>
          </cell>
          <cell r="AD792">
            <v>18890000</v>
          </cell>
          <cell r="AE792">
            <v>301900992</v>
          </cell>
          <cell r="AF792">
            <v>319080992</v>
          </cell>
          <cell r="AG792">
            <v>875296000</v>
          </cell>
          <cell r="AH792">
            <v>138000</v>
          </cell>
          <cell r="AI792">
            <v>252588992</v>
          </cell>
          <cell r="AJ792">
            <v>251326000</v>
          </cell>
          <cell r="AK792">
            <v>18792000</v>
          </cell>
          <cell r="AL792">
            <v>267384000</v>
          </cell>
          <cell r="AM792">
            <v>104950000</v>
          </cell>
          <cell r="AN792">
            <v>648088000</v>
          </cell>
        </row>
        <row r="793">
          <cell r="A793">
            <v>1991</v>
          </cell>
          <cell r="C793" t="str">
            <v>HI</v>
          </cell>
          <cell r="AA793">
            <v>0</v>
          </cell>
          <cell r="AB793">
            <v>110746000</v>
          </cell>
          <cell r="AC793">
            <v>125511000</v>
          </cell>
          <cell r="AD793">
            <v>21207000</v>
          </cell>
          <cell r="AE793">
            <v>52544000</v>
          </cell>
          <cell r="AF793">
            <v>124567000</v>
          </cell>
          <cell r="AG793">
            <v>659430976</v>
          </cell>
          <cell r="AH793">
            <v>0</v>
          </cell>
          <cell r="AI793">
            <v>92368000</v>
          </cell>
          <cell r="AJ793">
            <v>115989000</v>
          </cell>
          <cell r="AK793">
            <v>20805000</v>
          </cell>
          <cell r="AL793">
            <v>51118000</v>
          </cell>
          <cell r="AM793">
            <v>43514000</v>
          </cell>
          <cell r="AN793">
            <v>464344000</v>
          </cell>
        </row>
        <row r="794">
          <cell r="A794">
            <v>1991</v>
          </cell>
          <cell r="C794" t="str">
            <v>ID</v>
          </cell>
          <cell r="AA794">
            <v>3249000</v>
          </cell>
          <cell r="AB794">
            <v>75163000</v>
          </cell>
          <cell r="AC794">
            <v>45160000</v>
          </cell>
          <cell r="AD794">
            <v>5320000</v>
          </cell>
          <cell r="AE794">
            <v>19933000</v>
          </cell>
          <cell r="AF794">
            <v>17179000</v>
          </cell>
          <cell r="AG794">
            <v>112662000</v>
          </cell>
          <cell r="AH794">
            <v>2551000</v>
          </cell>
          <cell r="AI794">
            <v>68923000</v>
          </cell>
          <cell r="AJ794">
            <v>43218000</v>
          </cell>
          <cell r="AK794">
            <v>5004000</v>
          </cell>
          <cell r="AL794">
            <v>18732000</v>
          </cell>
          <cell r="AM794">
            <v>7833000</v>
          </cell>
          <cell r="AN794">
            <v>95835000</v>
          </cell>
        </row>
        <row r="795">
          <cell r="A795">
            <v>1991</v>
          </cell>
          <cell r="C795" t="str">
            <v>IL</v>
          </cell>
          <cell r="AA795">
            <v>109000</v>
          </cell>
          <cell r="AB795">
            <v>692212992</v>
          </cell>
          <cell r="AC795">
            <v>574481984</v>
          </cell>
          <cell r="AD795">
            <v>51550000</v>
          </cell>
          <cell r="AE795">
            <v>408892992</v>
          </cell>
          <cell r="AF795">
            <v>408384992</v>
          </cell>
          <cell r="AG795">
            <v>2383324928</v>
          </cell>
          <cell r="AH795">
            <v>109000</v>
          </cell>
          <cell r="AI795">
            <v>666977984</v>
          </cell>
          <cell r="AJ795">
            <v>540963968</v>
          </cell>
          <cell r="AK795">
            <v>49081000</v>
          </cell>
          <cell r="AL795">
            <v>399420992</v>
          </cell>
          <cell r="AM795">
            <v>135652000</v>
          </cell>
          <cell r="AN795">
            <v>1626358016</v>
          </cell>
        </row>
        <row r="796">
          <cell r="A796">
            <v>1991</v>
          </cell>
          <cell r="C796" t="str">
            <v>IN</v>
          </cell>
          <cell r="AA796">
            <v>6363000</v>
          </cell>
          <cell r="AB796">
            <v>290239008</v>
          </cell>
          <cell r="AC796">
            <v>183088000</v>
          </cell>
          <cell r="AD796">
            <v>20473000</v>
          </cell>
          <cell r="AE796">
            <v>248362000</v>
          </cell>
          <cell r="AF796">
            <v>186223008</v>
          </cell>
          <cell r="AG796">
            <v>788497024</v>
          </cell>
          <cell r="AH796">
            <v>5826000</v>
          </cell>
          <cell r="AI796">
            <v>279136992</v>
          </cell>
          <cell r="AJ796">
            <v>177686000</v>
          </cell>
          <cell r="AK796">
            <v>19797000</v>
          </cell>
          <cell r="AL796">
            <v>234912992</v>
          </cell>
          <cell r="AM796">
            <v>50746000</v>
          </cell>
          <cell r="AN796">
            <v>613734976</v>
          </cell>
        </row>
        <row r="797">
          <cell r="A797">
            <v>1991</v>
          </cell>
          <cell r="C797" t="str">
            <v>IA</v>
          </cell>
          <cell r="AA797">
            <v>7365000</v>
          </cell>
          <cell r="AB797">
            <v>183703008</v>
          </cell>
          <cell r="AC797">
            <v>145238000</v>
          </cell>
          <cell r="AD797">
            <v>16787000</v>
          </cell>
          <cell r="AE797">
            <v>74179000</v>
          </cell>
          <cell r="AF797">
            <v>51110000</v>
          </cell>
          <cell r="AG797">
            <v>291048992</v>
          </cell>
          <cell r="AH797">
            <v>7130000</v>
          </cell>
          <cell r="AI797">
            <v>180700992</v>
          </cell>
          <cell r="AJ797">
            <v>144296000</v>
          </cell>
          <cell r="AK797">
            <v>16495000</v>
          </cell>
          <cell r="AL797">
            <v>73856000</v>
          </cell>
          <cell r="AM797">
            <v>33124000</v>
          </cell>
          <cell r="AN797">
            <v>228096000</v>
          </cell>
        </row>
        <row r="798">
          <cell r="A798">
            <v>1991</v>
          </cell>
          <cell r="C798" t="str">
            <v>KS</v>
          </cell>
          <cell r="AA798">
            <v>0</v>
          </cell>
          <cell r="AB798">
            <v>169319008</v>
          </cell>
          <cell r="AC798">
            <v>125533000</v>
          </cell>
          <cell r="AD798">
            <v>12218000</v>
          </cell>
          <cell r="AE798">
            <v>101760000</v>
          </cell>
          <cell r="AF798">
            <v>66302000</v>
          </cell>
          <cell r="AG798">
            <v>331372992</v>
          </cell>
          <cell r="AH798">
            <v>0</v>
          </cell>
          <cell r="AI798">
            <v>162856000</v>
          </cell>
          <cell r="AJ798">
            <v>121710000</v>
          </cell>
          <cell r="AK798">
            <v>11576000</v>
          </cell>
          <cell r="AL798">
            <v>96023000</v>
          </cell>
          <cell r="AM798">
            <v>39901000</v>
          </cell>
          <cell r="AN798">
            <v>263096992</v>
          </cell>
        </row>
        <row r="799">
          <cell r="A799">
            <v>1991</v>
          </cell>
          <cell r="C799" t="str">
            <v>KY</v>
          </cell>
          <cell r="AA799">
            <v>0</v>
          </cell>
          <cell r="AB799">
            <v>196642000</v>
          </cell>
          <cell r="AC799">
            <v>152016000</v>
          </cell>
          <cell r="AD799">
            <v>19025000</v>
          </cell>
          <cell r="AE799">
            <v>78041000</v>
          </cell>
          <cell r="AF799">
            <v>41327000</v>
          </cell>
          <cell r="AG799">
            <v>505310016</v>
          </cell>
          <cell r="AH799">
            <v>0</v>
          </cell>
          <cell r="AI799">
            <v>189012992</v>
          </cell>
          <cell r="AJ799">
            <v>148728000</v>
          </cell>
          <cell r="AK799">
            <v>18123000</v>
          </cell>
          <cell r="AL799">
            <v>75319000</v>
          </cell>
          <cell r="AM799">
            <v>30042000</v>
          </cell>
          <cell r="AN799">
            <v>230999008</v>
          </cell>
        </row>
        <row r="800">
          <cell r="A800">
            <v>1991</v>
          </cell>
          <cell r="C800" t="str">
            <v>LA</v>
          </cell>
          <cell r="AA800">
            <v>8563000</v>
          </cell>
          <cell r="AB800">
            <v>210182000</v>
          </cell>
          <cell r="AC800">
            <v>188103008</v>
          </cell>
          <cell r="AD800">
            <v>21482000</v>
          </cell>
          <cell r="AE800">
            <v>140495008</v>
          </cell>
          <cell r="AF800">
            <v>82162000</v>
          </cell>
          <cell r="AG800">
            <v>436625984</v>
          </cell>
          <cell r="AH800">
            <v>8089000</v>
          </cell>
          <cell r="AI800">
            <v>204347008</v>
          </cell>
          <cell r="AJ800">
            <v>185136000</v>
          </cell>
          <cell r="AK800">
            <v>20595000</v>
          </cell>
          <cell r="AL800">
            <v>136639008</v>
          </cell>
          <cell r="AM800">
            <v>61062000</v>
          </cell>
          <cell r="AN800">
            <v>387870016</v>
          </cell>
        </row>
        <row r="801">
          <cell r="A801">
            <v>1991</v>
          </cell>
          <cell r="C801" t="str">
            <v>ME</v>
          </cell>
          <cell r="AA801">
            <v>0</v>
          </cell>
          <cell r="AB801">
            <v>99377000</v>
          </cell>
          <cell r="AC801">
            <v>43362000</v>
          </cell>
          <cell r="AD801">
            <v>14231000</v>
          </cell>
          <cell r="AE801">
            <v>32866000</v>
          </cell>
          <cell r="AF801">
            <v>50437000</v>
          </cell>
          <cell r="AG801">
            <v>237155008</v>
          </cell>
          <cell r="AH801">
            <v>0</v>
          </cell>
          <cell r="AI801">
            <v>97655000</v>
          </cell>
          <cell r="AJ801">
            <v>42945000</v>
          </cell>
          <cell r="AK801">
            <v>14182000</v>
          </cell>
          <cell r="AL801">
            <v>32154000</v>
          </cell>
          <cell r="AM801">
            <v>14820000</v>
          </cell>
          <cell r="AN801">
            <v>189726000</v>
          </cell>
        </row>
        <row r="802">
          <cell r="A802">
            <v>1991</v>
          </cell>
          <cell r="C802" t="str">
            <v>MD</v>
          </cell>
          <cell r="AA802">
            <v>9675000</v>
          </cell>
          <cell r="AB802">
            <v>349980000</v>
          </cell>
          <cell r="AC802">
            <v>310844992</v>
          </cell>
          <cell r="AD802">
            <v>24481000</v>
          </cell>
          <cell r="AE802">
            <v>139122000</v>
          </cell>
          <cell r="AF802">
            <v>240300992</v>
          </cell>
          <cell r="AG802">
            <v>1377277056</v>
          </cell>
          <cell r="AH802">
            <v>6487000</v>
          </cell>
          <cell r="AI802">
            <v>343848000</v>
          </cell>
          <cell r="AJ802">
            <v>294513984</v>
          </cell>
          <cell r="AK802">
            <v>23666000</v>
          </cell>
          <cell r="AL802">
            <v>136870000</v>
          </cell>
          <cell r="AM802">
            <v>116939000</v>
          </cell>
          <cell r="AN802">
            <v>797150016</v>
          </cell>
        </row>
        <row r="803">
          <cell r="A803">
            <v>1991</v>
          </cell>
          <cell r="C803" t="str">
            <v>MA</v>
          </cell>
          <cell r="AA803">
            <v>1883000</v>
          </cell>
          <cell r="AB803">
            <v>536473984</v>
          </cell>
          <cell r="AC803">
            <v>379840000</v>
          </cell>
          <cell r="AD803">
            <v>40278000</v>
          </cell>
          <cell r="AE803">
            <v>147939008</v>
          </cell>
          <cell r="AF803">
            <v>184832000</v>
          </cell>
          <cell r="AG803">
            <v>2003158016</v>
          </cell>
          <cell r="AH803">
            <v>1279000</v>
          </cell>
          <cell r="AI803">
            <v>517636992</v>
          </cell>
          <cell r="AJ803">
            <v>335571008</v>
          </cell>
          <cell r="AK803">
            <v>39696000</v>
          </cell>
          <cell r="AL803">
            <v>141315008</v>
          </cell>
          <cell r="AM803">
            <v>82835000</v>
          </cell>
          <cell r="AN803">
            <v>1720120064</v>
          </cell>
        </row>
        <row r="804">
          <cell r="A804">
            <v>1991</v>
          </cell>
          <cell r="C804" t="str">
            <v>MI</v>
          </cell>
          <cell r="AA804">
            <v>18413000</v>
          </cell>
          <cell r="AB804">
            <v>488145984</v>
          </cell>
          <cell r="AC804">
            <v>567508992</v>
          </cell>
          <cell r="AD804">
            <v>78354000</v>
          </cell>
          <cell r="AE804">
            <v>328508000</v>
          </cell>
          <cell r="AF804">
            <v>294864000</v>
          </cell>
          <cell r="AG804">
            <v>2105789056</v>
          </cell>
          <cell r="AH804">
            <v>16820000</v>
          </cell>
          <cell r="AI804">
            <v>479312992</v>
          </cell>
          <cell r="AJ804">
            <v>561438016</v>
          </cell>
          <cell r="AK804">
            <v>73651000</v>
          </cell>
          <cell r="AL804">
            <v>318425984</v>
          </cell>
          <cell r="AM804">
            <v>160372992</v>
          </cell>
          <cell r="AN804">
            <v>1390638976</v>
          </cell>
        </row>
        <row r="805">
          <cell r="A805">
            <v>1991</v>
          </cell>
          <cell r="C805" t="str">
            <v>MN</v>
          </cell>
          <cell r="AA805">
            <v>14000</v>
          </cell>
          <cell r="AB805">
            <v>376607008</v>
          </cell>
          <cell r="AC805">
            <v>261328000</v>
          </cell>
          <cell r="AD805">
            <v>44493000</v>
          </cell>
          <cell r="AE805">
            <v>191630000</v>
          </cell>
          <cell r="AF805">
            <v>176779008</v>
          </cell>
          <cell r="AG805">
            <v>988144000</v>
          </cell>
          <cell r="AH805">
            <v>14000</v>
          </cell>
          <cell r="AI805">
            <v>364264000</v>
          </cell>
          <cell r="AJ805">
            <v>245828992</v>
          </cell>
          <cell r="AK805">
            <v>42065000</v>
          </cell>
          <cell r="AL805">
            <v>170752000</v>
          </cell>
          <cell r="AM805">
            <v>61155000</v>
          </cell>
          <cell r="AN805">
            <v>688756992</v>
          </cell>
        </row>
        <row r="806">
          <cell r="A806">
            <v>1991</v>
          </cell>
          <cell r="C806" t="str">
            <v>MS</v>
          </cell>
          <cell r="AA806">
            <v>0</v>
          </cell>
          <cell r="AB806">
            <v>122415000</v>
          </cell>
          <cell r="AC806">
            <v>69724000</v>
          </cell>
          <cell r="AD806">
            <v>10260000</v>
          </cell>
          <cell r="AE806">
            <v>65188000</v>
          </cell>
          <cell r="AF806">
            <v>118788000</v>
          </cell>
          <cell r="AG806">
            <v>233520000</v>
          </cell>
          <cell r="AH806">
            <v>0</v>
          </cell>
          <cell r="AI806">
            <v>118139000</v>
          </cell>
          <cell r="AJ806">
            <v>69143000</v>
          </cell>
          <cell r="AK806">
            <v>10246000</v>
          </cell>
          <cell r="AL806">
            <v>62809000</v>
          </cell>
          <cell r="AM806">
            <v>31071000</v>
          </cell>
          <cell r="AN806">
            <v>174986000</v>
          </cell>
        </row>
        <row r="807">
          <cell r="A807">
            <v>1991</v>
          </cell>
          <cell r="C807" t="str">
            <v>MO</v>
          </cell>
          <cell r="AA807">
            <v>6941000</v>
          </cell>
          <cell r="AB807">
            <v>260007008</v>
          </cell>
          <cell r="AC807">
            <v>181248000</v>
          </cell>
          <cell r="AD807">
            <v>21189000</v>
          </cell>
          <cell r="AE807">
            <v>122062000</v>
          </cell>
          <cell r="AF807">
            <v>101593000</v>
          </cell>
          <cell r="AG807">
            <v>475048000</v>
          </cell>
          <cell r="AH807">
            <v>213000</v>
          </cell>
          <cell r="AI807">
            <v>238898000</v>
          </cell>
          <cell r="AJ807">
            <v>179120992</v>
          </cell>
          <cell r="AK807">
            <v>20258000</v>
          </cell>
          <cell r="AL807">
            <v>111697000</v>
          </cell>
          <cell r="AM807">
            <v>63430000</v>
          </cell>
          <cell r="AN807">
            <v>312924992</v>
          </cell>
        </row>
        <row r="808">
          <cell r="A808">
            <v>1991</v>
          </cell>
          <cell r="C808" t="str">
            <v>MT</v>
          </cell>
          <cell r="AA808">
            <v>5397000</v>
          </cell>
          <cell r="AB808">
            <v>76875000</v>
          </cell>
          <cell r="AC808">
            <v>35015000</v>
          </cell>
          <cell r="AD808">
            <v>9308000</v>
          </cell>
          <cell r="AE808">
            <v>22643000</v>
          </cell>
          <cell r="AF808">
            <v>18600000</v>
          </cell>
          <cell r="AG808">
            <v>162480992</v>
          </cell>
          <cell r="AH808">
            <v>5397000</v>
          </cell>
          <cell r="AI808">
            <v>72143000</v>
          </cell>
          <cell r="AJ808">
            <v>33242000</v>
          </cell>
          <cell r="AK808">
            <v>8976000</v>
          </cell>
          <cell r="AL808">
            <v>20885000</v>
          </cell>
          <cell r="AM808">
            <v>8498000</v>
          </cell>
          <cell r="AN808">
            <v>104073000</v>
          </cell>
        </row>
        <row r="809">
          <cell r="A809">
            <v>1991</v>
          </cell>
          <cell r="C809" t="str">
            <v>NE</v>
          </cell>
          <cell r="AA809">
            <v>0</v>
          </cell>
          <cell r="AB809">
            <v>102482000</v>
          </cell>
          <cell r="AC809">
            <v>57610000</v>
          </cell>
          <cell r="AD809">
            <v>10176000</v>
          </cell>
          <cell r="AE809">
            <v>33557000</v>
          </cell>
          <cell r="AF809">
            <v>19323000</v>
          </cell>
          <cell r="AG809">
            <v>220415008</v>
          </cell>
          <cell r="AH809">
            <v>0</v>
          </cell>
          <cell r="AI809">
            <v>97412000</v>
          </cell>
          <cell r="AJ809">
            <v>56782000</v>
          </cell>
          <cell r="AK809">
            <v>9860000</v>
          </cell>
          <cell r="AL809">
            <v>33173000</v>
          </cell>
          <cell r="AM809">
            <v>13821000</v>
          </cell>
          <cell r="AN809">
            <v>167519008</v>
          </cell>
        </row>
        <row r="810">
          <cell r="A810">
            <v>1991</v>
          </cell>
          <cell r="C810" t="str">
            <v>NV</v>
          </cell>
          <cell r="AA810">
            <v>644000</v>
          </cell>
          <cell r="AB810">
            <v>131682000</v>
          </cell>
          <cell r="AC810">
            <v>131574000</v>
          </cell>
          <cell r="AD810">
            <v>16273000</v>
          </cell>
          <cell r="AE810">
            <v>61085000</v>
          </cell>
          <cell r="AF810">
            <v>49563000</v>
          </cell>
          <cell r="AG810">
            <v>230828992</v>
          </cell>
          <cell r="AH810">
            <v>633000</v>
          </cell>
          <cell r="AI810">
            <v>121460000</v>
          </cell>
          <cell r="AJ810">
            <v>99944000</v>
          </cell>
          <cell r="AK810">
            <v>13512000</v>
          </cell>
          <cell r="AL810">
            <v>56584000</v>
          </cell>
          <cell r="AM810">
            <v>33129000</v>
          </cell>
          <cell r="AN810">
            <v>164123008</v>
          </cell>
        </row>
        <row r="811">
          <cell r="A811">
            <v>1991</v>
          </cell>
          <cell r="C811" t="str">
            <v>NH</v>
          </cell>
          <cell r="AA811">
            <v>19000</v>
          </cell>
          <cell r="AB811">
            <v>47966000</v>
          </cell>
          <cell r="AC811">
            <v>70068000</v>
          </cell>
          <cell r="AD811">
            <v>7714000</v>
          </cell>
          <cell r="AE811">
            <v>52007000</v>
          </cell>
          <cell r="AF811">
            <v>34489000</v>
          </cell>
          <cell r="AG811">
            <v>167080000</v>
          </cell>
          <cell r="AH811">
            <v>19000</v>
          </cell>
          <cell r="AI811">
            <v>44803000</v>
          </cell>
          <cell r="AJ811">
            <v>63738000</v>
          </cell>
          <cell r="AK811">
            <v>7697000</v>
          </cell>
          <cell r="AL811">
            <v>50423000</v>
          </cell>
          <cell r="AM811">
            <v>16241000</v>
          </cell>
          <cell r="AN811">
            <v>146678000</v>
          </cell>
        </row>
        <row r="812">
          <cell r="A812">
            <v>1991</v>
          </cell>
          <cell r="C812" t="str">
            <v>NJ</v>
          </cell>
          <cell r="AA812">
            <v>0</v>
          </cell>
          <cell r="AB812">
            <v>556225024</v>
          </cell>
          <cell r="AC812">
            <v>588465024</v>
          </cell>
          <cell r="AD812">
            <v>49570000</v>
          </cell>
          <cell r="AE812">
            <v>243247008</v>
          </cell>
          <cell r="AF812">
            <v>390500000</v>
          </cell>
          <cell r="AG812">
            <v>3420567040</v>
          </cell>
          <cell r="AH812">
            <v>0</v>
          </cell>
          <cell r="AI812">
            <v>517580000</v>
          </cell>
          <cell r="AJ812">
            <v>576380992</v>
          </cell>
          <cell r="AK812">
            <v>48422000</v>
          </cell>
          <cell r="AL812">
            <v>234915008</v>
          </cell>
          <cell r="AM812">
            <v>200770000</v>
          </cell>
          <cell r="AN812">
            <v>3062802944</v>
          </cell>
        </row>
        <row r="813">
          <cell r="A813">
            <v>1991</v>
          </cell>
          <cell r="C813" t="str">
            <v>NM</v>
          </cell>
          <cell r="AA813">
            <v>0</v>
          </cell>
          <cell r="AB813">
            <v>129870000</v>
          </cell>
          <cell r="AC813">
            <v>85870000</v>
          </cell>
          <cell r="AD813">
            <v>10921000</v>
          </cell>
          <cell r="AE813">
            <v>59390000</v>
          </cell>
          <cell r="AF813">
            <v>70126000</v>
          </cell>
          <cell r="AG813">
            <v>176964000</v>
          </cell>
          <cell r="AH813">
            <v>0</v>
          </cell>
          <cell r="AI813">
            <v>121473000</v>
          </cell>
          <cell r="AJ813">
            <v>82582000</v>
          </cell>
          <cell r="AK813">
            <v>10573000</v>
          </cell>
          <cell r="AL813">
            <v>56770000</v>
          </cell>
          <cell r="AM813">
            <v>26484000</v>
          </cell>
          <cell r="AN813">
            <v>150432000</v>
          </cell>
        </row>
        <row r="814">
          <cell r="A814">
            <v>1991</v>
          </cell>
          <cell r="C814" t="str">
            <v>NY</v>
          </cell>
          <cell r="AA814">
            <v>66093000</v>
          </cell>
          <cell r="AB814">
            <v>1528696960</v>
          </cell>
          <cell r="AC814">
            <v>1866355968</v>
          </cell>
          <cell r="AD814">
            <v>198762000</v>
          </cell>
          <cell r="AE814">
            <v>613361024</v>
          </cell>
          <cell r="AF814">
            <v>857838016</v>
          </cell>
          <cell r="AG814">
            <v>7516669952</v>
          </cell>
          <cell r="AH814">
            <v>39184000</v>
          </cell>
          <cell r="AI814">
            <v>1360056960</v>
          </cell>
          <cell r="AJ814">
            <v>1649603968</v>
          </cell>
          <cell r="AK814">
            <v>160780000</v>
          </cell>
          <cell r="AL814">
            <v>603363968</v>
          </cell>
          <cell r="AM814">
            <v>419926016</v>
          </cell>
          <cell r="AN814">
            <v>6469017088</v>
          </cell>
        </row>
        <row r="815">
          <cell r="A815">
            <v>1991</v>
          </cell>
          <cell r="C815" t="str">
            <v>NC</v>
          </cell>
          <cell r="AA815">
            <v>506000</v>
          </cell>
          <cell r="AB815">
            <v>300320992</v>
          </cell>
          <cell r="AC815">
            <v>242476992</v>
          </cell>
          <cell r="AD815">
            <v>32874000</v>
          </cell>
          <cell r="AE815">
            <v>245991008</v>
          </cell>
          <cell r="AF815">
            <v>211523008</v>
          </cell>
          <cell r="AG815">
            <v>780332032</v>
          </cell>
          <cell r="AH815">
            <v>472000</v>
          </cell>
          <cell r="AI815">
            <v>276491008</v>
          </cell>
          <cell r="AJ815">
            <v>235751008</v>
          </cell>
          <cell r="AK815">
            <v>18865000</v>
          </cell>
          <cell r="AL815">
            <v>217500992</v>
          </cell>
          <cell r="AM815">
            <v>86086000</v>
          </cell>
          <cell r="AN815">
            <v>580833984</v>
          </cell>
        </row>
        <row r="816">
          <cell r="A816">
            <v>1991</v>
          </cell>
          <cell r="C816" t="str">
            <v>ND</v>
          </cell>
          <cell r="AA816">
            <v>109646000</v>
          </cell>
          <cell r="AB816">
            <v>39014000</v>
          </cell>
          <cell r="AC816">
            <v>27566000</v>
          </cell>
          <cell r="AD816">
            <v>3490000</v>
          </cell>
          <cell r="AE816">
            <v>10913000</v>
          </cell>
          <cell r="AF816">
            <v>15850000</v>
          </cell>
          <cell r="AG816">
            <v>124475000</v>
          </cell>
          <cell r="AH816">
            <v>103143000</v>
          </cell>
          <cell r="AI816">
            <v>37569000</v>
          </cell>
          <cell r="AJ816">
            <v>26959000</v>
          </cell>
          <cell r="AK816">
            <v>3472000</v>
          </cell>
          <cell r="AL816">
            <v>10659000</v>
          </cell>
          <cell r="AM816">
            <v>8369000</v>
          </cell>
          <cell r="AN816">
            <v>77022000</v>
          </cell>
        </row>
        <row r="817">
          <cell r="A817">
            <v>1991</v>
          </cell>
          <cell r="C817" t="str">
            <v>OH</v>
          </cell>
          <cell r="AA817">
            <v>12307000</v>
          </cell>
          <cell r="AB817">
            <v>806972032</v>
          </cell>
          <cell r="AC817">
            <v>690552000</v>
          </cell>
          <cell r="AD817">
            <v>28544000</v>
          </cell>
          <cell r="AE817">
            <v>243871008</v>
          </cell>
          <cell r="AF817">
            <v>511616000</v>
          </cell>
          <cell r="AG817">
            <v>1399090048</v>
          </cell>
          <cell r="AH817">
            <v>4186000</v>
          </cell>
          <cell r="AI817">
            <v>767939968</v>
          </cell>
          <cell r="AJ817">
            <v>588300992</v>
          </cell>
          <cell r="AK817">
            <v>28041000</v>
          </cell>
          <cell r="AL817">
            <v>227516992</v>
          </cell>
          <cell r="AM817">
            <v>206059008</v>
          </cell>
          <cell r="AN817">
            <v>1064566016</v>
          </cell>
        </row>
        <row r="818">
          <cell r="A818">
            <v>1991</v>
          </cell>
          <cell r="C818" t="str">
            <v>OK</v>
          </cell>
          <cell r="AA818">
            <v>2854000</v>
          </cell>
          <cell r="AB818">
            <v>219758000</v>
          </cell>
          <cell r="AC818">
            <v>104053000</v>
          </cell>
          <cell r="AD818">
            <v>20052000</v>
          </cell>
          <cell r="AE818">
            <v>76635000</v>
          </cell>
          <cell r="AF818">
            <v>57301000</v>
          </cell>
          <cell r="AG818">
            <v>241691008</v>
          </cell>
          <cell r="AH818">
            <v>1780000</v>
          </cell>
          <cell r="AI818">
            <v>206552000</v>
          </cell>
          <cell r="AJ818">
            <v>103191000</v>
          </cell>
          <cell r="AK818">
            <v>19333000</v>
          </cell>
          <cell r="AL818">
            <v>75040000</v>
          </cell>
          <cell r="AM818">
            <v>50044000</v>
          </cell>
          <cell r="AN818">
            <v>209287008</v>
          </cell>
        </row>
        <row r="819">
          <cell r="A819">
            <v>1991</v>
          </cell>
          <cell r="C819" t="str">
            <v>OR</v>
          </cell>
          <cell r="AA819">
            <v>0</v>
          </cell>
          <cell r="AB819">
            <v>261311008</v>
          </cell>
          <cell r="AC819">
            <v>171542000</v>
          </cell>
          <cell r="AD819">
            <v>20916000</v>
          </cell>
          <cell r="AE819">
            <v>139598000</v>
          </cell>
          <cell r="AF819">
            <v>237507008</v>
          </cell>
          <cell r="AG819">
            <v>536689984</v>
          </cell>
          <cell r="AH819">
            <v>0</v>
          </cell>
          <cell r="AI819">
            <v>247275008</v>
          </cell>
          <cell r="AJ819">
            <v>166003008</v>
          </cell>
          <cell r="AK819">
            <v>19819000</v>
          </cell>
          <cell r="AL819">
            <v>132503000</v>
          </cell>
          <cell r="AM819">
            <v>46597000</v>
          </cell>
          <cell r="AN819">
            <v>440776000</v>
          </cell>
        </row>
        <row r="820">
          <cell r="A820">
            <v>1991</v>
          </cell>
          <cell r="C820" t="str">
            <v>PA</v>
          </cell>
          <cell r="AA820">
            <v>86000</v>
          </cell>
          <cell r="AB820">
            <v>567398976</v>
          </cell>
          <cell r="AC820">
            <v>622940032</v>
          </cell>
          <cell r="AD820">
            <v>131296000</v>
          </cell>
          <cell r="AE820">
            <v>362116000</v>
          </cell>
          <cell r="AF820">
            <v>406531008</v>
          </cell>
          <cell r="AG820">
            <v>2612075008</v>
          </cell>
          <cell r="AH820">
            <v>86000</v>
          </cell>
          <cell r="AI820">
            <v>553788032</v>
          </cell>
          <cell r="AJ820">
            <v>605480000</v>
          </cell>
          <cell r="AK820">
            <v>126824000</v>
          </cell>
          <cell r="AL820">
            <v>297169984</v>
          </cell>
          <cell r="AM820">
            <v>208226000</v>
          </cell>
          <cell r="AN820">
            <v>2307117056</v>
          </cell>
        </row>
        <row r="821">
          <cell r="A821">
            <v>1991</v>
          </cell>
          <cell r="C821" t="str">
            <v>RI</v>
          </cell>
          <cell r="AA821">
            <v>2023000</v>
          </cell>
          <cell r="AB821">
            <v>63915000</v>
          </cell>
          <cell r="AC821">
            <v>66319000</v>
          </cell>
          <cell r="AD821">
            <v>11691000</v>
          </cell>
          <cell r="AE821">
            <v>39822000</v>
          </cell>
          <cell r="AF821">
            <v>27053000</v>
          </cell>
          <cell r="AG821">
            <v>222971008</v>
          </cell>
          <cell r="AH821">
            <v>2023000</v>
          </cell>
          <cell r="AI821">
            <v>63178000</v>
          </cell>
          <cell r="AJ821">
            <v>65377000</v>
          </cell>
          <cell r="AK821">
            <v>11663000</v>
          </cell>
          <cell r="AL821">
            <v>38239000</v>
          </cell>
          <cell r="AM821">
            <v>22148000</v>
          </cell>
          <cell r="AN821">
            <v>168358000</v>
          </cell>
        </row>
        <row r="822">
          <cell r="A822">
            <v>1991</v>
          </cell>
          <cell r="C822" t="str">
            <v>SC</v>
          </cell>
          <cell r="AA822">
            <v>0</v>
          </cell>
          <cell r="AB822">
            <v>186883008</v>
          </cell>
          <cell r="AC822">
            <v>111585000</v>
          </cell>
          <cell r="AD822">
            <v>23143000</v>
          </cell>
          <cell r="AE822">
            <v>129162000</v>
          </cell>
          <cell r="AF822">
            <v>121095000</v>
          </cell>
          <cell r="AG822">
            <v>398267008</v>
          </cell>
          <cell r="AH822">
            <v>0</v>
          </cell>
          <cell r="AI822">
            <v>167563008</v>
          </cell>
          <cell r="AJ822">
            <v>105802000</v>
          </cell>
          <cell r="AK822">
            <v>21604000</v>
          </cell>
          <cell r="AL822">
            <v>109283000</v>
          </cell>
          <cell r="AM822">
            <v>49735000</v>
          </cell>
          <cell r="AN822">
            <v>298260000</v>
          </cell>
        </row>
        <row r="823">
          <cell r="A823">
            <v>1991</v>
          </cell>
          <cell r="C823" t="str">
            <v>SD</v>
          </cell>
          <cell r="AA823">
            <v>29989000</v>
          </cell>
          <cell r="AB823">
            <v>49295000</v>
          </cell>
          <cell r="AC823">
            <v>23244000</v>
          </cell>
          <cell r="AD823">
            <v>4368000</v>
          </cell>
          <cell r="AE823">
            <v>17678000</v>
          </cell>
          <cell r="AF823">
            <v>12663000</v>
          </cell>
          <cell r="AG823">
            <v>79795000</v>
          </cell>
          <cell r="AH823">
            <v>25882000</v>
          </cell>
          <cell r="AI823">
            <v>47727000</v>
          </cell>
          <cell r="AJ823">
            <v>22797000</v>
          </cell>
          <cell r="AK823">
            <v>4342000</v>
          </cell>
          <cell r="AL823">
            <v>16951000</v>
          </cell>
          <cell r="AM823">
            <v>9919000</v>
          </cell>
          <cell r="AN823">
            <v>50622000</v>
          </cell>
        </row>
        <row r="824">
          <cell r="A824">
            <v>1991</v>
          </cell>
          <cell r="C824" t="str">
            <v>TN</v>
          </cell>
          <cell r="AA824">
            <v>324000</v>
          </cell>
          <cell r="AB824">
            <v>199196992</v>
          </cell>
          <cell r="AC824">
            <v>202671008</v>
          </cell>
          <cell r="AD824">
            <v>16043000</v>
          </cell>
          <cell r="AE824">
            <v>100550000</v>
          </cell>
          <cell r="AF824">
            <v>106038000</v>
          </cell>
          <cell r="AG824">
            <v>710675968</v>
          </cell>
          <cell r="AH824">
            <v>323000</v>
          </cell>
          <cell r="AI824">
            <v>192798000</v>
          </cell>
          <cell r="AJ824">
            <v>178472000</v>
          </cell>
          <cell r="AK824">
            <v>15625000</v>
          </cell>
          <cell r="AL824">
            <v>94988000</v>
          </cell>
          <cell r="AM824">
            <v>44573000</v>
          </cell>
          <cell r="AN824">
            <v>566374016</v>
          </cell>
        </row>
        <row r="825">
          <cell r="A825">
            <v>1991</v>
          </cell>
          <cell r="C825" t="str">
            <v>TX</v>
          </cell>
          <cell r="AA825">
            <v>5398000</v>
          </cell>
          <cell r="AB825">
            <v>875728000</v>
          </cell>
          <cell r="AC825">
            <v>747345024</v>
          </cell>
          <cell r="AD825">
            <v>70004000</v>
          </cell>
          <cell r="AE825">
            <v>333046016</v>
          </cell>
          <cell r="AF825">
            <v>470903008</v>
          </cell>
          <cell r="AG825">
            <v>1478839040</v>
          </cell>
          <cell r="AH825">
            <v>5096000</v>
          </cell>
          <cell r="AI825">
            <v>833465984</v>
          </cell>
          <cell r="AJ825">
            <v>718088000</v>
          </cell>
          <cell r="AK825">
            <v>59373000</v>
          </cell>
          <cell r="AL825">
            <v>308340992</v>
          </cell>
          <cell r="AM825">
            <v>212304000</v>
          </cell>
          <cell r="AN825">
            <v>1193202944</v>
          </cell>
        </row>
        <row r="826">
          <cell r="A826">
            <v>1991</v>
          </cell>
          <cell r="C826" t="str">
            <v>US</v>
          </cell>
          <cell r="AA826">
            <v>380048000</v>
          </cell>
          <cell r="AB826">
            <v>17095584768</v>
          </cell>
          <cell r="AC826">
            <v>15807431680</v>
          </cell>
          <cell r="AD826">
            <v>1641778048</v>
          </cell>
          <cell r="AE826">
            <v>8543720960</v>
          </cell>
          <cell r="AF826">
            <v>7904143872</v>
          </cell>
          <cell r="AG826">
            <v>50575212544</v>
          </cell>
          <cell r="AH826">
            <v>302012992</v>
          </cell>
          <cell r="AI826">
            <v>16301542400</v>
          </cell>
          <cell r="AJ826">
            <v>14670050304</v>
          </cell>
          <cell r="AK826">
            <v>1520946048</v>
          </cell>
          <cell r="AL826">
            <v>7841496064</v>
          </cell>
          <cell r="AM826">
            <v>3648612096</v>
          </cell>
          <cell r="AN826">
            <v>40409481216</v>
          </cell>
        </row>
        <row r="827">
          <cell r="A827">
            <v>1991</v>
          </cell>
          <cell r="C827" t="str">
            <v>UT</v>
          </cell>
          <cell r="AA827">
            <v>4399000</v>
          </cell>
          <cell r="AB827">
            <v>117095000</v>
          </cell>
          <cell r="AC827">
            <v>86694000</v>
          </cell>
          <cell r="AD827">
            <v>9603000</v>
          </cell>
          <cell r="AE827">
            <v>52975000</v>
          </cell>
          <cell r="AF827">
            <v>46722000</v>
          </cell>
          <cell r="AG827">
            <v>205392992</v>
          </cell>
          <cell r="AH827">
            <v>3535000</v>
          </cell>
          <cell r="AI827">
            <v>113712000</v>
          </cell>
          <cell r="AJ827">
            <v>75325000</v>
          </cell>
          <cell r="AK827">
            <v>9603000</v>
          </cell>
          <cell r="AL827">
            <v>51006000</v>
          </cell>
          <cell r="AM827">
            <v>11860000</v>
          </cell>
          <cell r="AN827">
            <v>149768992</v>
          </cell>
        </row>
        <row r="828">
          <cell r="A828">
            <v>1991</v>
          </cell>
          <cell r="C828" t="str">
            <v>VT</v>
          </cell>
          <cell r="AA828">
            <v>0</v>
          </cell>
          <cell r="AB828">
            <v>55643000</v>
          </cell>
          <cell r="AC828">
            <v>26441000</v>
          </cell>
          <cell r="AD828">
            <v>4596000</v>
          </cell>
          <cell r="AE828">
            <v>12670000</v>
          </cell>
          <cell r="AF828">
            <v>49744000</v>
          </cell>
          <cell r="AG828">
            <v>102063000</v>
          </cell>
          <cell r="AH828">
            <v>0</v>
          </cell>
          <cell r="AI828">
            <v>53912000</v>
          </cell>
          <cell r="AJ828">
            <v>26023000</v>
          </cell>
          <cell r="AK828">
            <v>4578000</v>
          </cell>
          <cell r="AL828">
            <v>12387000</v>
          </cell>
          <cell r="AM828">
            <v>21408000</v>
          </cell>
          <cell r="AN828">
            <v>98312000</v>
          </cell>
        </row>
        <row r="829">
          <cell r="A829">
            <v>1991</v>
          </cell>
          <cell r="C829" t="str">
            <v>VA</v>
          </cell>
          <cell r="AA829">
            <v>0</v>
          </cell>
          <cell r="AB829">
            <v>476080000</v>
          </cell>
          <cell r="AC829">
            <v>294296992</v>
          </cell>
          <cell r="AD829">
            <v>22327000</v>
          </cell>
          <cell r="AE829">
            <v>184604992</v>
          </cell>
          <cell r="AF829">
            <v>373660000</v>
          </cell>
          <cell r="AG829">
            <v>651126016</v>
          </cell>
          <cell r="AH829">
            <v>0</v>
          </cell>
          <cell r="AI829">
            <v>460680992</v>
          </cell>
          <cell r="AJ829">
            <v>275948992</v>
          </cell>
          <cell r="AK829">
            <v>21540000</v>
          </cell>
          <cell r="AL829">
            <v>172250000</v>
          </cell>
          <cell r="AM829">
            <v>170848000</v>
          </cell>
          <cell r="AN829">
            <v>418945984</v>
          </cell>
        </row>
        <row r="830">
          <cell r="A830">
            <v>1991</v>
          </cell>
          <cell r="C830" t="str">
            <v>WA</v>
          </cell>
          <cell r="AA830">
            <v>710000</v>
          </cell>
          <cell r="AB830">
            <v>406500000</v>
          </cell>
          <cell r="AC830">
            <v>285448992</v>
          </cell>
          <cell r="AD830">
            <v>56705000</v>
          </cell>
          <cell r="AE830">
            <v>166184992</v>
          </cell>
          <cell r="AF830">
            <v>43083000</v>
          </cell>
          <cell r="AG830">
            <v>816264000</v>
          </cell>
          <cell r="AH830">
            <v>710000</v>
          </cell>
          <cell r="AI830">
            <v>357228000</v>
          </cell>
          <cell r="AJ830">
            <v>242512992</v>
          </cell>
          <cell r="AK830">
            <v>53296000</v>
          </cell>
          <cell r="AL830">
            <v>141031008</v>
          </cell>
          <cell r="AM830">
            <v>11321000</v>
          </cell>
          <cell r="AN830">
            <v>466603008</v>
          </cell>
        </row>
        <row r="831">
          <cell r="A831">
            <v>1991</v>
          </cell>
          <cell r="C831" t="str">
            <v>WV</v>
          </cell>
          <cell r="AA831">
            <v>0</v>
          </cell>
          <cell r="AB831">
            <v>104150000</v>
          </cell>
          <cell r="AC831">
            <v>61866000</v>
          </cell>
          <cell r="AD831">
            <v>9690000</v>
          </cell>
          <cell r="AE831">
            <v>44130000</v>
          </cell>
          <cell r="AF831">
            <v>42566000</v>
          </cell>
          <cell r="AG831">
            <v>268844992</v>
          </cell>
          <cell r="AH831">
            <v>0</v>
          </cell>
          <cell r="AI831">
            <v>101474000</v>
          </cell>
          <cell r="AJ831">
            <v>60538000</v>
          </cell>
          <cell r="AK831">
            <v>8922000</v>
          </cell>
          <cell r="AL831">
            <v>42243000</v>
          </cell>
          <cell r="AM831">
            <v>35441000</v>
          </cell>
          <cell r="AN831">
            <v>254036992</v>
          </cell>
        </row>
        <row r="832">
          <cell r="A832">
            <v>1991</v>
          </cell>
          <cell r="C832" t="str">
            <v>WI</v>
          </cell>
          <cell r="AA832">
            <v>5776000</v>
          </cell>
          <cell r="AB832">
            <v>239120000</v>
          </cell>
          <cell r="AC832">
            <v>265074000</v>
          </cell>
          <cell r="AD832">
            <v>35028000</v>
          </cell>
          <cell r="AE832">
            <v>156311008</v>
          </cell>
          <cell r="AF832">
            <v>153011008</v>
          </cell>
          <cell r="AG832">
            <v>701112000</v>
          </cell>
          <cell r="AH832">
            <v>5776000</v>
          </cell>
          <cell r="AI832">
            <v>237192992</v>
          </cell>
          <cell r="AJ832">
            <v>260635008</v>
          </cell>
          <cell r="AK832">
            <v>34736000</v>
          </cell>
          <cell r="AL832">
            <v>142548000</v>
          </cell>
          <cell r="AM832">
            <v>62283000</v>
          </cell>
          <cell r="AN832">
            <v>481115008</v>
          </cell>
        </row>
        <row r="833">
          <cell r="A833">
            <v>1991</v>
          </cell>
          <cell r="C833" t="str">
            <v>WY</v>
          </cell>
          <cell r="AA833">
            <v>0</v>
          </cell>
          <cell r="AB833">
            <v>57001000</v>
          </cell>
          <cell r="AC833">
            <v>28962000</v>
          </cell>
          <cell r="AD833">
            <v>7765000</v>
          </cell>
          <cell r="AE833">
            <v>35019000</v>
          </cell>
          <cell r="AF833">
            <v>16977000</v>
          </cell>
          <cell r="AG833">
            <v>63033000</v>
          </cell>
          <cell r="AH833">
            <v>0</v>
          </cell>
          <cell r="AI833">
            <v>55859000</v>
          </cell>
          <cell r="AJ833">
            <v>28754000</v>
          </cell>
          <cell r="AK833">
            <v>7599000</v>
          </cell>
          <cell r="AL833">
            <v>31123000</v>
          </cell>
          <cell r="AM833">
            <v>12037000</v>
          </cell>
          <cell r="AN833">
            <v>47954000</v>
          </cell>
        </row>
        <row r="834">
          <cell r="A834">
            <v>1992</v>
          </cell>
          <cell r="C834" t="str">
            <v>AL</v>
          </cell>
          <cell r="AA834">
            <v>0</v>
          </cell>
          <cell r="AB834">
            <v>259139008</v>
          </cell>
          <cell r="AC834">
            <v>210099008</v>
          </cell>
          <cell r="AD834">
            <v>14894000</v>
          </cell>
          <cell r="AE834">
            <v>79184000</v>
          </cell>
          <cell r="AF834">
            <v>63385000</v>
          </cell>
          <cell r="AG834">
            <v>595480000</v>
          </cell>
          <cell r="AH834">
            <v>0</v>
          </cell>
          <cell r="AI834">
            <v>243108992</v>
          </cell>
          <cell r="AJ834">
            <v>169928992</v>
          </cell>
          <cell r="AK834">
            <v>14010000</v>
          </cell>
          <cell r="AL834">
            <v>75758000</v>
          </cell>
          <cell r="AM834">
            <v>30777000</v>
          </cell>
          <cell r="AN834">
            <v>248470000</v>
          </cell>
        </row>
        <row r="835">
          <cell r="A835">
            <v>1992</v>
          </cell>
          <cell r="C835" t="str">
            <v>AK</v>
          </cell>
          <cell r="AA835">
            <v>56135000</v>
          </cell>
          <cell r="AB835">
            <v>157600000</v>
          </cell>
          <cell r="AC835">
            <v>107052000</v>
          </cell>
          <cell r="AD835">
            <v>24432000</v>
          </cell>
          <cell r="AE835">
            <v>73906000</v>
          </cell>
          <cell r="AF835">
            <v>34299000</v>
          </cell>
          <cell r="AG835">
            <v>1053817024</v>
          </cell>
          <cell r="AH835">
            <v>41740000</v>
          </cell>
          <cell r="AI835">
            <v>150868992</v>
          </cell>
          <cell r="AJ835">
            <v>102956000</v>
          </cell>
          <cell r="AK835">
            <v>23765000</v>
          </cell>
          <cell r="AL835">
            <v>70162000</v>
          </cell>
          <cell r="AM835">
            <v>34088000</v>
          </cell>
          <cell r="AN835">
            <v>905720000</v>
          </cell>
        </row>
        <row r="836">
          <cell r="A836">
            <v>1992</v>
          </cell>
          <cell r="C836" t="str">
            <v>AZ</v>
          </cell>
          <cell r="AA836">
            <v>0</v>
          </cell>
          <cell r="AB836">
            <v>322249984</v>
          </cell>
          <cell r="AC836">
            <v>323675008</v>
          </cell>
          <cell r="AD836">
            <v>17906000</v>
          </cell>
          <cell r="AE836">
            <v>204739008</v>
          </cell>
          <cell r="AF836">
            <v>86663000</v>
          </cell>
          <cell r="AG836">
            <v>508871008</v>
          </cell>
          <cell r="AH836">
            <v>0</v>
          </cell>
          <cell r="AI836">
            <v>297404000</v>
          </cell>
          <cell r="AJ836">
            <v>309963008</v>
          </cell>
          <cell r="AK836">
            <v>17282000</v>
          </cell>
          <cell r="AL836">
            <v>141567008</v>
          </cell>
          <cell r="AM836">
            <v>50653000</v>
          </cell>
          <cell r="AN836">
            <v>309488992</v>
          </cell>
        </row>
        <row r="837">
          <cell r="A837">
            <v>1992</v>
          </cell>
          <cell r="C837" t="str">
            <v>AR</v>
          </cell>
          <cell r="AA837">
            <v>0</v>
          </cell>
          <cell r="AB837">
            <v>122655000</v>
          </cell>
          <cell r="AC837">
            <v>67602000</v>
          </cell>
          <cell r="AD837">
            <v>14463000</v>
          </cell>
          <cell r="AE837">
            <v>46263000</v>
          </cell>
          <cell r="AF837">
            <v>17974000</v>
          </cell>
          <cell r="AG837">
            <v>152206000</v>
          </cell>
          <cell r="AH837">
            <v>0</v>
          </cell>
          <cell r="AI837">
            <v>118800000</v>
          </cell>
          <cell r="AJ837">
            <v>66306000</v>
          </cell>
          <cell r="AK837">
            <v>14127000</v>
          </cell>
          <cell r="AL837">
            <v>45357000</v>
          </cell>
          <cell r="AM837">
            <v>15257000</v>
          </cell>
          <cell r="AN837">
            <v>119680000</v>
          </cell>
        </row>
        <row r="838">
          <cell r="A838">
            <v>1992</v>
          </cell>
          <cell r="C838" t="str">
            <v>CA</v>
          </cell>
          <cell r="AA838">
            <v>16563000</v>
          </cell>
          <cell r="AB838">
            <v>2882043904</v>
          </cell>
          <cell r="AC838">
            <v>3313079040</v>
          </cell>
          <cell r="AD838">
            <v>167508992</v>
          </cell>
          <cell r="AE838">
            <v>1271997056</v>
          </cell>
          <cell r="AF838">
            <v>503336000</v>
          </cell>
          <cell r="AG838">
            <v>7481266176</v>
          </cell>
          <cell r="AH838">
            <v>13162000</v>
          </cell>
          <cell r="AI838">
            <v>2827819008</v>
          </cell>
          <cell r="AJ838">
            <v>2989870080</v>
          </cell>
          <cell r="AK838">
            <v>164532992</v>
          </cell>
          <cell r="AL838">
            <v>1097489024</v>
          </cell>
          <cell r="AM838">
            <v>213311008</v>
          </cell>
          <cell r="AN838">
            <v>6426305024</v>
          </cell>
        </row>
        <row r="839">
          <cell r="A839">
            <v>1992</v>
          </cell>
          <cell r="C839" t="str">
            <v>CO</v>
          </cell>
          <cell r="AA839">
            <v>390000</v>
          </cell>
          <cell r="AB839">
            <v>303200000</v>
          </cell>
          <cell r="AC839">
            <v>206960000</v>
          </cell>
          <cell r="AD839">
            <v>13315000</v>
          </cell>
          <cell r="AE839">
            <v>174376992</v>
          </cell>
          <cell r="AF839">
            <v>90745000</v>
          </cell>
          <cell r="AG839">
            <v>453012000</v>
          </cell>
          <cell r="AH839">
            <v>390000</v>
          </cell>
          <cell r="AI839">
            <v>283671008</v>
          </cell>
          <cell r="AJ839">
            <v>200543008</v>
          </cell>
          <cell r="AK839">
            <v>12772000</v>
          </cell>
          <cell r="AL839">
            <v>165783008</v>
          </cell>
          <cell r="AM839">
            <v>57075000</v>
          </cell>
          <cell r="AN839">
            <v>282537984</v>
          </cell>
        </row>
        <row r="840">
          <cell r="A840">
            <v>1992</v>
          </cell>
          <cell r="C840" t="str">
            <v>CT</v>
          </cell>
          <cell r="AA840">
            <v>1786000</v>
          </cell>
          <cell r="AB840">
            <v>307872000</v>
          </cell>
          <cell r="AC840">
            <v>208971008</v>
          </cell>
          <cell r="AD840">
            <v>28626000</v>
          </cell>
          <cell r="AE840">
            <v>120390000</v>
          </cell>
          <cell r="AF840">
            <v>142592992</v>
          </cell>
          <cell r="AG840">
            <v>1659350016</v>
          </cell>
          <cell r="AH840">
            <v>581000</v>
          </cell>
          <cell r="AI840">
            <v>301761984</v>
          </cell>
          <cell r="AJ840">
            <v>202267008</v>
          </cell>
          <cell r="AK840">
            <v>27555000</v>
          </cell>
          <cell r="AL840">
            <v>118485000</v>
          </cell>
          <cell r="AM840">
            <v>56274000</v>
          </cell>
          <cell r="AN840">
            <v>1309539968</v>
          </cell>
        </row>
        <row r="841">
          <cell r="A841">
            <v>1992</v>
          </cell>
          <cell r="C841" t="str">
            <v>DE</v>
          </cell>
          <cell r="AA841">
            <v>0</v>
          </cell>
          <cell r="AB841">
            <v>77472000</v>
          </cell>
          <cell r="AC841">
            <v>52583000</v>
          </cell>
          <cell r="AD841">
            <v>6380000</v>
          </cell>
          <cell r="AE841">
            <v>21254000</v>
          </cell>
          <cell r="AF841">
            <v>37758000</v>
          </cell>
          <cell r="AG841">
            <v>68274000</v>
          </cell>
          <cell r="AH841">
            <v>0</v>
          </cell>
          <cell r="AI841">
            <v>75198000</v>
          </cell>
          <cell r="AJ841">
            <v>50712000</v>
          </cell>
          <cell r="AK841">
            <v>6100000</v>
          </cell>
          <cell r="AL841">
            <v>20536000</v>
          </cell>
          <cell r="AM841">
            <v>13266000</v>
          </cell>
          <cell r="AN841">
            <v>63670000</v>
          </cell>
        </row>
        <row r="842">
          <cell r="A842">
            <v>1992</v>
          </cell>
          <cell r="C842" t="str">
            <v>DC</v>
          </cell>
          <cell r="AA842">
            <v>784000</v>
          </cell>
          <cell r="AB842">
            <v>55654000</v>
          </cell>
          <cell r="AC842">
            <v>128287000</v>
          </cell>
          <cell r="AD842">
            <v>0</v>
          </cell>
          <cell r="AE842">
            <v>36471000</v>
          </cell>
          <cell r="AF842">
            <v>53411000</v>
          </cell>
          <cell r="AG842">
            <v>437132000</v>
          </cell>
          <cell r="AH842">
            <v>784000</v>
          </cell>
          <cell r="AI842">
            <v>52921000</v>
          </cell>
          <cell r="AJ842">
            <v>125203000</v>
          </cell>
          <cell r="AK842">
            <v>0</v>
          </cell>
          <cell r="AL842">
            <v>35808000</v>
          </cell>
          <cell r="AM842">
            <v>42867000</v>
          </cell>
          <cell r="AN842">
            <v>273627008</v>
          </cell>
        </row>
        <row r="843">
          <cell r="A843">
            <v>1992</v>
          </cell>
          <cell r="C843" t="str">
            <v>FL</v>
          </cell>
          <cell r="AA843">
            <v>51000</v>
          </cell>
          <cell r="AB843">
            <v>1098722048</v>
          </cell>
          <cell r="AC843">
            <v>985180032</v>
          </cell>
          <cell r="AD843">
            <v>111968000</v>
          </cell>
          <cell r="AE843">
            <v>380339008</v>
          </cell>
          <cell r="AF843">
            <v>224084000</v>
          </cell>
          <cell r="AG843">
            <v>1989554944</v>
          </cell>
          <cell r="AH843">
            <v>51000</v>
          </cell>
          <cell r="AI843">
            <v>1065684992</v>
          </cell>
          <cell r="AJ843">
            <v>962555008</v>
          </cell>
          <cell r="AK843">
            <v>106872000</v>
          </cell>
          <cell r="AL843">
            <v>377395008</v>
          </cell>
          <cell r="AM843">
            <v>120783000</v>
          </cell>
          <cell r="AN843">
            <v>1576029952</v>
          </cell>
        </row>
        <row r="844">
          <cell r="A844">
            <v>1992</v>
          </cell>
          <cell r="C844" t="str">
            <v>GA</v>
          </cell>
          <cell r="AA844">
            <v>158000</v>
          </cell>
          <cell r="AB844">
            <v>276694016</v>
          </cell>
          <cell r="AC844">
            <v>314478016</v>
          </cell>
          <cell r="AD844">
            <v>18213000</v>
          </cell>
          <cell r="AE844">
            <v>310638016</v>
          </cell>
          <cell r="AF844">
            <v>263355008</v>
          </cell>
          <cell r="AG844">
            <v>860913984</v>
          </cell>
          <cell r="AH844">
            <v>158000</v>
          </cell>
          <cell r="AI844">
            <v>266023008</v>
          </cell>
          <cell r="AJ844">
            <v>270756000</v>
          </cell>
          <cell r="AK844">
            <v>18091000</v>
          </cell>
          <cell r="AL844">
            <v>276094016</v>
          </cell>
          <cell r="AM844">
            <v>103361000</v>
          </cell>
          <cell r="AN844">
            <v>703878016</v>
          </cell>
        </row>
        <row r="845">
          <cell r="A845">
            <v>1992</v>
          </cell>
          <cell r="C845" t="str">
            <v>HI</v>
          </cell>
          <cell r="AA845">
            <v>0</v>
          </cell>
          <cell r="AB845">
            <v>130676000</v>
          </cell>
          <cell r="AC845">
            <v>136511008</v>
          </cell>
          <cell r="AD845">
            <v>20731000</v>
          </cell>
          <cell r="AE845">
            <v>50116000</v>
          </cell>
          <cell r="AF845">
            <v>145438000</v>
          </cell>
          <cell r="AG845">
            <v>740574016</v>
          </cell>
          <cell r="AH845">
            <v>0</v>
          </cell>
          <cell r="AI845">
            <v>117897000</v>
          </cell>
          <cell r="AJ845">
            <v>130664000</v>
          </cell>
          <cell r="AK845">
            <v>20059000</v>
          </cell>
          <cell r="AL845">
            <v>48898000</v>
          </cell>
          <cell r="AM845">
            <v>46461000</v>
          </cell>
          <cell r="AN845">
            <v>561080000</v>
          </cell>
        </row>
        <row r="846">
          <cell r="A846">
            <v>1992</v>
          </cell>
          <cell r="C846" t="str">
            <v>ID</v>
          </cell>
          <cell r="AA846">
            <v>4385000</v>
          </cell>
          <cell r="AB846">
            <v>81660000</v>
          </cell>
          <cell r="AC846">
            <v>53404000</v>
          </cell>
          <cell r="AD846">
            <v>5390000</v>
          </cell>
          <cell r="AE846">
            <v>23401000</v>
          </cell>
          <cell r="AF846">
            <v>27795000</v>
          </cell>
          <cell r="AG846">
            <v>128007000</v>
          </cell>
          <cell r="AH846">
            <v>2760000</v>
          </cell>
          <cell r="AI846">
            <v>75629000</v>
          </cell>
          <cell r="AJ846">
            <v>50876000</v>
          </cell>
          <cell r="AK846">
            <v>5231000</v>
          </cell>
          <cell r="AL846">
            <v>21800000</v>
          </cell>
          <cell r="AM846">
            <v>9103000</v>
          </cell>
          <cell r="AN846">
            <v>101370000</v>
          </cell>
        </row>
        <row r="847">
          <cell r="A847">
            <v>1992</v>
          </cell>
          <cell r="C847" t="str">
            <v>IL</v>
          </cell>
          <cell r="AA847">
            <v>0</v>
          </cell>
          <cell r="AB847">
            <v>717545984</v>
          </cell>
          <cell r="AC847">
            <v>603462976</v>
          </cell>
          <cell r="AD847">
            <v>53260000</v>
          </cell>
          <cell r="AE847">
            <v>544862016</v>
          </cell>
          <cell r="AF847">
            <v>327280000</v>
          </cell>
          <cell r="AG847">
            <v>2256510976</v>
          </cell>
          <cell r="AH847">
            <v>0</v>
          </cell>
          <cell r="AI847">
            <v>697536000</v>
          </cell>
          <cell r="AJ847">
            <v>585832000</v>
          </cell>
          <cell r="AK847">
            <v>51899000</v>
          </cell>
          <cell r="AL847">
            <v>525598016</v>
          </cell>
          <cell r="AM847">
            <v>145862000</v>
          </cell>
          <cell r="AN847">
            <v>1765358976</v>
          </cell>
        </row>
        <row r="848">
          <cell r="A848">
            <v>1992</v>
          </cell>
          <cell r="C848" t="str">
            <v>IN</v>
          </cell>
          <cell r="AA848">
            <v>6993000</v>
          </cell>
          <cell r="AB848">
            <v>332848000</v>
          </cell>
          <cell r="AC848">
            <v>199026000</v>
          </cell>
          <cell r="AD848">
            <v>18578000</v>
          </cell>
          <cell r="AE848">
            <v>282592000</v>
          </cell>
          <cell r="AF848">
            <v>192683008</v>
          </cell>
          <cell r="AG848">
            <v>888377984</v>
          </cell>
          <cell r="AH848">
            <v>6484000</v>
          </cell>
          <cell r="AI848">
            <v>316593984</v>
          </cell>
          <cell r="AJ848">
            <v>194788000</v>
          </cell>
          <cell r="AK848">
            <v>18119000</v>
          </cell>
          <cell r="AL848">
            <v>266615008</v>
          </cell>
          <cell r="AM848">
            <v>61742000</v>
          </cell>
          <cell r="AN848">
            <v>680675968</v>
          </cell>
        </row>
        <row r="849">
          <cell r="A849">
            <v>1992</v>
          </cell>
          <cell r="C849" t="str">
            <v>IA</v>
          </cell>
          <cell r="AA849">
            <v>6672000</v>
          </cell>
          <cell r="AB849">
            <v>176468000</v>
          </cell>
          <cell r="AC849">
            <v>150542000</v>
          </cell>
          <cell r="AD849">
            <v>15737000</v>
          </cell>
          <cell r="AE849">
            <v>76244000</v>
          </cell>
          <cell r="AF849">
            <v>62144000</v>
          </cell>
          <cell r="AG849">
            <v>336899008</v>
          </cell>
          <cell r="AH849">
            <v>6579000</v>
          </cell>
          <cell r="AI849">
            <v>173580000</v>
          </cell>
          <cell r="AJ849">
            <v>149855008</v>
          </cell>
          <cell r="AK849">
            <v>15592000</v>
          </cell>
          <cell r="AL849">
            <v>75704000</v>
          </cell>
          <cell r="AM849">
            <v>36134000</v>
          </cell>
          <cell r="AN849">
            <v>267647008</v>
          </cell>
        </row>
        <row r="850">
          <cell r="A850">
            <v>1992</v>
          </cell>
          <cell r="C850" t="str">
            <v>KS</v>
          </cell>
          <cell r="AA850">
            <v>0</v>
          </cell>
          <cell r="AB850">
            <v>215196000</v>
          </cell>
          <cell r="AC850">
            <v>127308000</v>
          </cell>
          <cell r="AD850">
            <v>12719000</v>
          </cell>
          <cell r="AE850">
            <v>83396000</v>
          </cell>
          <cell r="AF850">
            <v>77240000</v>
          </cell>
          <cell r="AG850">
            <v>391792992</v>
          </cell>
          <cell r="AH850">
            <v>0</v>
          </cell>
          <cell r="AI850">
            <v>197672000</v>
          </cell>
          <cell r="AJ850">
            <v>124088000</v>
          </cell>
          <cell r="AK850">
            <v>12562000</v>
          </cell>
          <cell r="AL850">
            <v>81042000</v>
          </cell>
          <cell r="AM850">
            <v>39106000</v>
          </cell>
          <cell r="AN850">
            <v>278555008</v>
          </cell>
        </row>
        <row r="851">
          <cell r="A851">
            <v>1992</v>
          </cell>
          <cell r="C851" t="str">
            <v>KY</v>
          </cell>
          <cell r="AA851">
            <v>0</v>
          </cell>
          <cell r="AB851">
            <v>188080000</v>
          </cell>
          <cell r="AC851">
            <v>155486000</v>
          </cell>
          <cell r="AD851">
            <v>23747000</v>
          </cell>
          <cell r="AE851">
            <v>103415000</v>
          </cell>
          <cell r="AF851">
            <v>51349000</v>
          </cell>
          <cell r="AG851">
            <v>439318016</v>
          </cell>
          <cell r="AH851">
            <v>0</v>
          </cell>
          <cell r="AI851">
            <v>184452000</v>
          </cell>
          <cell r="AJ851">
            <v>153016992</v>
          </cell>
          <cell r="AK851">
            <v>22937000</v>
          </cell>
          <cell r="AL851">
            <v>97555000</v>
          </cell>
          <cell r="AM851">
            <v>25424000</v>
          </cell>
          <cell r="AN851">
            <v>231236000</v>
          </cell>
        </row>
        <row r="852">
          <cell r="A852">
            <v>1992</v>
          </cell>
          <cell r="C852" t="str">
            <v>LA</v>
          </cell>
          <cell r="AA852">
            <v>9665000</v>
          </cell>
          <cell r="AB852">
            <v>262611008</v>
          </cell>
          <cell r="AC852">
            <v>219578000</v>
          </cell>
          <cell r="AD852">
            <v>24542000</v>
          </cell>
          <cell r="AE852">
            <v>163440000</v>
          </cell>
          <cell r="AF852">
            <v>86354000</v>
          </cell>
          <cell r="AG852">
            <v>483968992</v>
          </cell>
          <cell r="AH852">
            <v>8409000</v>
          </cell>
          <cell r="AI852">
            <v>258168992</v>
          </cell>
          <cell r="AJ852">
            <v>214516000</v>
          </cell>
          <cell r="AK852">
            <v>22516000</v>
          </cell>
          <cell r="AL852">
            <v>160036000</v>
          </cell>
          <cell r="AM852">
            <v>73296000</v>
          </cell>
          <cell r="AN852">
            <v>428388992</v>
          </cell>
        </row>
        <row r="853">
          <cell r="A853">
            <v>1992</v>
          </cell>
          <cell r="C853" t="str">
            <v>ME</v>
          </cell>
          <cell r="AA853">
            <v>0</v>
          </cell>
          <cell r="AB853">
            <v>112552000</v>
          </cell>
          <cell r="AC853">
            <v>44999000</v>
          </cell>
          <cell r="AD853">
            <v>12009000</v>
          </cell>
          <cell r="AE853">
            <v>32896000</v>
          </cell>
          <cell r="AF853">
            <v>29374000</v>
          </cell>
          <cell r="AG853">
            <v>233742000</v>
          </cell>
          <cell r="AH853">
            <v>0</v>
          </cell>
          <cell r="AI853">
            <v>108541000</v>
          </cell>
          <cell r="AJ853">
            <v>44426000</v>
          </cell>
          <cell r="AK853">
            <v>11999000</v>
          </cell>
          <cell r="AL853">
            <v>32516000</v>
          </cell>
          <cell r="AM853">
            <v>15771000</v>
          </cell>
          <cell r="AN853">
            <v>212188992</v>
          </cell>
        </row>
        <row r="854">
          <cell r="A854">
            <v>1992</v>
          </cell>
          <cell r="C854" t="str">
            <v>MD</v>
          </cell>
          <cell r="AA854">
            <v>7116000</v>
          </cell>
          <cell r="AB854">
            <v>336007008</v>
          </cell>
          <cell r="AC854">
            <v>344377984</v>
          </cell>
          <cell r="AD854">
            <v>23733000</v>
          </cell>
          <cell r="AE854">
            <v>124293000</v>
          </cell>
          <cell r="AF854">
            <v>311228000</v>
          </cell>
          <cell r="AG854">
            <v>1032857024</v>
          </cell>
          <cell r="AH854">
            <v>6274000</v>
          </cell>
          <cell r="AI854">
            <v>327611008</v>
          </cell>
          <cell r="AJ854">
            <v>327483008</v>
          </cell>
          <cell r="AK854">
            <v>23565000</v>
          </cell>
          <cell r="AL854">
            <v>123035000</v>
          </cell>
          <cell r="AM854">
            <v>118843000</v>
          </cell>
          <cell r="AN854">
            <v>736678016</v>
          </cell>
        </row>
        <row r="855">
          <cell r="A855">
            <v>1992</v>
          </cell>
          <cell r="C855" t="str">
            <v>MA</v>
          </cell>
          <cell r="AA855">
            <v>2475000</v>
          </cell>
          <cell r="AB855">
            <v>575320000</v>
          </cell>
          <cell r="AC855">
            <v>356040000</v>
          </cell>
          <cell r="AD855">
            <v>41955000</v>
          </cell>
          <cell r="AE855">
            <v>144028000</v>
          </cell>
          <cell r="AF855">
            <v>138590000</v>
          </cell>
          <cell r="AG855">
            <v>2043650944</v>
          </cell>
          <cell r="AH855">
            <v>1177000</v>
          </cell>
          <cell r="AI855">
            <v>551766976</v>
          </cell>
          <cell r="AJ855">
            <v>332599008</v>
          </cell>
          <cell r="AK855">
            <v>40835000</v>
          </cell>
          <cell r="AL855">
            <v>139242000</v>
          </cell>
          <cell r="AM855">
            <v>88737000</v>
          </cell>
          <cell r="AN855">
            <v>1865217024</v>
          </cell>
        </row>
        <row r="856">
          <cell r="A856">
            <v>1992</v>
          </cell>
          <cell r="C856" t="str">
            <v>MI</v>
          </cell>
          <cell r="AA856">
            <v>19737000</v>
          </cell>
          <cell r="AB856">
            <v>602718016</v>
          </cell>
          <cell r="AC856">
            <v>616321984</v>
          </cell>
          <cell r="AD856">
            <v>85704000</v>
          </cell>
          <cell r="AE856">
            <v>351648000</v>
          </cell>
          <cell r="AF856">
            <v>251708992</v>
          </cell>
          <cell r="AG856">
            <v>2044128000</v>
          </cell>
          <cell r="AH856">
            <v>17803000</v>
          </cell>
          <cell r="AI856">
            <v>594929984</v>
          </cell>
          <cell r="AJ856">
            <v>602769024</v>
          </cell>
          <cell r="AK856">
            <v>81324000</v>
          </cell>
          <cell r="AL856">
            <v>343519008</v>
          </cell>
          <cell r="AM856">
            <v>153590000</v>
          </cell>
          <cell r="AN856">
            <v>1403120000</v>
          </cell>
        </row>
        <row r="857">
          <cell r="A857">
            <v>1992</v>
          </cell>
          <cell r="C857" t="str">
            <v>MN</v>
          </cell>
          <cell r="AA857">
            <v>13000</v>
          </cell>
          <cell r="AB857">
            <v>391532992</v>
          </cell>
          <cell r="AC857">
            <v>284408000</v>
          </cell>
          <cell r="AD857">
            <v>41513000</v>
          </cell>
          <cell r="AE857">
            <v>201620000</v>
          </cell>
          <cell r="AF857">
            <v>203488992</v>
          </cell>
          <cell r="AG857">
            <v>983996992</v>
          </cell>
          <cell r="AH857">
            <v>13000</v>
          </cell>
          <cell r="AI857">
            <v>381991008</v>
          </cell>
          <cell r="AJ857">
            <v>265738000</v>
          </cell>
          <cell r="AK857">
            <v>40819000</v>
          </cell>
          <cell r="AL857">
            <v>194518000</v>
          </cell>
          <cell r="AM857">
            <v>70626000</v>
          </cell>
          <cell r="AN857">
            <v>735265984</v>
          </cell>
        </row>
        <row r="858">
          <cell r="A858">
            <v>1992</v>
          </cell>
          <cell r="C858" t="str">
            <v>MS</v>
          </cell>
          <cell r="AA858">
            <v>0</v>
          </cell>
          <cell r="AB858">
            <v>123072000</v>
          </cell>
          <cell r="AC858">
            <v>69792000</v>
          </cell>
          <cell r="AD858">
            <v>12246000</v>
          </cell>
          <cell r="AE858">
            <v>75622000</v>
          </cell>
          <cell r="AF858">
            <v>106548000</v>
          </cell>
          <cell r="AG858">
            <v>281473984</v>
          </cell>
          <cell r="AH858">
            <v>0</v>
          </cell>
          <cell r="AI858">
            <v>119792000</v>
          </cell>
          <cell r="AJ858">
            <v>69033000</v>
          </cell>
          <cell r="AK858">
            <v>12195000</v>
          </cell>
          <cell r="AL858">
            <v>74489000</v>
          </cell>
          <cell r="AM858">
            <v>34246000</v>
          </cell>
          <cell r="AN858">
            <v>200056992</v>
          </cell>
        </row>
        <row r="859">
          <cell r="A859">
            <v>1992</v>
          </cell>
          <cell r="C859" t="str">
            <v>MO</v>
          </cell>
          <cell r="AA859">
            <v>2925000</v>
          </cell>
          <cell r="AB859">
            <v>273150016</v>
          </cell>
          <cell r="AC859">
            <v>212551008</v>
          </cell>
          <cell r="AD859">
            <v>21094000</v>
          </cell>
          <cell r="AE859">
            <v>141776000</v>
          </cell>
          <cell r="AF859">
            <v>97151000</v>
          </cell>
          <cell r="AG859">
            <v>413705984</v>
          </cell>
          <cell r="AH859">
            <v>217000</v>
          </cell>
          <cell r="AI859">
            <v>249472992</v>
          </cell>
          <cell r="AJ859">
            <v>209095008</v>
          </cell>
          <cell r="AK859">
            <v>20439000</v>
          </cell>
          <cell r="AL859">
            <v>125970000</v>
          </cell>
          <cell r="AM859">
            <v>68151000</v>
          </cell>
          <cell r="AN859">
            <v>317063008</v>
          </cell>
        </row>
        <row r="860">
          <cell r="A860">
            <v>1992</v>
          </cell>
          <cell r="C860" t="str">
            <v>MT</v>
          </cell>
          <cell r="AA860">
            <v>1123000</v>
          </cell>
          <cell r="AB860">
            <v>87578000</v>
          </cell>
          <cell r="AC860">
            <v>55458000</v>
          </cell>
          <cell r="AD860">
            <v>7057000</v>
          </cell>
          <cell r="AE860">
            <v>24220000</v>
          </cell>
          <cell r="AF860">
            <v>12217000</v>
          </cell>
          <cell r="AG860">
            <v>141392000</v>
          </cell>
          <cell r="AH860">
            <v>1123000</v>
          </cell>
          <cell r="AI860">
            <v>84329000</v>
          </cell>
          <cell r="AJ860">
            <v>54239000</v>
          </cell>
          <cell r="AK860">
            <v>6838000</v>
          </cell>
          <cell r="AL860">
            <v>23541000</v>
          </cell>
          <cell r="AM860">
            <v>9085000</v>
          </cell>
          <cell r="AN860">
            <v>105141000</v>
          </cell>
        </row>
        <row r="861">
          <cell r="A861">
            <v>1992</v>
          </cell>
          <cell r="C861" t="str">
            <v>NE</v>
          </cell>
          <cell r="AA861">
            <v>0</v>
          </cell>
          <cell r="AB861">
            <v>113446000</v>
          </cell>
          <cell r="AC861">
            <v>61817000</v>
          </cell>
          <cell r="AD861">
            <v>10471000</v>
          </cell>
          <cell r="AE861">
            <v>36469000</v>
          </cell>
          <cell r="AF861">
            <v>17782000</v>
          </cell>
          <cell r="AG861">
            <v>208824000</v>
          </cell>
          <cell r="AH861">
            <v>0</v>
          </cell>
          <cell r="AI861">
            <v>107657000</v>
          </cell>
          <cell r="AJ861">
            <v>60896000</v>
          </cell>
          <cell r="AK861">
            <v>10340000</v>
          </cell>
          <cell r="AL861">
            <v>36140000</v>
          </cell>
          <cell r="AM861">
            <v>14235000</v>
          </cell>
          <cell r="AN861">
            <v>161584992</v>
          </cell>
        </row>
        <row r="862">
          <cell r="A862">
            <v>1992</v>
          </cell>
          <cell r="C862" t="str">
            <v>NV</v>
          </cell>
          <cell r="AA862">
            <v>809000</v>
          </cell>
          <cell r="AB862">
            <v>145700992</v>
          </cell>
          <cell r="AC862">
            <v>127906000</v>
          </cell>
          <cell r="AD862">
            <v>6524000</v>
          </cell>
          <cell r="AE862">
            <v>72067000</v>
          </cell>
          <cell r="AF862">
            <v>49082000</v>
          </cell>
          <cell r="AG862">
            <v>292462016</v>
          </cell>
          <cell r="AH862">
            <v>796000</v>
          </cell>
          <cell r="AI862">
            <v>143504000</v>
          </cell>
          <cell r="AJ862">
            <v>114448000</v>
          </cell>
          <cell r="AK862">
            <v>5965000</v>
          </cell>
          <cell r="AL862">
            <v>69192000</v>
          </cell>
          <cell r="AM862">
            <v>35261000</v>
          </cell>
          <cell r="AN862">
            <v>169664992</v>
          </cell>
        </row>
        <row r="863">
          <cell r="A863">
            <v>1992</v>
          </cell>
          <cell r="C863" t="str">
            <v>NH</v>
          </cell>
          <cell r="AA863">
            <v>0</v>
          </cell>
          <cell r="AB863">
            <v>61763000</v>
          </cell>
          <cell r="AC863">
            <v>77340000</v>
          </cell>
          <cell r="AD863">
            <v>7744000</v>
          </cell>
          <cell r="AE863">
            <v>61932000</v>
          </cell>
          <cell r="AF863">
            <v>29488000</v>
          </cell>
          <cell r="AG863">
            <v>286543008</v>
          </cell>
          <cell r="AH863">
            <v>0</v>
          </cell>
          <cell r="AI863">
            <v>59862000</v>
          </cell>
          <cell r="AJ863">
            <v>72404000</v>
          </cell>
          <cell r="AK863">
            <v>7693000</v>
          </cell>
          <cell r="AL863">
            <v>61656000</v>
          </cell>
          <cell r="AM863">
            <v>21331000</v>
          </cell>
          <cell r="AN863">
            <v>148410000</v>
          </cell>
        </row>
        <row r="864">
          <cell r="A864">
            <v>1992</v>
          </cell>
          <cell r="C864" t="str">
            <v>NJ</v>
          </cell>
          <cell r="AA864">
            <v>0</v>
          </cell>
          <cell r="AB864">
            <v>576748992</v>
          </cell>
          <cell r="AC864">
            <v>651560000</v>
          </cell>
          <cell r="AD864">
            <v>54984000</v>
          </cell>
          <cell r="AE864">
            <v>305164992</v>
          </cell>
          <cell r="AF864">
            <v>346416992</v>
          </cell>
          <cell r="AG864">
            <v>4383337984</v>
          </cell>
          <cell r="AH864">
            <v>0</v>
          </cell>
          <cell r="AI864">
            <v>565750016</v>
          </cell>
          <cell r="AJ864">
            <v>643363968</v>
          </cell>
          <cell r="AK864">
            <v>46771000</v>
          </cell>
          <cell r="AL864">
            <v>269960992</v>
          </cell>
          <cell r="AM864">
            <v>216628992</v>
          </cell>
          <cell r="AN864">
            <v>3763975936</v>
          </cell>
        </row>
        <row r="865">
          <cell r="A865">
            <v>1992</v>
          </cell>
          <cell r="C865" t="str">
            <v>NM</v>
          </cell>
          <cell r="AA865">
            <v>0</v>
          </cell>
          <cell r="AB865">
            <v>142147008</v>
          </cell>
          <cell r="AC865">
            <v>85470000</v>
          </cell>
          <cell r="AD865">
            <v>10194000</v>
          </cell>
          <cell r="AE865">
            <v>70074000</v>
          </cell>
          <cell r="AF865">
            <v>76346000</v>
          </cell>
          <cell r="AG865">
            <v>209904000</v>
          </cell>
          <cell r="AH865">
            <v>0</v>
          </cell>
          <cell r="AI865">
            <v>137536992</v>
          </cell>
          <cell r="AJ865">
            <v>83717000</v>
          </cell>
          <cell r="AK865">
            <v>9590000</v>
          </cell>
          <cell r="AL865">
            <v>66595000</v>
          </cell>
          <cell r="AM865">
            <v>30869000</v>
          </cell>
          <cell r="AN865">
            <v>167647008</v>
          </cell>
        </row>
        <row r="866">
          <cell r="A866">
            <v>1992</v>
          </cell>
          <cell r="C866" t="str">
            <v>NY</v>
          </cell>
          <cell r="AA866">
            <v>47806000</v>
          </cell>
          <cell r="AB866">
            <v>1445652992</v>
          </cell>
          <cell r="AC866">
            <v>1942539008</v>
          </cell>
          <cell r="AD866">
            <v>185284000</v>
          </cell>
          <cell r="AE866">
            <v>569782976</v>
          </cell>
          <cell r="AF866">
            <v>758921024</v>
          </cell>
          <cell r="AG866">
            <v>7995148800</v>
          </cell>
          <cell r="AH866">
            <v>37315000</v>
          </cell>
          <cell r="AI866">
            <v>1381412992</v>
          </cell>
          <cell r="AJ866">
            <v>1685138944</v>
          </cell>
          <cell r="AK866">
            <v>162504992</v>
          </cell>
          <cell r="AL866">
            <v>560436992</v>
          </cell>
          <cell r="AM866">
            <v>385943008</v>
          </cell>
          <cell r="AN866">
            <v>6916636160</v>
          </cell>
        </row>
        <row r="867">
          <cell r="A867">
            <v>1992</v>
          </cell>
          <cell r="C867" t="str">
            <v>NC</v>
          </cell>
          <cell r="AA867">
            <v>375000</v>
          </cell>
          <cell r="AB867">
            <v>300384992</v>
          </cell>
          <cell r="AC867">
            <v>268496992</v>
          </cell>
          <cell r="AD867">
            <v>17133000</v>
          </cell>
          <cell r="AE867">
            <v>254990000</v>
          </cell>
          <cell r="AF867">
            <v>198686000</v>
          </cell>
          <cell r="AG867">
            <v>810504000</v>
          </cell>
          <cell r="AH867">
            <v>362000</v>
          </cell>
          <cell r="AI867">
            <v>271676992</v>
          </cell>
          <cell r="AJ867">
            <v>260048000</v>
          </cell>
          <cell r="AK867">
            <v>16938000</v>
          </cell>
          <cell r="AL867">
            <v>232190000</v>
          </cell>
          <cell r="AM867">
            <v>89188000</v>
          </cell>
          <cell r="AN867">
            <v>653803008</v>
          </cell>
        </row>
        <row r="868">
          <cell r="A868">
            <v>1992</v>
          </cell>
          <cell r="C868" t="str">
            <v>ND</v>
          </cell>
          <cell r="AA868">
            <v>93809000</v>
          </cell>
          <cell r="AB868">
            <v>44555000</v>
          </cell>
          <cell r="AC868">
            <v>30874000</v>
          </cell>
          <cell r="AD868">
            <v>3197000</v>
          </cell>
          <cell r="AE868">
            <v>13499000</v>
          </cell>
          <cell r="AF868">
            <v>11988000</v>
          </cell>
          <cell r="AG868">
            <v>153195008</v>
          </cell>
          <cell r="AH868">
            <v>88609000</v>
          </cell>
          <cell r="AI868">
            <v>42850000</v>
          </cell>
          <cell r="AJ868">
            <v>30081000</v>
          </cell>
          <cell r="AK868">
            <v>3176000</v>
          </cell>
          <cell r="AL868">
            <v>10805000</v>
          </cell>
          <cell r="AM868">
            <v>9332000</v>
          </cell>
          <cell r="AN868">
            <v>97308000</v>
          </cell>
        </row>
        <row r="869">
          <cell r="A869">
            <v>1992</v>
          </cell>
          <cell r="C869" t="str">
            <v>OH</v>
          </cell>
          <cell r="AA869">
            <v>6678000</v>
          </cell>
          <cell r="AB869">
            <v>882262016</v>
          </cell>
          <cell r="AC869">
            <v>657425024</v>
          </cell>
          <cell r="AD869">
            <v>33126000</v>
          </cell>
          <cell r="AE869">
            <v>278235008</v>
          </cell>
          <cell r="AF869">
            <v>509422016</v>
          </cell>
          <cell r="AG869">
            <v>1394824960</v>
          </cell>
          <cell r="AH869">
            <v>4191000</v>
          </cell>
          <cell r="AI869">
            <v>845846016</v>
          </cell>
          <cell r="AJ869">
            <v>642708992</v>
          </cell>
          <cell r="AK869">
            <v>32508000</v>
          </cell>
          <cell r="AL869">
            <v>248488992</v>
          </cell>
          <cell r="AM869">
            <v>221796992</v>
          </cell>
          <cell r="AN869">
            <v>1088123008</v>
          </cell>
        </row>
        <row r="870">
          <cell r="A870">
            <v>1992</v>
          </cell>
          <cell r="C870" t="str">
            <v>OK</v>
          </cell>
          <cell r="AA870">
            <v>5195000</v>
          </cell>
          <cell r="AB870">
            <v>231804000</v>
          </cell>
          <cell r="AC870">
            <v>113676000</v>
          </cell>
          <cell r="AD870">
            <v>21275000</v>
          </cell>
          <cell r="AE870">
            <v>82832000</v>
          </cell>
          <cell r="AF870">
            <v>66485000</v>
          </cell>
          <cell r="AG870">
            <v>241332000</v>
          </cell>
          <cell r="AH870">
            <v>1427000</v>
          </cell>
          <cell r="AI870">
            <v>219235008</v>
          </cell>
          <cell r="AJ870">
            <v>112267000</v>
          </cell>
          <cell r="AK870">
            <v>20660000</v>
          </cell>
          <cell r="AL870">
            <v>79506000</v>
          </cell>
          <cell r="AM870">
            <v>54420000</v>
          </cell>
          <cell r="AN870">
            <v>215306000</v>
          </cell>
        </row>
        <row r="871">
          <cell r="A871">
            <v>1992</v>
          </cell>
          <cell r="C871" t="str">
            <v>OR</v>
          </cell>
          <cell r="AA871">
            <v>0</v>
          </cell>
          <cell r="AB871">
            <v>335492000</v>
          </cell>
          <cell r="AC871">
            <v>187660992</v>
          </cell>
          <cell r="AD871">
            <v>15171000</v>
          </cell>
          <cell r="AE871">
            <v>139466000</v>
          </cell>
          <cell r="AF871">
            <v>113220000</v>
          </cell>
          <cell r="AG871">
            <v>503007008</v>
          </cell>
          <cell r="AH871">
            <v>0</v>
          </cell>
          <cell r="AI871">
            <v>325960000</v>
          </cell>
          <cell r="AJ871">
            <v>185008000</v>
          </cell>
          <cell r="AK871">
            <v>14169000</v>
          </cell>
          <cell r="AL871">
            <v>130473000</v>
          </cell>
          <cell r="AM871">
            <v>45914000</v>
          </cell>
          <cell r="AN871">
            <v>382057984</v>
          </cell>
        </row>
        <row r="872">
          <cell r="A872">
            <v>1992</v>
          </cell>
          <cell r="C872" t="str">
            <v>PA</v>
          </cell>
          <cell r="AA872">
            <v>0</v>
          </cell>
          <cell r="AB872">
            <v>648454016</v>
          </cell>
          <cell r="AC872">
            <v>677136000</v>
          </cell>
          <cell r="AD872">
            <v>132970000</v>
          </cell>
          <cell r="AE872">
            <v>379064000</v>
          </cell>
          <cell r="AF872">
            <v>372104992</v>
          </cell>
          <cell r="AG872">
            <v>2860595968</v>
          </cell>
          <cell r="AH872">
            <v>0</v>
          </cell>
          <cell r="AI872">
            <v>636548992</v>
          </cell>
          <cell r="AJ872">
            <v>664076992</v>
          </cell>
          <cell r="AK872">
            <v>131394000</v>
          </cell>
          <cell r="AL872">
            <v>311960992</v>
          </cell>
          <cell r="AM872">
            <v>244799008</v>
          </cell>
          <cell r="AN872">
            <v>2462752000</v>
          </cell>
        </row>
        <row r="873">
          <cell r="A873">
            <v>1992</v>
          </cell>
          <cell r="C873" t="str">
            <v>RI</v>
          </cell>
          <cell r="AA873">
            <v>2540000</v>
          </cell>
          <cell r="AB873">
            <v>66298000</v>
          </cell>
          <cell r="AC873">
            <v>72844000</v>
          </cell>
          <cell r="AD873">
            <v>12258000</v>
          </cell>
          <cell r="AE873">
            <v>41891000</v>
          </cell>
          <cell r="AF873">
            <v>29430000</v>
          </cell>
          <cell r="AG873">
            <v>728883008</v>
          </cell>
          <cell r="AH873">
            <v>2540000</v>
          </cell>
          <cell r="AI873">
            <v>65067000</v>
          </cell>
          <cell r="AJ873">
            <v>71277000</v>
          </cell>
          <cell r="AK873">
            <v>12185000</v>
          </cell>
          <cell r="AL873">
            <v>41322000</v>
          </cell>
          <cell r="AM873">
            <v>26594000</v>
          </cell>
          <cell r="AN873">
            <v>714593984</v>
          </cell>
        </row>
        <row r="874">
          <cell r="A874">
            <v>1992</v>
          </cell>
          <cell r="C874" t="str">
            <v>SC</v>
          </cell>
          <cell r="AA874">
            <v>0</v>
          </cell>
          <cell r="AB874">
            <v>189567008</v>
          </cell>
          <cell r="AC874">
            <v>120272000</v>
          </cell>
          <cell r="AD874">
            <v>22223000</v>
          </cell>
          <cell r="AE874">
            <v>146623008</v>
          </cell>
          <cell r="AF874">
            <v>117864000</v>
          </cell>
          <cell r="AG874">
            <v>405907008</v>
          </cell>
          <cell r="AH874">
            <v>0</v>
          </cell>
          <cell r="AI874">
            <v>180796992</v>
          </cell>
          <cell r="AJ874">
            <v>114585000</v>
          </cell>
          <cell r="AK874">
            <v>21172000</v>
          </cell>
          <cell r="AL874">
            <v>108805000</v>
          </cell>
          <cell r="AM874">
            <v>49833000</v>
          </cell>
          <cell r="AN874">
            <v>308233984</v>
          </cell>
        </row>
        <row r="875">
          <cell r="A875">
            <v>1992</v>
          </cell>
          <cell r="C875" t="str">
            <v>SD</v>
          </cell>
          <cell r="AA875">
            <v>30418000</v>
          </cell>
          <cell r="AB875">
            <v>56242000</v>
          </cell>
          <cell r="AC875">
            <v>26115000</v>
          </cell>
          <cell r="AD875">
            <v>4675000</v>
          </cell>
          <cell r="AE875">
            <v>18611000</v>
          </cell>
          <cell r="AF875">
            <v>35554000</v>
          </cell>
          <cell r="AG875">
            <v>120244000</v>
          </cell>
          <cell r="AH875">
            <v>24901000</v>
          </cell>
          <cell r="AI875">
            <v>54360000</v>
          </cell>
          <cell r="AJ875">
            <v>25860000</v>
          </cell>
          <cell r="AK875">
            <v>4549000</v>
          </cell>
          <cell r="AL875">
            <v>17934000</v>
          </cell>
          <cell r="AM875">
            <v>11856000</v>
          </cell>
          <cell r="AN875">
            <v>55859000</v>
          </cell>
        </row>
        <row r="876">
          <cell r="A876">
            <v>1992</v>
          </cell>
          <cell r="C876" t="str">
            <v>TN</v>
          </cell>
          <cell r="AA876">
            <v>314000</v>
          </cell>
          <cell r="AB876">
            <v>217782000</v>
          </cell>
          <cell r="AC876">
            <v>217784000</v>
          </cell>
          <cell r="AD876">
            <v>14910000</v>
          </cell>
          <cell r="AE876">
            <v>104275000</v>
          </cell>
          <cell r="AF876">
            <v>133224000</v>
          </cell>
          <cell r="AG876">
            <v>767966976</v>
          </cell>
          <cell r="AH876">
            <v>310000</v>
          </cell>
          <cell r="AI876">
            <v>209648992</v>
          </cell>
          <cell r="AJ876">
            <v>200976000</v>
          </cell>
          <cell r="AK876">
            <v>14895000</v>
          </cell>
          <cell r="AL876">
            <v>100188000</v>
          </cell>
          <cell r="AM876">
            <v>43249000</v>
          </cell>
          <cell r="AN876">
            <v>557259008</v>
          </cell>
        </row>
        <row r="877">
          <cell r="A877">
            <v>1992</v>
          </cell>
          <cell r="C877" t="str">
            <v>TX</v>
          </cell>
          <cell r="AA877">
            <v>5822000</v>
          </cell>
          <cell r="AB877">
            <v>943865024</v>
          </cell>
          <cell r="AC877">
            <v>859603968</v>
          </cell>
          <cell r="AD877">
            <v>65140000</v>
          </cell>
          <cell r="AE877">
            <v>412747008</v>
          </cell>
          <cell r="AF877">
            <v>475404992</v>
          </cell>
          <cell r="AG877">
            <v>1608573952</v>
          </cell>
          <cell r="AH877">
            <v>5001000</v>
          </cell>
          <cell r="AI877">
            <v>896945984</v>
          </cell>
          <cell r="AJ877">
            <v>826886016</v>
          </cell>
          <cell r="AK877">
            <v>59680000</v>
          </cell>
          <cell r="AL877">
            <v>376111008</v>
          </cell>
          <cell r="AM877">
            <v>229132992</v>
          </cell>
          <cell r="AN877">
            <v>1251192960</v>
          </cell>
        </row>
        <row r="878">
          <cell r="A878">
            <v>1992</v>
          </cell>
          <cell r="C878" t="str">
            <v>US</v>
          </cell>
          <cell r="AA878">
            <v>342688000</v>
          </cell>
          <cell r="AB878">
            <v>18409279488</v>
          </cell>
          <cell r="AC878">
            <v>16861870080</v>
          </cell>
          <cell r="AD878">
            <v>1596413952</v>
          </cell>
          <cell r="AE878">
            <v>8852573184</v>
          </cell>
          <cell r="AF878">
            <v>7889823232</v>
          </cell>
          <cell r="AG878">
            <v>54046076928</v>
          </cell>
          <cell r="AH878">
            <v>282958016</v>
          </cell>
          <cell r="AI878">
            <v>17751363584</v>
          </cell>
          <cell r="AJ878">
            <v>15836728320</v>
          </cell>
          <cell r="AK878">
            <v>1525757952</v>
          </cell>
          <cell r="AL878">
            <v>8147014144</v>
          </cell>
          <cell r="AM878">
            <v>3812948992</v>
          </cell>
          <cell r="AN878">
            <v>43351437312</v>
          </cell>
        </row>
        <row r="879">
          <cell r="A879">
            <v>1992</v>
          </cell>
          <cell r="C879" t="str">
            <v>UT</v>
          </cell>
          <cell r="AA879">
            <v>5622000</v>
          </cell>
          <cell r="AB879">
            <v>128876000</v>
          </cell>
          <cell r="AC879">
            <v>90348000</v>
          </cell>
          <cell r="AD879">
            <v>9544000</v>
          </cell>
          <cell r="AE879">
            <v>58876000</v>
          </cell>
          <cell r="AF879">
            <v>57974000</v>
          </cell>
          <cell r="AG879">
            <v>237507008</v>
          </cell>
          <cell r="AH879">
            <v>3476000</v>
          </cell>
          <cell r="AI879">
            <v>125539000</v>
          </cell>
          <cell r="AJ879">
            <v>82657000</v>
          </cell>
          <cell r="AK879">
            <v>9506000</v>
          </cell>
          <cell r="AL879">
            <v>57773000</v>
          </cell>
          <cell r="AM879">
            <v>17801000</v>
          </cell>
          <cell r="AN879">
            <v>150972992</v>
          </cell>
        </row>
        <row r="880">
          <cell r="A880">
            <v>1992</v>
          </cell>
          <cell r="C880" t="str">
            <v>VT</v>
          </cell>
          <cell r="AA880">
            <v>0</v>
          </cell>
          <cell r="AB880">
            <v>57647000</v>
          </cell>
          <cell r="AC880">
            <v>30308000</v>
          </cell>
          <cell r="AD880">
            <v>4692000</v>
          </cell>
          <cell r="AE880">
            <v>12252000</v>
          </cell>
          <cell r="AF880">
            <v>41351000</v>
          </cell>
          <cell r="AG880">
            <v>118240000</v>
          </cell>
          <cell r="AH880">
            <v>0</v>
          </cell>
          <cell r="AI880">
            <v>56490000</v>
          </cell>
          <cell r="AJ880">
            <v>28131000</v>
          </cell>
          <cell r="AK880">
            <v>4673000</v>
          </cell>
          <cell r="AL880">
            <v>12001000</v>
          </cell>
          <cell r="AM880">
            <v>21034000</v>
          </cell>
          <cell r="AN880">
            <v>108814000</v>
          </cell>
        </row>
        <row r="881">
          <cell r="A881">
            <v>1992</v>
          </cell>
          <cell r="C881" t="str">
            <v>VA</v>
          </cell>
          <cell r="AA881">
            <v>182000</v>
          </cell>
          <cell r="AB881">
            <v>494835008</v>
          </cell>
          <cell r="AC881">
            <v>303208000</v>
          </cell>
          <cell r="AD881">
            <v>23404000</v>
          </cell>
          <cell r="AE881">
            <v>181156000</v>
          </cell>
          <cell r="AF881">
            <v>392456000</v>
          </cell>
          <cell r="AG881">
            <v>662246976</v>
          </cell>
          <cell r="AH881">
            <v>178000</v>
          </cell>
          <cell r="AI881">
            <v>470992000</v>
          </cell>
          <cell r="AJ881">
            <v>283964000</v>
          </cell>
          <cell r="AK881">
            <v>22584000</v>
          </cell>
          <cell r="AL881">
            <v>175188000</v>
          </cell>
          <cell r="AM881">
            <v>178622000</v>
          </cell>
          <cell r="AN881">
            <v>440070016</v>
          </cell>
        </row>
        <row r="882">
          <cell r="A882">
            <v>1992</v>
          </cell>
          <cell r="C882" t="str">
            <v>WA</v>
          </cell>
          <cell r="AA882">
            <v>0</v>
          </cell>
          <cell r="AB882">
            <v>417615008</v>
          </cell>
          <cell r="AC882">
            <v>325484000</v>
          </cell>
          <cell r="AD882">
            <v>47154000</v>
          </cell>
          <cell r="AE882">
            <v>207300000</v>
          </cell>
          <cell r="AF882">
            <v>166379008</v>
          </cell>
          <cell r="AG882">
            <v>841195008</v>
          </cell>
          <cell r="AH882">
            <v>0</v>
          </cell>
          <cell r="AI882">
            <v>399140992</v>
          </cell>
          <cell r="AJ882">
            <v>308596992</v>
          </cell>
          <cell r="AK882">
            <v>46827000</v>
          </cell>
          <cell r="AL882">
            <v>188172992</v>
          </cell>
          <cell r="AM882">
            <v>8956000</v>
          </cell>
          <cell r="AN882">
            <v>622832000</v>
          </cell>
        </row>
        <row r="883">
          <cell r="A883">
            <v>1992</v>
          </cell>
          <cell r="C883" t="str">
            <v>WV</v>
          </cell>
          <cell r="AA883">
            <v>0</v>
          </cell>
          <cell r="AB883">
            <v>127858000</v>
          </cell>
          <cell r="AC883">
            <v>61221000</v>
          </cell>
          <cell r="AD883">
            <v>12651000</v>
          </cell>
          <cell r="AE883">
            <v>50079000</v>
          </cell>
          <cell r="AF883">
            <v>44343000</v>
          </cell>
          <cell r="AG883">
            <v>227899008</v>
          </cell>
          <cell r="AH883">
            <v>0</v>
          </cell>
          <cell r="AI883">
            <v>124646000</v>
          </cell>
          <cell r="AJ883">
            <v>60017000</v>
          </cell>
          <cell r="AK883">
            <v>12093000</v>
          </cell>
          <cell r="AL883">
            <v>48110000</v>
          </cell>
          <cell r="AM883">
            <v>40219000</v>
          </cell>
          <cell r="AN883">
            <v>213839008</v>
          </cell>
        </row>
        <row r="884">
          <cell r="A884">
            <v>1992</v>
          </cell>
          <cell r="C884" t="str">
            <v>WI</v>
          </cell>
          <cell r="AA884">
            <v>6147000</v>
          </cell>
          <cell r="AB884">
            <v>254647008</v>
          </cell>
          <cell r="AC884">
            <v>285897984</v>
          </cell>
          <cell r="AD884">
            <v>40790000</v>
          </cell>
          <cell r="AE884">
            <v>165586000</v>
          </cell>
          <cell r="AF884">
            <v>185882000</v>
          </cell>
          <cell r="AG884">
            <v>813206976</v>
          </cell>
          <cell r="AH884">
            <v>6147000</v>
          </cell>
          <cell r="AI884">
            <v>253002000</v>
          </cell>
          <cell r="AJ884">
            <v>281276992</v>
          </cell>
          <cell r="AK884">
            <v>40694000</v>
          </cell>
          <cell r="AL884">
            <v>150576000</v>
          </cell>
          <cell r="AM884">
            <v>66786000</v>
          </cell>
          <cell r="AN884">
            <v>529201984</v>
          </cell>
        </row>
        <row r="885">
          <cell r="A885">
            <v>1992</v>
          </cell>
          <cell r="C885" t="str">
            <v>WY</v>
          </cell>
          <cell r="AA885">
            <v>0</v>
          </cell>
          <cell r="AB885">
            <v>55319000</v>
          </cell>
          <cell r="AC885">
            <v>39651000</v>
          </cell>
          <cell r="AD885">
            <v>3179000</v>
          </cell>
          <cell r="AE885">
            <v>46474000</v>
          </cell>
          <cell r="AF885">
            <v>21827000</v>
          </cell>
          <cell r="AG885">
            <v>74255000</v>
          </cell>
          <cell r="AH885">
            <v>0</v>
          </cell>
          <cell r="AI885">
            <v>53671000</v>
          </cell>
          <cell r="AJ885">
            <v>38265000</v>
          </cell>
          <cell r="AK885">
            <v>3155000</v>
          </cell>
          <cell r="AL885">
            <v>34916000</v>
          </cell>
          <cell r="AM885">
            <v>15259000</v>
          </cell>
          <cell r="AN885">
            <v>63311000</v>
          </cell>
        </row>
        <row r="886">
          <cell r="A886">
            <v>1993</v>
          </cell>
          <cell r="C886" t="str">
            <v>AL</v>
          </cell>
          <cell r="AA886">
            <v>0</v>
          </cell>
          <cell r="AB886">
            <v>235694000</v>
          </cell>
          <cell r="AC886">
            <v>215724992</v>
          </cell>
          <cell r="AD886">
            <v>16916000</v>
          </cell>
          <cell r="AE886">
            <v>82670000</v>
          </cell>
          <cell r="AF886">
            <v>53552000</v>
          </cell>
          <cell r="AG886">
            <v>469049984</v>
          </cell>
          <cell r="AH886">
            <v>0</v>
          </cell>
          <cell r="AI886">
            <v>230599008</v>
          </cell>
          <cell r="AJ886">
            <v>178615008</v>
          </cell>
          <cell r="AK886">
            <v>14917000</v>
          </cell>
          <cell r="AL886">
            <v>80354000</v>
          </cell>
          <cell r="AM886">
            <v>29223000</v>
          </cell>
          <cell r="AN886">
            <v>273500992</v>
          </cell>
        </row>
        <row r="887">
          <cell r="A887">
            <v>1993</v>
          </cell>
          <cell r="C887" t="str">
            <v>AK</v>
          </cell>
          <cell r="AA887">
            <v>58851000</v>
          </cell>
          <cell r="AB887">
            <v>157160000</v>
          </cell>
          <cell r="AC887">
            <v>116423000</v>
          </cell>
          <cell r="AD887">
            <v>22293000</v>
          </cell>
          <cell r="AE887">
            <v>71106000</v>
          </cell>
          <cell r="AF887">
            <v>41040000</v>
          </cell>
          <cell r="AG887">
            <v>1103587968</v>
          </cell>
          <cell r="AH887">
            <v>46277000</v>
          </cell>
          <cell r="AI887">
            <v>152800992</v>
          </cell>
          <cell r="AJ887">
            <v>103490000</v>
          </cell>
          <cell r="AK887">
            <v>21910000</v>
          </cell>
          <cell r="AL887">
            <v>69524000</v>
          </cell>
          <cell r="AM887">
            <v>38554000</v>
          </cell>
          <cell r="AN887">
            <v>927684992</v>
          </cell>
        </row>
        <row r="888">
          <cell r="A888">
            <v>1993</v>
          </cell>
          <cell r="C888" t="str">
            <v>AZ</v>
          </cell>
          <cell r="AA888">
            <v>0</v>
          </cell>
          <cell r="AB888">
            <v>350207008</v>
          </cell>
          <cell r="AC888">
            <v>331457984</v>
          </cell>
          <cell r="AD888">
            <v>15675000</v>
          </cell>
          <cell r="AE888">
            <v>154810000</v>
          </cell>
          <cell r="AF888">
            <v>98648000</v>
          </cell>
          <cell r="AG888">
            <v>474830016</v>
          </cell>
          <cell r="AH888">
            <v>0</v>
          </cell>
          <cell r="AI888">
            <v>329654016</v>
          </cell>
          <cell r="AJ888">
            <v>320116992</v>
          </cell>
          <cell r="AK888">
            <v>15281000</v>
          </cell>
          <cell r="AL888">
            <v>143292992</v>
          </cell>
          <cell r="AM888">
            <v>54740000</v>
          </cell>
          <cell r="AN888">
            <v>330254016</v>
          </cell>
        </row>
        <row r="889">
          <cell r="A889">
            <v>1993</v>
          </cell>
          <cell r="C889" t="str">
            <v>AR</v>
          </cell>
          <cell r="AA889">
            <v>0</v>
          </cell>
          <cell r="AB889">
            <v>130083000</v>
          </cell>
          <cell r="AC889">
            <v>71252000</v>
          </cell>
          <cell r="AD889">
            <v>17870000</v>
          </cell>
          <cell r="AE889">
            <v>48476000</v>
          </cell>
          <cell r="AF889">
            <v>21829000</v>
          </cell>
          <cell r="AG889">
            <v>122957000</v>
          </cell>
          <cell r="AH889">
            <v>0</v>
          </cell>
          <cell r="AI889">
            <v>127311000</v>
          </cell>
          <cell r="AJ889">
            <v>70259000</v>
          </cell>
          <cell r="AK889">
            <v>17213000</v>
          </cell>
          <cell r="AL889">
            <v>47598000</v>
          </cell>
          <cell r="AM889">
            <v>17692000</v>
          </cell>
          <cell r="AN889">
            <v>104117000</v>
          </cell>
        </row>
        <row r="890">
          <cell r="A890">
            <v>1993</v>
          </cell>
          <cell r="C890" t="str">
            <v>CA</v>
          </cell>
          <cell r="AA890">
            <v>889000</v>
          </cell>
          <cell r="AB890">
            <v>3055622912</v>
          </cell>
          <cell r="AC890">
            <v>3317220096</v>
          </cell>
          <cell r="AD890">
            <v>147420000</v>
          </cell>
          <cell r="AE890">
            <v>1256280064</v>
          </cell>
          <cell r="AF890">
            <v>371035008</v>
          </cell>
          <cell r="AG890">
            <v>9287289856</v>
          </cell>
          <cell r="AH890">
            <v>874000</v>
          </cell>
          <cell r="AI890">
            <v>2956345088</v>
          </cell>
          <cell r="AJ890">
            <v>3173702912</v>
          </cell>
          <cell r="AK890">
            <v>145712992</v>
          </cell>
          <cell r="AL890">
            <v>1160749056</v>
          </cell>
          <cell r="AM890">
            <v>183447008</v>
          </cell>
          <cell r="AN890">
            <v>8419826176</v>
          </cell>
        </row>
        <row r="891">
          <cell r="A891">
            <v>1993</v>
          </cell>
          <cell r="C891" t="str">
            <v>CO</v>
          </cell>
          <cell r="AA891">
            <v>212000</v>
          </cell>
          <cell r="AB891">
            <v>288604992</v>
          </cell>
          <cell r="AC891">
            <v>217906000</v>
          </cell>
          <cell r="AD891">
            <v>13035000</v>
          </cell>
          <cell r="AE891">
            <v>183771008</v>
          </cell>
          <cell r="AF891">
            <v>110752000</v>
          </cell>
          <cell r="AG891">
            <v>433779008</v>
          </cell>
          <cell r="AH891">
            <v>200000</v>
          </cell>
          <cell r="AI891">
            <v>264063008</v>
          </cell>
          <cell r="AJ891">
            <v>211596992</v>
          </cell>
          <cell r="AK891">
            <v>12736000</v>
          </cell>
          <cell r="AL891">
            <v>161050000</v>
          </cell>
          <cell r="AM891">
            <v>52182000</v>
          </cell>
          <cell r="AN891">
            <v>309912992</v>
          </cell>
        </row>
        <row r="892">
          <cell r="A892">
            <v>1993</v>
          </cell>
          <cell r="C892" t="str">
            <v>CT</v>
          </cell>
          <cell r="AA892">
            <v>10000</v>
          </cell>
          <cell r="AB892">
            <v>316616000</v>
          </cell>
          <cell r="AC892">
            <v>211872992</v>
          </cell>
          <cell r="AD892">
            <v>28840000</v>
          </cell>
          <cell r="AE892">
            <v>109760000</v>
          </cell>
          <cell r="AF892">
            <v>192560992</v>
          </cell>
          <cell r="AG892">
            <v>1637757056</v>
          </cell>
          <cell r="AH892">
            <v>10000</v>
          </cell>
          <cell r="AI892">
            <v>307392000</v>
          </cell>
          <cell r="AJ892">
            <v>203754000</v>
          </cell>
          <cell r="AK892">
            <v>27773000</v>
          </cell>
          <cell r="AL892">
            <v>108731000</v>
          </cell>
          <cell r="AM892">
            <v>59576000</v>
          </cell>
          <cell r="AN892">
            <v>1394910976</v>
          </cell>
        </row>
        <row r="893">
          <cell r="A893">
            <v>1993</v>
          </cell>
          <cell r="C893" t="str">
            <v>DE</v>
          </cell>
          <cell r="AA893">
            <v>0</v>
          </cell>
          <cell r="AB893">
            <v>77797000</v>
          </cell>
          <cell r="AC893">
            <v>54087000</v>
          </cell>
          <cell r="AD893">
            <v>6397000</v>
          </cell>
          <cell r="AE893">
            <v>23715000</v>
          </cell>
          <cell r="AF893">
            <v>21906000</v>
          </cell>
          <cell r="AG893">
            <v>69126000</v>
          </cell>
          <cell r="AH893">
            <v>0</v>
          </cell>
          <cell r="AI893">
            <v>74493000</v>
          </cell>
          <cell r="AJ893">
            <v>53295000</v>
          </cell>
          <cell r="AK893">
            <v>6308000</v>
          </cell>
          <cell r="AL893">
            <v>21654000</v>
          </cell>
          <cell r="AM893">
            <v>12232000</v>
          </cell>
          <cell r="AN893">
            <v>66790000</v>
          </cell>
        </row>
        <row r="894">
          <cell r="A894">
            <v>1993</v>
          </cell>
          <cell r="C894" t="str">
            <v>DC</v>
          </cell>
          <cell r="AA894">
            <v>740000</v>
          </cell>
          <cell r="AB894">
            <v>52557000</v>
          </cell>
          <cell r="AC894">
            <v>143372992</v>
          </cell>
          <cell r="AD894">
            <v>0</v>
          </cell>
          <cell r="AE894">
            <v>36091000</v>
          </cell>
          <cell r="AF894">
            <v>50244000</v>
          </cell>
          <cell r="AG894">
            <v>350764000</v>
          </cell>
          <cell r="AH894">
            <v>740000</v>
          </cell>
          <cell r="AI894">
            <v>48874000</v>
          </cell>
          <cell r="AJ894">
            <v>136484000</v>
          </cell>
          <cell r="AK894">
            <v>0</v>
          </cell>
          <cell r="AL894">
            <v>33779000</v>
          </cell>
          <cell r="AM894">
            <v>46009000</v>
          </cell>
          <cell r="AN894">
            <v>315780992</v>
          </cell>
        </row>
        <row r="895">
          <cell r="A895">
            <v>1993</v>
          </cell>
          <cell r="C895" t="str">
            <v>FL</v>
          </cell>
          <cell r="AA895">
            <v>0</v>
          </cell>
          <cell r="AB895">
            <v>1175593984</v>
          </cell>
          <cell r="AC895">
            <v>1104130048</v>
          </cell>
          <cell r="AD895">
            <v>112896000</v>
          </cell>
          <cell r="AE895">
            <v>451836000</v>
          </cell>
          <cell r="AF895">
            <v>221724992</v>
          </cell>
          <cell r="AG895">
            <v>2845815040</v>
          </cell>
          <cell r="AH895">
            <v>0</v>
          </cell>
          <cell r="AI895">
            <v>1101624064</v>
          </cell>
          <cell r="AJ895">
            <v>962059008</v>
          </cell>
          <cell r="AK895">
            <v>106515000</v>
          </cell>
          <cell r="AL895">
            <v>381561984</v>
          </cell>
          <cell r="AM895">
            <v>106286000</v>
          </cell>
          <cell r="AN895">
            <v>2181722112</v>
          </cell>
        </row>
        <row r="896">
          <cell r="A896">
            <v>1993</v>
          </cell>
          <cell r="C896" t="str">
            <v>GA</v>
          </cell>
          <cell r="AA896">
            <v>0</v>
          </cell>
          <cell r="AB896">
            <v>298319008</v>
          </cell>
          <cell r="AC896">
            <v>290224000</v>
          </cell>
          <cell r="AD896">
            <v>18663000</v>
          </cell>
          <cell r="AE896">
            <v>333443008</v>
          </cell>
          <cell r="AF896">
            <v>305280992</v>
          </cell>
          <cell r="AG896">
            <v>951225984</v>
          </cell>
          <cell r="AH896">
            <v>0</v>
          </cell>
          <cell r="AI896">
            <v>287116000</v>
          </cell>
          <cell r="AJ896">
            <v>286363008</v>
          </cell>
          <cell r="AK896">
            <v>18416000</v>
          </cell>
          <cell r="AL896">
            <v>293790016</v>
          </cell>
          <cell r="AM896">
            <v>105707000</v>
          </cell>
          <cell r="AN896">
            <v>814531968</v>
          </cell>
        </row>
        <row r="897">
          <cell r="A897">
            <v>1993</v>
          </cell>
          <cell r="C897" t="str">
            <v>HI</v>
          </cell>
          <cell r="AA897">
            <v>0</v>
          </cell>
          <cell r="AB897">
            <v>120671000</v>
          </cell>
          <cell r="AC897">
            <v>141888992</v>
          </cell>
          <cell r="AD897">
            <v>23697000</v>
          </cell>
          <cell r="AE897">
            <v>52805000</v>
          </cell>
          <cell r="AF897">
            <v>222312000</v>
          </cell>
          <cell r="AG897">
            <v>761827968</v>
          </cell>
          <cell r="AH897">
            <v>0</v>
          </cell>
          <cell r="AI897">
            <v>112606000</v>
          </cell>
          <cell r="AJ897">
            <v>135776992</v>
          </cell>
          <cell r="AK897">
            <v>23086000</v>
          </cell>
          <cell r="AL897">
            <v>51147000</v>
          </cell>
          <cell r="AM897">
            <v>45536000</v>
          </cell>
          <cell r="AN897">
            <v>690792000</v>
          </cell>
        </row>
        <row r="898">
          <cell r="A898">
            <v>1993</v>
          </cell>
          <cell r="C898" t="str">
            <v>ID</v>
          </cell>
          <cell r="AA898">
            <v>3025000</v>
          </cell>
          <cell r="AB898">
            <v>81724000</v>
          </cell>
          <cell r="AC898">
            <v>53393000</v>
          </cell>
          <cell r="AD898">
            <v>4710000</v>
          </cell>
          <cell r="AE898">
            <v>25370000</v>
          </cell>
          <cell r="AF898">
            <v>20498000</v>
          </cell>
          <cell r="AG898">
            <v>120607000</v>
          </cell>
          <cell r="AH898">
            <v>2859000</v>
          </cell>
          <cell r="AI898">
            <v>77833000</v>
          </cell>
          <cell r="AJ898">
            <v>52087000</v>
          </cell>
          <cell r="AK898">
            <v>4448000</v>
          </cell>
          <cell r="AL898">
            <v>24062000</v>
          </cell>
          <cell r="AM898">
            <v>8704000</v>
          </cell>
          <cell r="AN898">
            <v>99753000</v>
          </cell>
        </row>
        <row r="899">
          <cell r="A899">
            <v>1993</v>
          </cell>
          <cell r="C899" t="str">
            <v>IL</v>
          </cell>
          <cell r="AA899">
            <v>0</v>
          </cell>
          <cell r="AB899">
            <v>845691008</v>
          </cell>
          <cell r="AC899">
            <v>632299008</v>
          </cell>
          <cell r="AD899">
            <v>50458000</v>
          </cell>
          <cell r="AE899">
            <v>331531008</v>
          </cell>
          <cell r="AF899">
            <v>258624000</v>
          </cell>
          <cell r="AG899">
            <v>2187013120</v>
          </cell>
          <cell r="AH899">
            <v>0</v>
          </cell>
          <cell r="AI899">
            <v>819726016</v>
          </cell>
          <cell r="AJ899">
            <v>619150016</v>
          </cell>
          <cell r="AK899">
            <v>48631000</v>
          </cell>
          <cell r="AL899">
            <v>312065984</v>
          </cell>
          <cell r="AM899">
            <v>152195008</v>
          </cell>
          <cell r="AN899">
            <v>1884664960</v>
          </cell>
        </row>
        <row r="900">
          <cell r="A900">
            <v>1993</v>
          </cell>
          <cell r="C900" t="str">
            <v>IN</v>
          </cell>
          <cell r="AA900">
            <v>604000</v>
          </cell>
          <cell r="AB900">
            <v>325188992</v>
          </cell>
          <cell r="AC900">
            <v>216788000</v>
          </cell>
          <cell r="AD900">
            <v>19815000</v>
          </cell>
          <cell r="AE900">
            <v>316452992</v>
          </cell>
          <cell r="AF900">
            <v>174007008</v>
          </cell>
          <cell r="AG900">
            <v>934140032</v>
          </cell>
          <cell r="AH900">
            <v>532000</v>
          </cell>
          <cell r="AI900">
            <v>312820000</v>
          </cell>
          <cell r="AJ900">
            <v>208955008</v>
          </cell>
          <cell r="AK900">
            <v>19266000</v>
          </cell>
          <cell r="AL900">
            <v>291188000</v>
          </cell>
          <cell r="AM900">
            <v>68746000</v>
          </cell>
          <cell r="AN900">
            <v>783782016</v>
          </cell>
        </row>
        <row r="901">
          <cell r="A901">
            <v>1993</v>
          </cell>
          <cell r="C901" t="str">
            <v>IA</v>
          </cell>
          <cell r="AA901">
            <v>5733000</v>
          </cell>
          <cell r="AB901">
            <v>200427008</v>
          </cell>
          <cell r="AC901">
            <v>156226000</v>
          </cell>
          <cell r="AD901">
            <v>17047000</v>
          </cell>
          <cell r="AE901">
            <v>73701000</v>
          </cell>
          <cell r="AF901">
            <v>58534000</v>
          </cell>
          <cell r="AG901">
            <v>464761984</v>
          </cell>
          <cell r="AH901">
            <v>5466000</v>
          </cell>
          <cell r="AI901">
            <v>196904992</v>
          </cell>
          <cell r="AJ901">
            <v>155447008</v>
          </cell>
          <cell r="AK901">
            <v>16833000</v>
          </cell>
          <cell r="AL901">
            <v>72694000</v>
          </cell>
          <cell r="AM901">
            <v>38637000</v>
          </cell>
          <cell r="AN901">
            <v>279948000</v>
          </cell>
        </row>
        <row r="902">
          <cell r="A902">
            <v>1993</v>
          </cell>
          <cell r="C902" t="str">
            <v>KS</v>
          </cell>
          <cell r="AA902">
            <v>0</v>
          </cell>
          <cell r="AB902">
            <v>208078000</v>
          </cell>
          <cell r="AC902">
            <v>131708000</v>
          </cell>
          <cell r="AD902">
            <v>13167000</v>
          </cell>
          <cell r="AE902">
            <v>92125000</v>
          </cell>
          <cell r="AF902">
            <v>91036000</v>
          </cell>
          <cell r="AG902">
            <v>393673984</v>
          </cell>
          <cell r="AH902">
            <v>0</v>
          </cell>
          <cell r="AI902">
            <v>199928000</v>
          </cell>
          <cell r="AJ902">
            <v>129193000</v>
          </cell>
          <cell r="AK902">
            <v>12539000</v>
          </cell>
          <cell r="AL902">
            <v>86994000</v>
          </cell>
          <cell r="AM902">
            <v>43708000</v>
          </cell>
          <cell r="AN902">
            <v>321856992</v>
          </cell>
        </row>
        <row r="903">
          <cell r="A903">
            <v>1993</v>
          </cell>
          <cell r="C903" t="str">
            <v>KY</v>
          </cell>
          <cell r="AA903">
            <v>0</v>
          </cell>
          <cell r="AB903">
            <v>206092992</v>
          </cell>
          <cell r="AC903">
            <v>161946000</v>
          </cell>
          <cell r="AD903">
            <v>19831000</v>
          </cell>
          <cell r="AE903">
            <v>105955000</v>
          </cell>
          <cell r="AF903">
            <v>28546000</v>
          </cell>
          <cell r="AG903">
            <v>481195008</v>
          </cell>
          <cell r="AH903">
            <v>0</v>
          </cell>
          <cell r="AI903">
            <v>196100992</v>
          </cell>
          <cell r="AJ903">
            <v>158666000</v>
          </cell>
          <cell r="AK903">
            <v>19077000</v>
          </cell>
          <cell r="AL903">
            <v>92144000</v>
          </cell>
          <cell r="AM903">
            <v>22619000</v>
          </cell>
          <cell r="AN903">
            <v>231608992</v>
          </cell>
        </row>
        <row r="904">
          <cell r="A904">
            <v>1993</v>
          </cell>
          <cell r="C904" t="str">
            <v>LA</v>
          </cell>
          <cell r="AA904">
            <v>0</v>
          </cell>
          <cell r="AB904">
            <v>275339008</v>
          </cell>
          <cell r="AC904">
            <v>224494000</v>
          </cell>
          <cell r="AD904">
            <v>29418000</v>
          </cell>
          <cell r="AE904">
            <v>143588992</v>
          </cell>
          <cell r="AF904">
            <v>74887000</v>
          </cell>
          <cell r="AG904">
            <v>701321984</v>
          </cell>
          <cell r="AH904">
            <v>0</v>
          </cell>
          <cell r="AI904">
            <v>267831008</v>
          </cell>
          <cell r="AJ904">
            <v>223060000</v>
          </cell>
          <cell r="AK904">
            <v>28107000</v>
          </cell>
          <cell r="AL904">
            <v>137807008</v>
          </cell>
          <cell r="AM904">
            <v>64874000</v>
          </cell>
          <cell r="AN904">
            <v>524785984</v>
          </cell>
        </row>
        <row r="905">
          <cell r="A905">
            <v>1993</v>
          </cell>
          <cell r="C905" t="str">
            <v>ME</v>
          </cell>
          <cell r="AA905">
            <v>0</v>
          </cell>
          <cell r="AB905">
            <v>99537000</v>
          </cell>
          <cell r="AC905">
            <v>39078000</v>
          </cell>
          <cell r="AD905">
            <v>12841000</v>
          </cell>
          <cell r="AE905">
            <v>31250000</v>
          </cell>
          <cell r="AF905">
            <v>32031000</v>
          </cell>
          <cell r="AG905">
            <v>243960992</v>
          </cell>
          <cell r="AH905">
            <v>0</v>
          </cell>
          <cell r="AI905">
            <v>98180000</v>
          </cell>
          <cell r="AJ905">
            <v>38842000</v>
          </cell>
          <cell r="AK905">
            <v>12692000</v>
          </cell>
          <cell r="AL905">
            <v>30995000</v>
          </cell>
          <cell r="AM905">
            <v>18087000</v>
          </cell>
          <cell r="AN905">
            <v>207015008</v>
          </cell>
        </row>
        <row r="906">
          <cell r="A906">
            <v>1993</v>
          </cell>
          <cell r="C906" t="str">
            <v>MD</v>
          </cell>
          <cell r="AA906">
            <v>7030000</v>
          </cell>
          <cell r="AB906">
            <v>355268000</v>
          </cell>
          <cell r="AC906">
            <v>337209984</v>
          </cell>
          <cell r="AD906">
            <v>22064000</v>
          </cell>
          <cell r="AE906">
            <v>130999000</v>
          </cell>
          <cell r="AF906">
            <v>246584992</v>
          </cell>
          <cell r="AG906">
            <v>1108983040</v>
          </cell>
          <cell r="AH906">
            <v>6746000</v>
          </cell>
          <cell r="AI906">
            <v>349839008</v>
          </cell>
          <cell r="AJ906">
            <v>329155008</v>
          </cell>
          <cell r="AK906">
            <v>21898000</v>
          </cell>
          <cell r="AL906">
            <v>129884000</v>
          </cell>
          <cell r="AM906">
            <v>118302000</v>
          </cell>
          <cell r="AN906">
            <v>751753984</v>
          </cell>
        </row>
        <row r="907">
          <cell r="A907">
            <v>1993</v>
          </cell>
          <cell r="C907" t="str">
            <v>MA</v>
          </cell>
          <cell r="AA907">
            <v>1931000</v>
          </cell>
          <cell r="AB907">
            <v>592480000</v>
          </cell>
          <cell r="AC907">
            <v>370315008</v>
          </cell>
          <cell r="AD907">
            <v>40006000</v>
          </cell>
          <cell r="AE907">
            <v>142532000</v>
          </cell>
          <cell r="AF907">
            <v>178076000</v>
          </cell>
          <cell r="AG907">
            <v>2116475008</v>
          </cell>
          <cell r="AH907">
            <v>1613000</v>
          </cell>
          <cell r="AI907">
            <v>573054976</v>
          </cell>
          <cell r="AJ907">
            <v>338478016</v>
          </cell>
          <cell r="AK907">
            <v>39068000</v>
          </cell>
          <cell r="AL907">
            <v>137758000</v>
          </cell>
          <cell r="AM907">
            <v>94949000</v>
          </cell>
          <cell r="AN907">
            <v>1982726016</v>
          </cell>
        </row>
        <row r="908">
          <cell r="A908">
            <v>1993</v>
          </cell>
          <cell r="C908" t="str">
            <v>MI</v>
          </cell>
          <cell r="AA908">
            <v>2890000</v>
          </cell>
          <cell r="AB908">
            <v>547118016</v>
          </cell>
          <cell r="AC908">
            <v>629070016</v>
          </cell>
          <cell r="AD908">
            <v>72781000</v>
          </cell>
          <cell r="AE908">
            <v>341175008</v>
          </cell>
          <cell r="AF908">
            <v>269479008</v>
          </cell>
          <cell r="AG908">
            <v>2019686016</v>
          </cell>
          <cell r="AH908">
            <v>2726000</v>
          </cell>
          <cell r="AI908">
            <v>541372992</v>
          </cell>
          <cell r="AJ908">
            <v>623820992</v>
          </cell>
          <cell r="AK908">
            <v>70023000</v>
          </cell>
          <cell r="AL908">
            <v>335684992</v>
          </cell>
          <cell r="AM908">
            <v>214547008</v>
          </cell>
          <cell r="AN908">
            <v>1499451008</v>
          </cell>
        </row>
        <row r="909">
          <cell r="A909">
            <v>1993</v>
          </cell>
          <cell r="C909" t="str">
            <v>MN</v>
          </cell>
          <cell r="AA909">
            <v>0</v>
          </cell>
          <cell r="AB909">
            <v>399408000</v>
          </cell>
          <cell r="AC909">
            <v>289457984</v>
          </cell>
          <cell r="AD909">
            <v>41104000</v>
          </cell>
          <cell r="AE909">
            <v>197060000</v>
          </cell>
          <cell r="AF909">
            <v>179515008</v>
          </cell>
          <cell r="AG909">
            <v>959302016</v>
          </cell>
          <cell r="AH909">
            <v>0</v>
          </cell>
          <cell r="AI909">
            <v>387345984</v>
          </cell>
          <cell r="AJ909">
            <v>281409984</v>
          </cell>
          <cell r="AK909">
            <v>40341000</v>
          </cell>
          <cell r="AL909">
            <v>190595008</v>
          </cell>
          <cell r="AM909">
            <v>70333000</v>
          </cell>
          <cell r="AN909">
            <v>723664000</v>
          </cell>
        </row>
        <row r="910">
          <cell r="A910">
            <v>1993</v>
          </cell>
          <cell r="C910" t="str">
            <v>MS</v>
          </cell>
          <cell r="AA910">
            <v>0</v>
          </cell>
          <cell r="AB910">
            <v>115966000</v>
          </cell>
          <cell r="AC910">
            <v>69604000</v>
          </cell>
          <cell r="AD910">
            <v>12084000</v>
          </cell>
          <cell r="AE910">
            <v>70371000</v>
          </cell>
          <cell r="AF910">
            <v>118658000</v>
          </cell>
          <cell r="AG910">
            <v>266690000</v>
          </cell>
          <cell r="AH910">
            <v>0</v>
          </cell>
          <cell r="AI910">
            <v>113484000</v>
          </cell>
          <cell r="AJ910">
            <v>68961000</v>
          </cell>
          <cell r="AK910">
            <v>11718000</v>
          </cell>
          <cell r="AL910">
            <v>68785000</v>
          </cell>
          <cell r="AM910">
            <v>32649000</v>
          </cell>
          <cell r="AN910">
            <v>205702000</v>
          </cell>
        </row>
        <row r="911">
          <cell r="A911">
            <v>1993</v>
          </cell>
          <cell r="C911" t="str">
            <v>MO</v>
          </cell>
          <cell r="AA911">
            <v>0</v>
          </cell>
          <cell r="AB911">
            <v>266228000</v>
          </cell>
          <cell r="AC911">
            <v>191866000</v>
          </cell>
          <cell r="AD911">
            <v>21207000</v>
          </cell>
          <cell r="AE911">
            <v>162760992</v>
          </cell>
          <cell r="AF911">
            <v>262592992</v>
          </cell>
          <cell r="AG911">
            <v>534660992</v>
          </cell>
          <cell r="AH911">
            <v>0</v>
          </cell>
          <cell r="AI911">
            <v>245784992</v>
          </cell>
          <cell r="AJ911">
            <v>188430000</v>
          </cell>
          <cell r="AK911">
            <v>20157000</v>
          </cell>
          <cell r="AL911">
            <v>134238000</v>
          </cell>
          <cell r="AM911">
            <v>67671000</v>
          </cell>
          <cell r="AN911">
            <v>314588000</v>
          </cell>
        </row>
        <row r="912">
          <cell r="A912">
            <v>1993</v>
          </cell>
          <cell r="C912" t="str">
            <v>MT</v>
          </cell>
          <cell r="AA912">
            <v>1430000</v>
          </cell>
          <cell r="AB912">
            <v>92643000</v>
          </cell>
          <cell r="AC912">
            <v>62959000</v>
          </cell>
          <cell r="AD912">
            <v>10200000</v>
          </cell>
          <cell r="AE912">
            <v>22204000</v>
          </cell>
          <cell r="AF912">
            <v>12262000</v>
          </cell>
          <cell r="AG912">
            <v>148030000</v>
          </cell>
          <cell r="AH912">
            <v>1430000</v>
          </cell>
          <cell r="AI912">
            <v>90580000</v>
          </cell>
          <cell r="AJ912">
            <v>61613000</v>
          </cell>
          <cell r="AK912">
            <v>9943000</v>
          </cell>
          <cell r="AL912">
            <v>21878000</v>
          </cell>
          <cell r="AM912">
            <v>9362000</v>
          </cell>
          <cell r="AN912">
            <v>110131000</v>
          </cell>
        </row>
        <row r="913">
          <cell r="A913">
            <v>1993</v>
          </cell>
          <cell r="C913" t="str">
            <v>NE</v>
          </cell>
          <cell r="AA913">
            <v>0</v>
          </cell>
          <cell r="AB913">
            <v>116134000</v>
          </cell>
          <cell r="AC913">
            <v>65417000</v>
          </cell>
          <cell r="AD913">
            <v>11274000</v>
          </cell>
          <cell r="AE913">
            <v>36440000</v>
          </cell>
          <cell r="AF913">
            <v>25200000</v>
          </cell>
          <cell r="AG913">
            <v>204639008</v>
          </cell>
          <cell r="AH913">
            <v>0</v>
          </cell>
          <cell r="AI913">
            <v>109604000</v>
          </cell>
          <cell r="AJ913">
            <v>64392000</v>
          </cell>
          <cell r="AK913">
            <v>10994000</v>
          </cell>
          <cell r="AL913">
            <v>36004000</v>
          </cell>
          <cell r="AM913">
            <v>17846000</v>
          </cell>
          <cell r="AN913">
            <v>172076992</v>
          </cell>
        </row>
        <row r="914">
          <cell r="A914">
            <v>1993</v>
          </cell>
          <cell r="C914" t="str">
            <v>NV</v>
          </cell>
          <cell r="AA914">
            <v>580000</v>
          </cell>
          <cell r="AB914">
            <v>165340992</v>
          </cell>
          <cell r="AC914">
            <v>129992000</v>
          </cell>
          <cell r="AD914">
            <v>14170000</v>
          </cell>
          <cell r="AE914">
            <v>83454000</v>
          </cell>
          <cell r="AF914">
            <v>48270000</v>
          </cell>
          <cell r="AG914">
            <v>347884992</v>
          </cell>
          <cell r="AH914">
            <v>580000</v>
          </cell>
          <cell r="AI914">
            <v>153123008</v>
          </cell>
          <cell r="AJ914">
            <v>121339000</v>
          </cell>
          <cell r="AK914">
            <v>13582000</v>
          </cell>
          <cell r="AL914">
            <v>65863000</v>
          </cell>
          <cell r="AM914">
            <v>35788000</v>
          </cell>
          <cell r="AN914">
            <v>181408992</v>
          </cell>
        </row>
        <row r="915">
          <cell r="A915">
            <v>1993</v>
          </cell>
          <cell r="C915" t="str">
            <v>NH</v>
          </cell>
          <cell r="AA915">
            <v>0</v>
          </cell>
          <cell r="AB915">
            <v>63684000</v>
          </cell>
          <cell r="AC915">
            <v>78323000</v>
          </cell>
          <cell r="AD915">
            <v>8297000</v>
          </cell>
          <cell r="AE915">
            <v>46182000</v>
          </cell>
          <cell r="AF915">
            <v>23239000</v>
          </cell>
          <cell r="AG915">
            <v>288363008</v>
          </cell>
          <cell r="AH915">
            <v>0</v>
          </cell>
          <cell r="AI915">
            <v>62513000</v>
          </cell>
          <cell r="AJ915">
            <v>75849000</v>
          </cell>
          <cell r="AK915">
            <v>8219000</v>
          </cell>
          <cell r="AL915">
            <v>46068000</v>
          </cell>
          <cell r="AM915">
            <v>17466000</v>
          </cell>
          <cell r="AN915">
            <v>183074000</v>
          </cell>
        </row>
        <row r="916">
          <cell r="A916">
            <v>1993</v>
          </cell>
          <cell r="C916" t="str">
            <v>NJ</v>
          </cell>
          <cell r="AA916">
            <v>0</v>
          </cell>
          <cell r="AB916">
            <v>572835968</v>
          </cell>
          <cell r="AC916">
            <v>657726976</v>
          </cell>
          <cell r="AD916">
            <v>47911000</v>
          </cell>
          <cell r="AE916">
            <v>280620992</v>
          </cell>
          <cell r="AF916">
            <v>259038000</v>
          </cell>
          <cell r="AG916">
            <v>4184534016</v>
          </cell>
          <cell r="AH916">
            <v>0</v>
          </cell>
          <cell r="AI916">
            <v>566524032</v>
          </cell>
          <cell r="AJ916">
            <v>649494976</v>
          </cell>
          <cell r="AK916">
            <v>44534000</v>
          </cell>
          <cell r="AL916">
            <v>265396992</v>
          </cell>
          <cell r="AM916">
            <v>190559008</v>
          </cell>
          <cell r="AN916">
            <v>3507096064</v>
          </cell>
        </row>
        <row r="917">
          <cell r="A917">
            <v>1993</v>
          </cell>
          <cell r="C917" t="str">
            <v>NM</v>
          </cell>
          <cell r="AA917">
            <v>0</v>
          </cell>
          <cell r="AB917">
            <v>144415008</v>
          </cell>
          <cell r="AC917">
            <v>86606000</v>
          </cell>
          <cell r="AD917">
            <v>10883000</v>
          </cell>
          <cell r="AE917">
            <v>70096000</v>
          </cell>
          <cell r="AF917">
            <v>42805000</v>
          </cell>
          <cell r="AG917">
            <v>204047008</v>
          </cell>
          <cell r="AH917">
            <v>0</v>
          </cell>
          <cell r="AI917">
            <v>137788000</v>
          </cell>
          <cell r="AJ917">
            <v>83301000</v>
          </cell>
          <cell r="AK917">
            <v>10380000</v>
          </cell>
          <cell r="AL917">
            <v>67192000</v>
          </cell>
          <cell r="AM917">
            <v>28464000</v>
          </cell>
          <cell r="AN917">
            <v>183168000</v>
          </cell>
        </row>
        <row r="918">
          <cell r="A918">
            <v>1993</v>
          </cell>
          <cell r="C918" t="str">
            <v>NY</v>
          </cell>
          <cell r="AA918">
            <v>44216000</v>
          </cell>
          <cell r="AB918">
            <v>1514571008</v>
          </cell>
          <cell r="AC918">
            <v>1772854016</v>
          </cell>
          <cell r="AD918">
            <v>175027008</v>
          </cell>
          <cell r="AE918">
            <v>600832000</v>
          </cell>
          <cell r="AF918">
            <v>848713984</v>
          </cell>
          <cell r="AG918">
            <v>8562755072</v>
          </cell>
          <cell r="AH918">
            <v>36746000</v>
          </cell>
          <cell r="AI918">
            <v>1443257984</v>
          </cell>
          <cell r="AJ918">
            <v>1701474944</v>
          </cell>
          <cell r="AK918">
            <v>152114000</v>
          </cell>
          <cell r="AL918">
            <v>592555008</v>
          </cell>
          <cell r="AM918">
            <v>379446016</v>
          </cell>
          <cell r="AN918">
            <v>7482207232</v>
          </cell>
        </row>
        <row r="919">
          <cell r="A919">
            <v>1993</v>
          </cell>
          <cell r="C919" t="str">
            <v>NC</v>
          </cell>
          <cell r="AA919">
            <v>410000</v>
          </cell>
          <cell r="AB919">
            <v>303500992</v>
          </cell>
          <cell r="AC919">
            <v>301544000</v>
          </cell>
          <cell r="AD919">
            <v>30732000</v>
          </cell>
          <cell r="AE919">
            <v>254059008</v>
          </cell>
          <cell r="AF919">
            <v>174794000</v>
          </cell>
          <cell r="AG919">
            <v>903500032</v>
          </cell>
          <cell r="AH919">
            <v>371000</v>
          </cell>
          <cell r="AI919">
            <v>282088992</v>
          </cell>
          <cell r="AJ919">
            <v>273984992</v>
          </cell>
          <cell r="AK919">
            <v>23366000</v>
          </cell>
          <cell r="AL919">
            <v>243848000</v>
          </cell>
          <cell r="AM919">
            <v>92948000</v>
          </cell>
          <cell r="AN919">
            <v>725846976</v>
          </cell>
        </row>
        <row r="920">
          <cell r="A920">
            <v>1993</v>
          </cell>
          <cell r="C920" t="str">
            <v>ND</v>
          </cell>
          <cell r="AA920">
            <v>85718000</v>
          </cell>
          <cell r="AB920">
            <v>48177000</v>
          </cell>
          <cell r="AC920">
            <v>22146000</v>
          </cell>
          <cell r="AD920">
            <v>6995000</v>
          </cell>
          <cell r="AE920">
            <v>14052000</v>
          </cell>
          <cell r="AF920">
            <v>13419000</v>
          </cell>
          <cell r="AG920">
            <v>138078000</v>
          </cell>
          <cell r="AH920">
            <v>82245000</v>
          </cell>
          <cell r="AI920">
            <v>46261000</v>
          </cell>
          <cell r="AJ920">
            <v>21143000</v>
          </cell>
          <cell r="AK920">
            <v>6966000</v>
          </cell>
          <cell r="AL920">
            <v>11639000</v>
          </cell>
          <cell r="AM920">
            <v>9218000</v>
          </cell>
          <cell r="AN920">
            <v>92943000</v>
          </cell>
        </row>
        <row r="921">
          <cell r="A921">
            <v>1993</v>
          </cell>
          <cell r="C921" t="str">
            <v>OH</v>
          </cell>
          <cell r="AA921">
            <v>4115000</v>
          </cell>
          <cell r="AB921">
            <v>903155968</v>
          </cell>
          <cell r="AC921">
            <v>724334976</v>
          </cell>
          <cell r="AD921">
            <v>31714000</v>
          </cell>
          <cell r="AE921">
            <v>273393984</v>
          </cell>
          <cell r="AF921">
            <v>456542016</v>
          </cell>
          <cell r="AG921">
            <v>1466477952</v>
          </cell>
          <cell r="AH921">
            <v>3798000</v>
          </cell>
          <cell r="AI921">
            <v>861913984</v>
          </cell>
          <cell r="AJ921">
            <v>695272000</v>
          </cell>
          <cell r="AK921">
            <v>31101000</v>
          </cell>
          <cell r="AL921">
            <v>260607008</v>
          </cell>
          <cell r="AM921">
            <v>224666000</v>
          </cell>
          <cell r="AN921">
            <v>1107072000</v>
          </cell>
        </row>
        <row r="922">
          <cell r="A922">
            <v>1993</v>
          </cell>
          <cell r="C922" t="str">
            <v>OK</v>
          </cell>
          <cell r="AA922">
            <v>4940000</v>
          </cell>
          <cell r="AB922">
            <v>257096992</v>
          </cell>
          <cell r="AC922">
            <v>131888000</v>
          </cell>
          <cell r="AD922">
            <v>21074000</v>
          </cell>
          <cell r="AE922">
            <v>113461000</v>
          </cell>
          <cell r="AF922">
            <v>36559000</v>
          </cell>
          <cell r="AG922">
            <v>300843008</v>
          </cell>
          <cell r="AH922">
            <v>954000</v>
          </cell>
          <cell r="AI922">
            <v>240832000</v>
          </cell>
          <cell r="AJ922">
            <v>131264000</v>
          </cell>
          <cell r="AK922">
            <v>20678000</v>
          </cell>
          <cell r="AL922">
            <v>95233000</v>
          </cell>
          <cell r="AM922">
            <v>34939000</v>
          </cell>
          <cell r="AN922">
            <v>242604000</v>
          </cell>
        </row>
        <row r="923">
          <cell r="A923">
            <v>1993</v>
          </cell>
          <cell r="C923" t="str">
            <v>OR</v>
          </cell>
          <cell r="AA923">
            <v>0</v>
          </cell>
          <cell r="AB923">
            <v>430112992</v>
          </cell>
          <cell r="AC923">
            <v>213000000</v>
          </cell>
          <cell r="AD923">
            <v>20718000</v>
          </cell>
          <cell r="AE923">
            <v>132300000</v>
          </cell>
          <cell r="AF923">
            <v>113117000</v>
          </cell>
          <cell r="AG923">
            <v>525660992</v>
          </cell>
          <cell r="AH923">
            <v>0</v>
          </cell>
          <cell r="AI923">
            <v>414496992</v>
          </cell>
          <cell r="AJ923">
            <v>206086000</v>
          </cell>
          <cell r="AK923">
            <v>19601000</v>
          </cell>
          <cell r="AL923">
            <v>120853000</v>
          </cell>
          <cell r="AM923">
            <v>44955000</v>
          </cell>
          <cell r="AN923">
            <v>432947008</v>
          </cell>
        </row>
        <row r="924">
          <cell r="A924">
            <v>1993</v>
          </cell>
          <cell r="C924" t="str">
            <v>PA</v>
          </cell>
          <cell r="AA924">
            <v>0</v>
          </cell>
          <cell r="AB924">
            <v>712606976</v>
          </cell>
          <cell r="AC924">
            <v>715118016</v>
          </cell>
          <cell r="AD924">
            <v>132220000</v>
          </cell>
          <cell r="AE924">
            <v>357862016</v>
          </cell>
          <cell r="AF924">
            <v>356524000</v>
          </cell>
          <cell r="AG924">
            <v>2921039104</v>
          </cell>
          <cell r="AH924">
            <v>0</v>
          </cell>
          <cell r="AI924">
            <v>698814976</v>
          </cell>
          <cell r="AJ924">
            <v>701715968</v>
          </cell>
          <cell r="AK924">
            <v>130823000</v>
          </cell>
          <cell r="AL924">
            <v>316265984</v>
          </cell>
          <cell r="AM924">
            <v>233462000</v>
          </cell>
          <cell r="AN924">
            <v>2549329920</v>
          </cell>
        </row>
        <row r="925">
          <cell r="A925">
            <v>1993</v>
          </cell>
          <cell r="C925" t="str">
            <v>RI</v>
          </cell>
          <cell r="AA925">
            <v>2326000</v>
          </cell>
          <cell r="AB925">
            <v>69203000</v>
          </cell>
          <cell r="AC925">
            <v>79637000</v>
          </cell>
          <cell r="AD925">
            <v>14056000</v>
          </cell>
          <cell r="AE925">
            <v>40370000</v>
          </cell>
          <cell r="AF925">
            <v>32772000</v>
          </cell>
          <cell r="AG925">
            <v>301360992</v>
          </cell>
          <cell r="AH925">
            <v>2326000</v>
          </cell>
          <cell r="AI925">
            <v>68623000</v>
          </cell>
          <cell r="AJ925">
            <v>78186000</v>
          </cell>
          <cell r="AK925">
            <v>14018000</v>
          </cell>
          <cell r="AL925">
            <v>39872000</v>
          </cell>
          <cell r="AM925">
            <v>26445000</v>
          </cell>
          <cell r="AN925">
            <v>287380992</v>
          </cell>
        </row>
        <row r="926">
          <cell r="A926">
            <v>1993</v>
          </cell>
          <cell r="C926" t="str">
            <v>SC</v>
          </cell>
          <cell r="AA926">
            <v>0</v>
          </cell>
          <cell r="AB926">
            <v>213666000</v>
          </cell>
          <cell r="AC926">
            <v>122099000</v>
          </cell>
          <cell r="AD926">
            <v>22310000</v>
          </cell>
          <cell r="AE926">
            <v>155316992</v>
          </cell>
          <cell r="AF926">
            <v>86129000</v>
          </cell>
          <cell r="AG926">
            <v>414924992</v>
          </cell>
          <cell r="AH926">
            <v>0</v>
          </cell>
          <cell r="AI926">
            <v>204440992</v>
          </cell>
          <cell r="AJ926">
            <v>118242000</v>
          </cell>
          <cell r="AK926">
            <v>21324000</v>
          </cell>
          <cell r="AL926">
            <v>124251000</v>
          </cell>
          <cell r="AM926">
            <v>49440000</v>
          </cell>
          <cell r="AN926">
            <v>314833984</v>
          </cell>
        </row>
        <row r="927">
          <cell r="A927">
            <v>1993</v>
          </cell>
          <cell r="C927" t="str">
            <v>SD</v>
          </cell>
          <cell r="AA927">
            <v>33907000</v>
          </cell>
          <cell r="AB927">
            <v>63917000</v>
          </cell>
          <cell r="AC927">
            <v>28622000</v>
          </cell>
          <cell r="AD927">
            <v>4875000</v>
          </cell>
          <cell r="AE927">
            <v>19368000</v>
          </cell>
          <cell r="AF927">
            <v>24409000</v>
          </cell>
          <cell r="AG927">
            <v>94202000</v>
          </cell>
          <cell r="AH927">
            <v>31367000</v>
          </cell>
          <cell r="AI927">
            <v>61476000</v>
          </cell>
          <cell r="AJ927">
            <v>28078000</v>
          </cell>
          <cell r="AK927">
            <v>4778000</v>
          </cell>
          <cell r="AL927">
            <v>19076000</v>
          </cell>
          <cell r="AM927">
            <v>12878000</v>
          </cell>
          <cell r="AN927">
            <v>64738000</v>
          </cell>
        </row>
        <row r="928">
          <cell r="A928">
            <v>1993</v>
          </cell>
          <cell r="C928" t="str">
            <v>TN</v>
          </cell>
          <cell r="AA928">
            <v>334000</v>
          </cell>
          <cell r="AB928">
            <v>210004000</v>
          </cell>
          <cell r="AC928">
            <v>217436992</v>
          </cell>
          <cell r="AD928">
            <v>14896000</v>
          </cell>
          <cell r="AE928">
            <v>113578000</v>
          </cell>
          <cell r="AF928">
            <v>113227000</v>
          </cell>
          <cell r="AG928">
            <v>695400000</v>
          </cell>
          <cell r="AH928">
            <v>330000</v>
          </cell>
          <cell r="AI928">
            <v>204058000</v>
          </cell>
          <cell r="AJ928">
            <v>207839008</v>
          </cell>
          <cell r="AK928">
            <v>14888000</v>
          </cell>
          <cell r="AL928">
            <v>109101000</v>
          </cell>
          <cell r="AM928">
            <v>44144000</v>
          </cell>
          <cell r="AN928">
            <v>571638016</v>
          </cell>
        </row>
        <row r="929">
          <cell r="A929">
            <v>1993</v>
          </cell>
          <cell r="C929" t="str">
            <v>TX</v>
          </cell>
          <cell r="AA929">
            <v>6692000</v>
          </cell>
          <cell r="AB929">
            <v>1123703040</v>
          </cell>
          <cell r="AC929">
            <v>958390976</v>
          </cell>
          <cell r="AD929">
            <v>74069000</v>
          </cell>
          <cell r="AE929">
            <v>434692992</v>
          </cell>
          <cell r="AF929">
            <v>389599008</v>
          </cell>
          <cell r="AG929">
            <v>1554368000</v>
          </cell>
          <cell r="AH929">
            <v>4724000</v>
          </cell>
          <cell r="AI929">
            <v>1091161984</v>
          </cell>
          <cell r="AJ929">
            <v>873297024</v>
          </cell>
          <cell r="AK929">
            <v>70196000</v>
          </cell>
          <cell r="AL929">
            <v>419414016</v>
          </cell>
          <cell r="AM929">
            <v>223284000</v>
          </cell>
          <cell r="AN929">
            <v>1280310016</v>
          </cell>
        </row>
        <row r="930">
          <cell r="A930">
            <v>1993</v>
          </cell>
          <cell r="C930" t="str">
            <v>US</v>
          </cell>
          <cell r="AA930">
            <v>272747008</v>
          </cell>
          <cell r="AB930">
            <v>19416745984</v>
          </cell>
          <cell r="AC930">
            <v>17263316992</v>
          </cell>
          <cell r="AD930">
            <v>1596048000</v>
          </cell>
          <cell r="AE930">
            <v>8778731520</v>
          </cell>
          <cell r="AF930">
            <v>7661169152</v>
          </cell>
          <cell r="AG930">
            <v>57502285824</v>
          </cell>
          <cell r="AH930">
            <v>239078000</v>
          </cell>
          <cell r="AI930">
            <v>18683297792</v>
          </cell>
          <cell r="AJ930">
            <v>16477637632</v>
          </cell>
          <cell r="AK930">
            <v>1522502016</v>
          </cell>
          <cell r="AL930">
            <v>8157342208</v>
          </cell>
          <cell r="AM930">
            <v>3796750080</v>
          </cell>
          <cell r="AN930">
            <v>47296073728</v>
          </cell>
        </row>
        <row r="931">
          <cell r="A931">
            <v>1993</v>
          </cell>
          <cell r="C931" t="str">
            <v>UT</v>
          </cell>
          <cell r="AA931">
            <v>136000</v>
          </cell>
          <cell r="AB931">
            <v>149087008</v>
          </cell>
          <cell r="AC931">
            <v>92280000</v>
          </cell>
          <cell r="AD931">
            <v>10332000</v>
          </cell>
          <cell r="AE931">
            <v>60411000</v>
          </cell>
          <cell r="AF931">
            <v>92545000</v>
          </cell>
          <cell r="AG931">
            <v>224324992</v>
          </cell>
          <cell r="AH931">
            <v>136000</v>
          </cell>
          <cell r="AI931">
            <v>140427008</v>
          </cell>
          <cell r="AJ931">
            <v>85866000</v>
          </cell>
          <cell r="AK931">
            <v>10317000</v>
          </cell>
          <cell r="AL931">
            <v>56517000</v>
          </cell>
          <cell r="AM931">
            <v>15026000</v>
          </cell>
          <cell r="AN931">
            <v>168752000</v>
          </cell>
        </row>
        <row r="932">
          <cell r="A932">
            <v>1993</v>
          </cell>
          <cell r="C932" t="str">
            <v>VT</v>
          </cell>
          <cell r="AA932">
            <v>0</v>
          </cell>
          <cell r="AB932">
            <v>48623000</v>
          </cell>
          <cell r="AC932">
            <v>32661000</v>
          </cell>
          <cell r="AD932">
            <v>4885000</v>
          </cell>
          <cell r="AE932">
            <v>13501000</v>
          </cell>
          <cell r="AF932">
            <v>38525000</v>
          </cell>
          <cell r="AG932">
            <v>92458000</v>
          </cell>
          <cell r="AH932">
            <v>0</v>
          </cell>
          <cell r="AI932">
            <v>48235000</v>
          </cell>
          <cell r="AJ932">
            <v>27470000</v>
          </cell>
          <cell r="AK932">
            <v>4856000</v>
          </cell>
          <cell r="AL932">
            <v>13221000</v>
          </cell>
          <cell r="AM932">
            <v>20487000</v>
          </cell>
          <cell r="AN932">
            <v>83124000</v>
          </cell>
        </row>
        <row r="933">
          <cell r="A933">
            <v>1993</v>
          </cell>
          <cell r="C933" t="str">
            <v>VA</v>
          </cell>
          <cell r="AA933">
            <v>0</v>
          </cell>
          <cell r="AB933">
            <v>505958016</v>
          </cell>
          <cell r="AC933">
            <v>291084000</v>
          </cell>
          <cell r="AD933">
            <v>24638000</v>
          </cell>
          <cell r="AE933">
            <v>193696000</v>
          </cell>
          <cell r="AF933">
            <v>414091008</v>
          </cell>
          <cell r="AG933">
            <v>694636032</v>
          </cell>
          <cell r="AH933">
            <v>0</v>
          </cell>
          <cell r="AI933">
            <v>481142016</v>
          </cell>
          <cell r="AJ933">
            <v>282948000</v>
          </cell>
          <cell r="AK933">
            <v>23210000</v>
          </cell>
          <cell r="AL933">
            <v>186848000</v>
          </cell>
          <cell r="AM933">
            <v>180211008</v>
          </cell>
          <cell r="AN933">
            <v>418955008</v>
          </cell>
        </row>
        <row r="934">
          <cell r="A934">
            <v>1993</v>
          </cell>
          <cell r="C934" t="str">
            <v>WA</v>
          </cell>
          <cell r="AA934">
            <v>0</v>
          </cell>
          <cell r="AB934">
            <v>448174016</v>
          </cell>
          <cell r="AC934">
            <v>352556992</v>
          </cell>
          <cell r="AD934">
            <v>50361000</v>
          </cell>
          <cell r="AE934">
            <v>228687008</v>
          </cell>
          <cell r="AF934">
            <v>82765000</v>
          </cell>
          <cell r="AG934">
            <v>1052886976</v>
          </cell>
          <cell r="AH934">
            <v>0</v>
          </cell>
          <cell r="AI934">
            <v>428560000</v>
          </cell>
          <cell r="AJ934">
            <v>338684992</v>
          </cell>
          <cell r="AK934">
            <v>48813000</v>
          </cell>
          <cell r="AL934">
            <v>208248992</v>
          </cell>
          <cell r="AM934">
            <v>9223000</v>
          </cell>
          <cell r="AN934">
            <v>680625024</v>
          </cell>
        </row>
        <row r="935">
          <cell r="A935">
            <v>1993</v>
          </cell>
          <cell r="C935" t="str">
            <v>WV</v>
          </cell>
          <cell r="AA935">
            <v>0</v>
          </cell>
          <cell r="AB935">
            <v>123928000</v>
          </cell>
          <cell r="AC935">
            <v>67855000</v>
          </cell>
          <cell r="AD935">
            <v>10691000</v>
          </cell>
          <cell r="AE935">
            <v>50231000</v>
          </cell>
          <cell r="AF935">
            <v>50255000</v>
          </cell>
          <cell r="AG935">
            <v>195231008</v>
          </cell>
          <cell r="AH935">
            <v>0</v>
          </cell>
          <cell r="AI935">
            <v>121493000</v>
          </cell>
          <cell r="AJ935">
            <v>66476000</v>
          </cell>
          <cell r="AK935">
            <v>9882000</v>
          </cell>
          <cell r="AL935">
            <v>47906000</v>
          </cell>
          <cell r="AM935">
            <v>46583000</v>
          </cell>
          <cell r="AN935">
            <v>187094000</v>
          </cell>
        </row>
        <row r="936">
          <cell r="A936">
            <v>1993</v>
          </cell>
          <cell r="C936" t="str">
            <v>WI</v>
          </cell>
          <cell r="AA936">
            <v>6028000</v>
          </cell>
          <cell r="AB936">
            <v>304151008</v>
          </cell>
          <cell r="AC936">
            <v>304296992</v>
          </cell>
          <cell r="AD936">
            <v>40866000</v>
          </cell>
          <cell r="AE936">
            <v>180570000</v>
          </cell>
          <cell r="AF936">
            <v>203068992</v>
          </cell>
          <cell r="AG936">
            <v>853907968</v>
          </cell>
          <cell r="AH936">
            <v>6028000</v>
          </cell>
          <cell r="AI936">
            <v>302604992</v>
          </cell>
          <cell r="AJ936">
            <v>298422016</v>
          </cell>
          <cell r="AK936">
            <v>40664000</v>
          </cell>
          <cell r="AL936">
            <v>163026000</v>
          </cell>
          <cell r="AM936">
            <v>67778000</v>
          </cell>
          <cell r="AN936">
            <v>574137024</v>
          </cell>
        </row>
        <row r="937">
          <cell r="A937">
            <v>1993</v>
          </cell>
          <cell r="C937" t="str">
            <v>WY</v>
          </cell>
          <cell r="AA937">
            <v>0</v>
          </cell>
          <cell r="AB937">
            <v>54585000</v>
          </cell>
          <cell r="AC937">
            <v>35474000</v>
          </cell>
          <cell r="AD937">
            <v>2619000</v>
          </cell>
          <cell r="AE937">
            <v>33718000</v>
          </cell>
          <cell r="AF937">
            <v>19346000</v>
          </cell>
          <cell r="AG937">
            <v>92251000</v>
          </cell>
          <cell r="AH937">
            <v>0</v>
          </cell>
          <cell r="AI937">
            <v>50194000</v>
          </cell>
          <cell r="AJ937">
            <v>34031000</v>
          </cell>
          <cell r="AK937">
            <v>2589000</v>
          </cell>
          <cell r="AL937">
            <v>28332000</v>
          </cell>
          <cell r="AM937">
            <v>14927000</v>
          </cell>
          <cell r="AN937">
            <v>53455000</v>
          </cell>
        </row>
        <row r="938">
          <cell r="A938">
            <v>1994</v>
          </cell>
          <cell r="C938" t="str">
            <v>AL</v>
          </cell>
          <cell r="AA938">
            <v>0</v>
          </cell>
          <cell r="AB938">
            <v>252264000</v>
          </cell>
          <cell r="AC938">
            <v>206691008</v>
          </cell>
          <cell r="AD938">
            <v>17641000</v>
          </cell>
          <cell r="AE938">
            <v>89278000</v>
          </cell>
          <cell r="AF938">
            <v>69207000</v>
          </cell>
          <cell r="AG938">
            <v>428340000</v>
          </cell>
          <cell r="AH938">
            <v>0</v>
          </cell>
          <cell r="AI938">
            <v>239270000</v>
          </cell>
          <cell r="AJ938">
            <v>199068000</v>
          </cell>
          <cell r="AK938">
            <v>15856000</v>
          </cell>
          <cell r="AL938">
            <v>86190000</v>
          </cell>
          <cell r="AM938">
            <v>41019000</v>
          </cell>
          <cell r="AN938">
            <v>300020992</v>
          </cell>
        </row>
        <row r="939">
          <cell r="A939">
            <v>1994</v>
          </cell>
          <cell r="C939" t="str">
            <v>AK</v>
          </cell>
          <cell r="AA939">
            <v>91360000</v>
          </cell>
          <cell r="AB939">
            <v>173790000</v>
          </cell>
          <cell r="AC939">
            <v>135420992</v>
          </cell>
          <cell r="AD939">
            <v>23897000</v>
          </cell>
          <cell r="AE939">
            <v>74914000</v>
          </cell>
          <cell r="AF939">
            <v>45957000</v>
          </cell>
          <cell r="AG939">
            <v>1112752000</v>
          </cell>
          <cell r="AH939">
            <v>48505000</v>
          </cell>
          <cell r="AI939">
            <v>165987008</v>
          </cell>
          <cell r="AJ939">
            <v>112093000</v>
          </cell>
          <cell r="AK939">
            <v>22707000</v>
          </cell>
          <cell r="AL939">
            <v>73365000</v>
          </cell>
          <cell r="AM939">
            <v>39711000</v>
          </cell>
          <cell r="AN939">
            <v>935446976</v>
          </cell>
        </row>
        <row r="940">
          <cell r="A940">
            <v>1994</v>
          </cell>
          <cell r="C940" t="str">
            <v>AZ</v>
          </cell>
          <cell r="AA940">
            <v>0</v>
          </cell>
          <cell r="AB940">
            <v>329000992</v>
          </cell>
          <cell r="AC940">
            <v>368123008</v>
          </cell>
          <cell r="AD940">
            <v>16642000</v>
          </cell>
          <cell r="AE940">
            <v>171932992</v>
          </cell>
          <cell r="AF940">
            <v>118763000</v>
          </cell>
          <cell r="AG940">
            <v>672681024</v>
          </cell>
          <cell r="AH940">
            <v>0</v>
          </cell>
          <cell r="AI940">
            <v>312248992</v>
          </cell>
          <cell r="AJ940">
            <v>354604000</v>
          </cell>
          <cell r="AK940">
            <v>15734000</v>
          </cell>
          <cell r="AL940">
            <v>156404992</v>
          </cell>
          <cell r="AM940">
            <v>58001000</v>
          </cell>
          <cell r="AN940">
            <v>384630016</v>
          </cell>
        </row>
        <row r="941">
          <cell r="A941">
            <v>1994</v>
          </cell>
          <cell r="C941" t="str">
            <v>AR</v>
          </cell>
          <cell r="AA941">
            <v>0</v>
          </cell>
          <cell r="AB941">
            <v>142688992</v>
          </cell>
          <cell r="AC941">
            <v>78664000</v>
          </cell>
          <cell r="AD941">
            <v>16433000</v>
          </cell>
          <cell r="AE941">
            <v>49877000</v>
          </cell>
          <cell r="AF941">
            <v>21913000</v>
          </cell>
          <cell r="AG941">
            <v>179559008</v>
          </cell>
          <cell r="AH941">
            <v>0</v>
          </cell>
          <cell r="AI941">
            <v>139296992</v>
          </cell>
          <cell r="AJ941">
            <v>77429000</v>
          </cell>
          <cell r="AK941">
            <v>16262000</v>
          </cell>
          <cell r="AL941">
            <v>48996000</v>
          </cell>
          <cell r="AM941">
            <v>16505000</v>
          </cell>
          <cell r="AN941">
            <v>154720000</v>
          </cell>
        </row>
        <row r="942">
          <cell r="A942">
            <v>1994</v>
          </cell>
          <cell r="C942" t="str">
            <v>CA</v>
          </cell>
          <cell r="AA942">
            <v>923000</v>
          </cell>
          <cell r="AB942">
            <v>3305846016</v>
          </cell>
          <cell r="AC942">
            <v>3301545984</v>
          </cell>
          <cell r="AD942">
            <v>176223008</v>
          </cell>
          <cell r="AE942">
            <v>1324620032</v>
          </cell>
          <cell r="AF942">
            <v>327297984</v>
          </cell>
          <cell r="AG942">
            <v>8191435776</v>
          </cell>
          <cell r="AH942">
            <v>916000</v>
          </cell>
          <cell r="AI942">
            <v>3193479936</v>
          </cell>
          <cell r="AJ942">
            <v>3129669888</v>
          </cell>
          <cell r="AK942">
            <v>174892000</v>
          </cell>
          <cell r="AL942">
            <v>1204183040</v>
          </cell>
          <cell r="AM942">
            <v>180572000</v>
          </cell>
          <cell r="AN942">
            <v>7239982080</v>
          </cell>
        </row>
        <row r="943">
          <cell r="A943">
            <v>1994</v>
          </cell>
          <cell r="C943" t="str">
            <v>CO</v>
          </cell>
          <cell r="AA943">
            <v>0</v>
          </cell>
          <cell r="AB943">
            <v>290524992</v>
          </cell>
          <cell r="AC943">
            <v>233124000</v>
          </cell>
          <cell r="AD943">
            <v>13595000</v>
          </cell>
          <cell r="AE943">
            <v>181014000</v>
          </cell>
          <cell r="AF943">
            <v>119584000</v>
          </cell>
          <cell r="AG943">
            <v>455379008</v>
          </cell>
          <cell r="AH943">
            <v>0</v>
          </cell>
          <cell r="AI943">
            <v>271972992</v>
          </cell>
          <cell r="AJ943">
            <v>227904992</v>
          </cell>
          <cell r="AK943">
            <v>13350000</v>
          </cell>
          <cell r="AL943">
            <v>174472992</v>
          </cell>
          <cell r="AM943">
            <v>57316000</v>
          </cell>
          <cell r="AN943">
            <v>322204000</v>
          </cell>
        </row>
        <row r="944">
          <cell r="A944">
            <v>1994</v>
          </cell>
          <cell r="C944" t="str">
            <v>CT</v>
          </cell>
          <cell r="AA944">
            <v>75000</v>
          </cell>
          <cell r="AB944">
            <v>330862016</v>
          </cell>
          <cell r="AC944">
            <v>243972992</v>
          </cell>
          <cell r="AD944">
            <v>29595000</v>
          </cell>
          <cell r="AE944">
            <v>115798000</v>
          </cell>
          <cell r="AF944">
            <v>142334000</v>
          </cell>
          <cell r="AG944">
            <v>1821697024</v>
          </cell>
          <cell r="AH944">
            <v>6000</v>
          </cell>
          <cell r="AI944">
            <v>326008992</v>
          </cell>
          <cell r="AJ944">
            <v>226024992</v>
          </cell>
          <cell r="AK944">
            <v>29311000</v>
          </cell>
          <cell r="AL944">
            <v>114860000</v>
          </cell>
          <cell r="AM944">
            <v>57900000</v>
          </cell>
          <cell r="AN944">
            <v>1471323008</v>
          </cell>
        </row>
        <row r="945">
          <cell r="A945">
            <v>1994</v>
          </cell>
          <cell r="C945" t="str">
            <v>DE</v>
          </cell>
          <cell r="AA945">
            <v>0</v>
          </cell>
          <cell r="AB945">
            <v>86999000</v>
          </cell>
          <cell r="AC945">
            <v>57085000</v>
          </cell>
          <cell r="AD945">
            <v>6576000</v>
          </cell>
          <cell r="AE945">
            <v>21700000</v>
          </cell>
          <cell r="AF945">
            <v>26265000</v>
          </cell>
          <cell r="AG945">
            <v>78023000</v>
          </cell>
          <cell r="AH945">
            <v>0</v>
          </cell>
          <cell r="AI945">
            <v>84083000</v>
          </cell>
          <cell r="AJ945">
            <v>56254000</v>
          </cell>
          <cell r="AK945">
            <v>6489000</v>
          </cell>
          <cell r="AL945">
            <v>21064000</v>
          </cell>
          <cell r="AM945">
            <v>13197000</v>
          </cell>
          <cell r="AN945">
            <v>66487000</v>
          </cell>
        </row>
        <row r="946">
          <cell r="A946">
            <v>1994</v>
          </cell>
          <cell r="C946" t="str">
            <v>DC</v>
          </cell>
          <cell r="AA946">
            <v>837000</v>
          </cell>
          <cell r="AB946">
            <v>61814000</v>
          </cell>
          <cell r="AC946">
            <v>152379008</v>
          </cell>
          <cell r="AD946">
            <v>0</v>
          </cell>
          <cell r="AE946">
            <v>36841000</v>
          </cell>
          <cell r="AF946">
            <v>46068000</v>
          </cell>
          <cell r="AG946">
            <v>249140000</v>
          </cell>
          <cell r="AH946">
            <v>837000</v>
          </cell>
          <cell r="AI946">
            <v>54467000</v>
          </cell>
          <cell r="AJ946">
            <v>146396992</v>
          </cell>
          <cell r="AK946">
            <v>0</v>
          </cell>
          <cell r="AL946">
            <v>35668000</v>
          </cell>
          <cell r="AM946">
            <v>42023000</v>
          </cell>
          <cell r="AN946">
            <v>234680000</v>
          </cell>
        </row>
        <row r="947">
          <cell r="A947">
            <v>1994</v>
          </cell>
          <cell r="C947" t="str">
            <v>FL</v>
          </cell>
          <cell r="AA947">
            <v>0</v>
          </cell>
          <cell r="AB947">
            <v>1256983040</v>
          </cell>
          <cell r="AC947">
            <v>1145885056</v>
          </cell>
          <cell r="AD947">
            <v>114251000</v>
          </cell>
          <cell r="AE947">
            <v>464075008</v>
          </cell>
          <cell r="AF947">
            <v>190678000</v>
          </cell>
          <cell r="AG947">
            <v>3079823104</v>
          </cell>
          <cell r="AH947">
            <v>0</v>
          </cell>
          <cell r="AI947">
            <v>1154745984</v>
          </cell>
          <cell r="AJ947">
            <v>1013860992</v>
          </cell>
          <cell r="AK947">
            <v>106325000</v>
          </cell>
          <cell r="AL947">
            <v>410508992</v>
          </cell>
          <cell r="AM947">
            <v>116197000</v>
          </cell>
          <cell r="AN947">
            <v>2294095104</v>
          </cell>
        </row>
        <row r="948">
          <cell r="A948">
            <v>1994</v>
          </cell>
          <cell r="C948" t="str">
            <v>GA</v>
          </cell>
          <cell r="AA948">
            <v>0</v>
          </cell>
          <cell r="AB948">
            <v>387319008</v>
          </cell>
          <cell r="AC948">
            <v>306660992</v>
          </cell>
          <cell r="AD948">
            <v>18522000</v>
          </cell>
          <cell r="AE948">
            <v>345656992</v>
          </cell>
          <cell r="AF948">
            <v>231812000</v>
          </cell>
          <cell r="AG948">
            <v>1136141056</v>
          </cell>
          <cell r="AH948">
            <v>0</v>
          </cell>
          <cell r="AI948">
            <v>378520000</v>
          </cell>
          <cell r="AJ948">
            <v>301504000</v>
          </cell>
          <cell r="AK948">
            <v>18315000</v>
          </cell>
          <cell r="AL948">
            <v>307094016</v>
          </cell>
          <cell r="AM948">
            <v>118641000</v>
          </cell>
          <cell r="AN948">
            <v>923859008</v>
          </cell>
        </row>
        <row r="949">
          <cell r="A949">
            <v>1994</v>
          </cell>
          <cell r="C949" t="str">
            <v>HI</v>
          </cell>
          <cell r="AA949">
            <v>0</v>
          </cell>
          <cell r="AB949">
            <v>117867000</v>
          </cell>
          <cell r="AC949">
            <v>145671008</v>
          </cell>
          <cell r="AD949">
            <v>21596000</v>
          </cell>
          <cell r="AE949">
            <v>47086000</v>
          </cell>
          <cell r="AF949">
            <v>292729984</v>
          </cell>
          <cell r="AG949">
            <v>796796032</v>
          </cell>
          <cell r="AH949">
            <v>0</v>
          </cell>
          <cell r="AI949">
            <v>112141000</v>
          </cell>
          <cell r="AJ949">
            <v>140588992</v>
          </cell>
          <cell r="AK949">
            <v>21290000</v>
          </cell>
          <cell r="AL949">
            <v>45357000</v>
          </cell>
          <cell r="AM949">
            <v>51606000</v>
          </cell>
          <cell r="AN949">
            <v>733769984</v>
          </cell>
        </row>
        <row r="950">
          <cell r="A950">
            <v>1994</v>
          </cell>
          <cell r="C950" t="str">
            <v>ID</v>
          </cell>
          <cell r="AA950">
            <v>3477000</v>
          </cell>
          <cell r="AB950">
            <v>88194000</v>
          </cell>
          <cell r="AC950">
            <v>60413000</v>
          </cell>
          <cell r="AD950">
            <v>4200000</v>
          </cell>
          <cell r="AE950">
            <v>39968000</v>
          </cell>
          <cell r="AF950">
            <v>13814000</v>
          </cell>
          <cell r="AG950">
            <v>138642000</v>
          </cell>
          <cell r="AH950">
            <v>3357000</v>
          </cell>
          <cell r="AI950">
            <v>83042000</v>
          </cell>
          <cell r="AJ950">
            <v>59415000</v>
          </cell>
          <cell r="AK950">
            <v>4041000</v>
          </cell>
          <cell r="AL950">
            <v>31809000</v>
          </cell>
          <cell r="AM950">
            <v>9017000</v>
          </cell>
          <cell r="AN950">
            <v>106887000</v>
          </cell>
        </row>
        <row r="951">
          <cell r="A951">
            <v>1994</v>
          </cell>
          <cell r="C951" t="str">
            <v>IL</v>
          </cell>
          <cell r="AA951">
            <v>0</v>
          </cell>
          <cell r="AB951">
            <v>936209024</v>
          </cell>
          <cell r="AC951">
            <v>673635008</v>
          </cell>
          <cell r="AD951">
            <v>59908000</v>
          </cell>
          <cell r="AE951">
            <v>390288992</v>
          </cell>
          <cell r="AF951">
            <v>276481984</v>
          </cell>
          <cell r="AG951">
            <v>2285412096</v>
          </cell>
          <cell r="AH951">
            <v>0</v>
          </cell>
          <cell r="AI951">
            <v>915449024</v>
          </cell>
          <cell r="AJ951">
            <v>661432000</v>
          </cell>
          <cell r="AK951">
            <v>57315000</v>
          </cell>
          <cell r="AL951">
            <v>367496992</v>
          </cell>
          <cell r="AM951">
            <v>190015008</v>
          </cell>
          <cell r="AN951">
            <v>1991870976</v>
          </cell>
        </row>
        <row r="952">
          <cell r="A952">
            <v>1994</v>
          </cell>
          <cell r="C952" t="str">
            <v>IN</v>
          </cell>
          <cell r="AA952">
            <v>335000</v>
          </cell>
          <cell r="AB952">
            <v>336920992</v>
          </cell>
          <cell r="AC952">
            <v>218590000</v>
          </cell>
          <cell r="AD952">
            <v>20040000</v>
          </cell>
          <cell r="AE952">
            <v>311692000</v>
          </cell>
          <cell r="AF952">
            <v>142452000</v>
          </cell>
          <cell r="AG952">
            <v>954691968</v>
          </cell>
          <cell r="AH952">
            <v>335000</v>
          </cell>
          <cell r="AI952">
            <v>326708992</v>
          </cell>
          <cell r="AJ952">
            <v>213960992</v>
          </cell>
          <cell r="AK952">
            <v>19121000</v>
          </cell>
          <cell r="AL952">
            <v>294280000</v>
          </cell>
          <cell r="AM952">
            <v>68209000</v>
          </cell>
          <cell r="AN952">
            <v>844204992</v>
          </cell>
        </row>
        <row r="953">
          <cell r="A953">
            <v>1994</v>
          </cell>
          <cell r="C953" t="str">
            <v>IA</v>
          </cell>
          <cell r="AA953">
            <v>17492000</v>
          </cell>
          <cell r="AB953">
            <v>209032000</v>
          </cell>
          <cell r="AC953">
            <v>164678000</v>
          </cell>
          <cell r="AD953">
            <v>16617000</v>
          </cell>
          <cell r="AE953">
            <v>75074000</v>
          </cell>
          <cell r="AF953">
            <v>56359000</v>
          </cell>
          <cell r="AG953">
            <v>476192000</v>
          </cell>
          <cell r="AH953">
            <v>17340000</v>
          </cell>
          <cell r="AI953">
            <v>202282000</v>
          </cell>
          <cell r="AJ953">
            <v>162875008</v>
          </cell>
          <cell r="AK953">
            <v>16389000</v>
          </cell>
          <cell r="AL953">
            <v>74209000</v>
          </cell>
          <cell r="AM953">
            <v>41535000</v>
          </cell>
          <cell r="AN953">
            <v>322939008</v>
          </cell>
        </row>
        <row r="954">
          <cell r="A954">
            <v>1994</v>
          </cell>
          <cell r="C954" t="str">
            <v>KS</v>
          </cell>
          <cell r="AA954">
            <v>0</v>
          </cell>
          <cell r="AB954">
            <v>224763008</v>
          </cell>
          <cell r="AC954">
            <v>138898000</v>
          </cell>
          <cell r="AD954">
            <v>13171000</v>
          </cell>
          <cell r="AE954">
            <v>94678000</v>
          </cell>
          <cell r="AF954">
            <v>95720000</v>
          </cell>
          <cell r="AG954">
            <v>475008000</v>
          </cell>
          <cell r="AH954">
            <v>0</v>
          </cell>
          <cell r="AI954">
            <v>218520992</v>
          </cell>
          <cell r="AJ954">
            <v>136808992</v>
          </cell>
          <cell r="AK954">
            <v>12955000</v>
          </cell>
          <cell r="AL954">
            <v>91535000</v>
          </cell>
          <cell r="AM954">
            <v>43963000</v>
          </cell>
          <cell r="AN954">
            <v>364248000</v>
          </cell>
        </row>
        <row r="955">
          <cell r="A955">
            <v>1994</v>
          </cell>
          <cell r="C955" t="str">
            <v>KY</v>
          </cell>
          <cell r="AA955">
            <v>0</v>
          </cell>
          <cell r="AB955">
            <v>213023008</v>
          </cell>
          <cell r="AC955">
            <v>164042000</v>
          </cell>
          <cell r="AD955">
            <v>24966000</v>
          </cell>
          <cell r="AE955">
            <v>105363000</v>
          </cell>
          <cell r="AF955">
            <v>25218000</v>
          </cell>
          <cell r="AG955">
            <v>492396000</v>
          </cell>
          <cell r="AH955">
            <v>0</v>
          </cell>
          <cell r="AI955">
            <v>207995008</v>
          </cell>
          <cell r="AJ955">
            <v>160780000</v>
          </cell>
          <cell r="AK955">
            <v>23367000</v>
          </cell>
          <cell r="AL955">
            <v>92071000</v>
          </cell>
          <cell r="AM955">
            <v>22419000</v>
          </cell>
          <cell r="AN955">
            <v>268396000</v>
          </cell>
        </row>
        <row r="956">
          <cell r="A956">
            <v>1994</v>
          </cell>
          <cell r="C956" t="str">
            <v>LA</v>
          </cell>
          <cell r="AA956">
            <v>0</v>
          </cell>
          <cell r="AB956">
            <v>270155008</v>
          </cell>
          <cell r="AC956">
            <v>218976000</v>
          </cell>
          <cell r="AD956">
            <v>29465000</v>
          </cell>
          <cell r="AE956">
            <v>164715008</v>
          </cell>
          <cell r="AF956">
            <v>72369000</v>
          </cell>
          <cell r="AG956">
            <v>719177984</v>
          </cell>
          <cell r="AH956">
            <v>0</v>
          </cell>
          <cell r="AI956">
            <v>262935008</v>
          </cell>
          <cell r="AJ956">
            <v>216008000</v>
          </cell>
          <cell r="AK956">
            <v>26468000</v>
          </cell>
          <cell r="AL956">
            <v>162355008</v>
          </cell>
          <cell r="AM956">
            <v>63950000</v>
          </cell>
          <cell r="AN956">
            <v>486982016</v>
          </cell>
        </row>
        <row r="957">
          <cell r="A957">
            <v>1994</v>
          </cell>
          <cell r="C957" t="str">
            <v>ME</v>
          </cell>
          <cell r="AA957">
            <v>0</v>
          </cell>
          <cell r="AB957">
            <v>116921000</v>
          </cell>
          <cell r="AC957">
            <v>45065000</v>
          </cell>
          <cell r="AD957">
            <v>11695000</v>
          </cell>
          <cell r="AE957">
            <v>33216000</v>
          </cell>
          <cell r="AF957">
            <v>39132000</v>
          </cell>
          <cell r="AG957">
            <v>237770000</v>
          </cell>
          <cell r="AH957">
            <v>0</v>
          </cell>
          <cell r="AI957">
            <v>115424000</v>
          </cell>
          <cell r="AJ957">
            <v>44774000</v>
          </cell>
          <cell r="AK957">
            <v>11641000</v>
          </cell>
          <cell r="AL957">
            <v>32987000</v>
          </cell>
          <cell r="AM957">
            <v>20006000</v>
          </cell>
          <cell r="AN957">
            <v>199414000</v>
          </cell>
        </row>
        <row r="958">
          <cell r="A958">
            <v>1994</v>
          </cell>
          <cell r="C958" t="str">
            <v>MD</v>
          </cell>
          <cell r="AA958">
            <v>7765000</v>
          </cell>
          <cell r="AB958">
            <v>345636000</v>
          </cell>
          <cell r="AC958">
            <v>351860992</v>
          </cell>
          <cell r="AD958">
            <v>23363000</v>
          </cell>
          <cell r="AE958">
            <v>139448000</v>
          </cell>
          <cell r="AF958">
            <v>382872992</v>
          </cell>
          <cell r="AG958">
            <v>1116523008</v>
          </cell>
          <cell r="AH958">
            <v>7572000</v>
          </cell>
          <cell r="AI958">
            <v>340076000</v>
          </cell>
          <cell r="AJ958">
            <v>340160992</v>
          </cell>
          <cell r="AK958">
            <v>22612000</v>
          </cell>
          <cell r="AL958">
            <v>137756992</v>
          </cell>
          <cell r="AM958">
            <v>126421000</v>
          </cell>
          <cell r="AN958">
            <v>791065984</v>
          </cell>
        </row>
        <row r="959">
          <cell r="A959">
            <v>1994</v>
          </cell>
          <cell r="C959" t="str">
            <v>MA</v>
          </cell>
          <cell r="AA959">
            <v>3430000</v>
          </cell>
          <cell r="AB959">
            <v>643969984</v>
          </cell>
          <cell r="AC959">
            <v>418108992</v>
          </cell>
          <cell r="AD959">
            <v>42359000</v>
          </cell>
          <cell r="AE959">
            <v>151859008</v>
          </cell>
          <cell r="AF959">
            <v>164083008</v>
          </cell>
          <cell r="AG959">
            <v>2258425088</v>
          </cell>
          <cell r="AH959">
            <v>1265000</v>
          </cell>
          <cell r="AI959">
            <v>620310976</v>
          </cell>
          <cell r="AJ959">
            <v>358467008</v>
          </cell>
          <cell r="AK959">
            <v>41886000</v>
          </cell>
          <cell r="AL959">
            <v>146200000</v>
          </cell>
          <cell r="AM959">
            <v>96516000</v>
          </cell>
          <cell r="AN959">
            <v>2089648000</v>
          </cell>
        </row>
        <row r="960">
          <cell r="A960">
            <v>1994</v>
          </cell>
          <cell r="C960" t="str">
            <v>MI</v>
          </cell>
          <cell r="AA960">
            <v>2045000</v>
          </cell>
          <cell r="AB960">
            <v>572217024</v>
          </cell>
          <cell r="AC960">
            <v>675840000</v>
          </cell>
          <cell r="AD960">
            <v>87063000</v>
          </cell>
          <cell r="AE960">
            <v>373968000</v>
          </cell>
          <cell r="AF960">
            <v>292158016</v>
          </cell>
          <cell r="AG960">
            <v>2037216000</v>
          </cell>
          <cell r="AH960">
            <v>2045000</v>
          </cell>
          <cell r="AI960">
            <v>565252992</v>
          </cell>
          <cell r="AJ960">
            <v>668952000</v>
          </cell>
          <cell r="AK960">
            <v>84004000</v>
          </cell>
          <cell r="AL960">
            <v>369951008</v>
          </cell>
          <cell r="AM960">
            <v>188950000</v>
          </cell>
          <cell r="AN960">
            <v>1563636992</v>
          </cell>
        </row>
        <row r="961">
          <cell r="A961">
            <v>1994</v>
          </cell>
          <cell r="C961" t="str">
            <v>MN</v>
          </cell>
          <cell r="AA961">
            <v>0</v>
          </cell>
          <cell r="AB961">
            <v>422879008</v>
          </cell>
          <cell r="AC961">
            <v>308465984</v>
          </cell>
          <cell r="AD961">
            <v>40915000</v>
          </cell>
          <cell r="AE961">
            <v>201624992</v>
          </cell>
          <cell r="AF961">
            <v>177018000</v>
          </cell>
          <cell r="AG961">
            <v>962097984</v>
          </cell>
          <cell r="AH961">
            <v>0</v>
          </cell>
          <cell r="AI961">
            <v>409239008</v>
          </cell>
          <cell r="AJ961">
            <v>302887008</v>
          </cell>
          <cell r="AK961">
            <v>39778000</v>
          </cell>
          <cell r="AL961">
            <v>196222000</v>
          </cell>
          <cell r="AM961">
            <v>81188000</v>
          </cell>
          <cell r="AN961">
            <v>758329024</v>
          </cell>
        </row>
        <row r="962">
          <cell r="A962">
            <v>1994</v>
          </cell>
          <cell r="C962" t="str">
            <v>MS</v>
          </cell>
          <cell r="AA962">
            <v>0</v>
          </cell>
          <cell r="AB962">
            <v>125157000</v>
          </cell>
          <cell r="AC962">
            <v>76878000</v>
          </cell>
          <cell r="AD962">
            <v>12683000</v>
          </cell>
          <cell r="AE962">
            <v>79695000</v>
          </cell>
          <cell r="AF962">
            <v>143058000</v>
          </cell>
          <cell r="AG962">
            <v>340920000</v>
          </cell>
          <cell r="AH962">
            <v>0</v>
          </cell>
          <cell r="AI962">
            <v>121125000</v>
          </cell>
          <cell r="AJ962">
            <v>75514000</v>
          </cell>
          <cell r="AK962">
            <v>12510000</v>
          </cell>
          <cell r="AL962">
            <v>77588000</v>
          </cell>
          <cell r="AM962">
            <v>32765000</v>
          </cell>
          <cell r="AN962">
            <v>256480992</v>
          </cell>
        </row>
        <row r="963">
          <cell r="A963">
            <v>1994</v>
          </cell>
          <cell r="C963" t="str">
            <v>MO</v>
          </cell>
          <cell r="AA963">
            <v>0</v>
          </cell>
          <cell r="AB963">
            <v>283142016</v>
          </cell>
          <cell r="AC963">
            <v>204468992</v>
          </cell>
          <cell r="AD963">
            <v>21732000</v>
          </cell>
          <cell r="AE963">
            <v>158540000</v>
          </cell>
          <cell r="AF963">
            <v>98284000</v>
          </cell>
          <cell r="AG963">
            <v>549785024</v>
          </cell>
          <cell r="AH963">
            <v>0</v>
          </cell>
          <cell r="AI963">
            <v>269012992</v>
          </cell>
          <cell r="AJ963">
            <v>200364000</v>
          </cell>
          <cell r="AK963">
            <v>20786000</v>
          </cell>
          <cell r="AL963">
            <v>146519008</v>
          </cell>
          <cell r="AM963">
            <v>74769000</v>
          </cell>
          <cell r="AN963">
            <v>350760992</v>
          </cell>
        </row>
        <row r="964">
          <cell r="A964">
            <v>1994</v>
          </cell>
          <cell r="C964" t="str">
            <v>MT</v>
          </cell>
          <cell r="AA964">
            <v>2202000</v>
          </cell>
          <cell r="AB964">
            <v>97482000</v>
          </cell>
          <cell r="AC964">
            <v>68486000</v>
          </cell>
          <cell r="AD964">
            <v>7427000</v>
          </cell>
          <cell r="AE964">
            <v>26911000</v>
          </cell>
          <cell r="AF964">
            <v>10655000</v>
          </cell>
          <cell r="AG964">
            <v>165142000</v>
          </cell>
          <cell r="AH964">
            <v>2202000</v>
          </cell>
          <cell r="AI964">
            <v>94039000</v>
          </cell>
          <cell r="AJ964">
            <v>63882000</v>
          </cell>
          <cell r="AK964">
            <v>7184000</v>
          </cell>
          <cell r="AL964">
            <v>26564000</v>
          </cell>
          <cell r="AM964">
            <v>9392000</v>
          </cell>
          <cell r="AN964">
            <v>131389000</v>
          </cell>
        </row>
        <row r="965">
          <cell r="A965">
            <v>1994</v>
          </cell>
          <cell r="C965" t="str">
            <v>NE</v>
          </cell>
          <cell r="AA965">
            <v>0</v>
          </cell>
          <cell r="AB965">
            <v>134283008</v>
          </cell>
          <cell r="AC965">
            <v>69007000</v>
          </cell>
          <cell r="AD965">
            <v>10732000</v>
          </cell>
          <cell r="AE965">
            <v>37732000</v>
          </cell>
          <cell r="AF965">
            <v>29834000</v>
          </cell>
          <cell r="AG965">
            <v>252047008</v>
          </cell>
          <cell r="AH965">
            <v>0</v>
          </cell>
          <cell r="AI965">
            <v>123956000</v>
          </cell>
          <cell r="AJ965">
            <v>68100000</v>
          </cell>
          <cell r="AK965">
            <v>10440000</v>
          </cell>
          <cell r="AL965">
            <v>37471000</v>
          </cell>
          <cell r="AM965">
            <v>16847000</v>
          </cell>
          <cell r="AN965">
            <v>199819008</v>
          </cell>
        </row>
        <row r="966">
          <cell r="A966">
            <v>1994</v>
          </cell>
          <cell r="C966" t="str">
            <v>NV</v>
          </cell>
          <cell r="AA966">
            <v>663000</v>
          </cell>
          <cell r="AB966">
            <v>179372000</v>
          </cell>
          <cell r="AC966">
            <v>132339000</v>
          </cell>
          <cell r="AD966">
            <v>8450000</v>
          </cell>
          <cell r="AE966">
            <v>71326000</v>
          </cell>
          <cell r="AF966">
            <v>193738000</v>
          </cell>
          <cell r="AG966">
            <v>545075968</v>
          </cell>
          <cell r="AH966">
            <v>663000</v>
          </cell>
          <cell r="AI966">
            <v>156662000</v>
          </cell>
          <cell r="AJ966">
            <v>126338000</v>
          </cell>
          <cell r="AK966">
            <v>8181000</v>
          </cell>
          <cell r="AL966">
            <v>67134000</v>
          </cell>
          <cell r="AM966">
            <v>41451000</v>
          </cell>
          <cell r="AN966">
            <v>177760992</v>
          </cell>
        </row>
        <row r="967">
          <cell r="A967">
            <v>1994</v>
          </cell>
          <cell r="C967" t="str">
            <v>NH</v>
          </cell>
          <cell r="AA967">
            <v>0</v>
          </cell>
          <cell r="AB967">
            <v>66593000</v>
          </cell>
          <cell r="AC967">
            <v>76432000</v>
          </cell>
          <cell r="AD967">
            <v>8808000</v>
          </cell>
          <cell r="AE967">
            <v>51260000</v>
          </cell>
          <cell r="AF967">
            <v>23409000</v>
          </cell>
          <cell r="AG967">
            <v>295123008</v>
          </cell>
          <cell r="AH967">
            <v>0</v>
          </cell>
          <cell r="AI967">
            <v>65335000</v>
          </cell>
          <cell r="AJ967">
            <v>74831000</v>
          </cell>
          <cell r="AK967">
            <v>8750000</v>
          </cell>
          <cell r="AL967">
            <v>51114000</v>
          </cell>
          <cell r="AM967">
            <v>17994000</v>
          </cell>
          <cell r="AN967">
            <v>165668000</v>
          </cell>
        </row>
        <row r="968">
          <cell r="A968">
            <v>1994</v>
          </cell>
          <cell r="C968" t="str">
            <v>NJ</v>
          </cell>
          <cell r="AA968">
            <v>0</v>
          </cell>
          <cell r="AB968">
            <v>649412992</v>
          </cell>
          <cell r="AC968">
            <v>720427008</v>
          </cell>
          <cell r="AD968">
            <v>46709000</v>
          </cell>
          <cell r="AE968">
            <v>280750016</v>
          </cell>
          <cell r="AF968">
            <v>286116992</v>
          </cell>
          <cell r="AG968">
            <v>3815959040</v>
          </cell>
          <cell r="AH968">
            <v>0</v>
          </cell>
          <cell r="AI968">
            <v>635451008</v>
          </cell>
          <cell r="AJ968">
            <v>704289984</v>
          </cell>
          <cell r="AK968">
            <v>46251000</v>
          </cell>
          <cell r="AL968">
            <v>268240000</v>
          </cell>
          <cell r="AM968">
            <v>203226000</v>
          </cell>
          <cell r="AN968">
            <v>3482914048</v>
          </cell>
        </row>
        <row r="969">
          <cell r="A969">
            <v>1994</v>
          </cell>
          <cell r="C969" t="str">
            <v>NM</v>
          </cell>
          <cell r="AA969">
            <v>0</v>
          </cell>
          <cell r="AB969">
            <v>156522000</v>
          </cell>
          <cell r="AC969">
            <v>96653000</v>
          </cell>
          <cell r="AD969">
            <v>11961000</v>
          </cell>
          <cell r="AE969">
            <v>77786000</v>
          </cell>
          <cell r="AF969">
            <v>41190000</v>
          </cell>
          <cell r="AG969">
            <v>232738000</v>
          </cell>
          <cell r="AH969">
            <v>0</v>
          </cell>
          <cell r="AI969">
            <v>151764992</v>
          </cell>
          <cell r="AJ969">
            <v>90945000</v>
          </cell>
          <cell r="AK969">
            <v>11461000</v>
          </cell>
          <cell r="AL969">
            <v>73190000</v>
          </cell>
          <cell r="AM969">
            <v>27174000</v>
          </cell>
          <cell r="AN969">
            <v>186703008</v>
          </cell>
        </row>
        <row r="970">
          <cell r="A970">
            <v>1994</v>
          </cell>
          <cell r="C970" t="str">
            <v>NY</v>
          </cell>
          <cell r="AA970">
            <v>49114000</v>
          </cell>
          <cell r="AB970">
            <v>1541243008</v>
          </cell>
          <cell r="AC970">
            <v>1829052032</v>
          </cell>
          <cell r="AD970">
            <v>186846000</v>
          </cell>
          <cell r="AE970">
            <v>588752000</v>
          </cell>
          <cell r="AF970">
            <v>1254916992</v>
          </cell>
          <cell r="AG970">
            <v>9852699648</v>
          </cell>
          <cell r="AH970">
            <v>35633000</v>
          </cell>
          <cell r="AI970">
            <v>1458583040</v>
          </cell>
          <cell r="AJ970">
            <v>1779156992</v>
          </cell>
          <cell r="AK970">
            <v>161378000</v>
          </cell>
          <cell r="AL970">
            <v>578966976</v>
          </cell>
          <cell r="AM970">
            <v>435800992</v>
          </cell>
          <cell r="AN970">
            <v>8110164992</v>
          </cell>
        </row>
        <row r="971">
          <cell r="A971">
            <v>1994</v>
          </cell>
          <cell r="C971" t="str">
            <v>NC</v>
          </cell>
          <cell r="AA971">
            <v>505000</v>
          </cell>
          <cell r="AB971">
            <v>328571008</v>
          </cell>
          <cell r="AC971">
            <v>353843008</v>
          </cell>
          <cell r="AD971">
            <v>32908000</v>
          </cell>
          <cell r="AE971">
            <v>269707008</v>
          </cell>
          <cell r="AF971">
            <v>181135008</v>
          </cell>
          <cell r="AG971">
            <v>944438976</v>
          </cell>
          <cell r="AH971">
            <v>505000</v>
          </cell>
          <cell r="AI971">
            <v>313020000</v>
          </cell>
          <cell r="AJ971">
            <v>313219008</v>
          </cell>
          <cell r="AK971">
            <v>31316000</v>
          </cell>
          <cell r="AL971">
            <v>255206000</v>
          </cell>
          <cell r="AM971">
            <v>94583000</v>
          </cell>
          <cell r="AN971">
            <v>799225024</v>
          </cell>
        </row>
        <row r="972">
          <cell r="A972">
            <v>1994</v>
          </cell>
          <cell r="C972" t="str">
            <v>ND</v>
          </cell>
          <cell r="AA972">
            <v>92633000</v>
          </cell>
          <cell r="AB972">
            <v>46493000</v>
          </cell>
          <cell r="AC972">
            <v>23067000</v>
          </cell>
          <cell r="AD972">
            <v>2955000</v>
          </cell>
          <cell r="AE972">
            <v>12179000</v>
          </cell>
          <cell r="AF972">
            <v>16453000</v>
          </cell>
          <cell r="AG972">
            <v>137343008</v>
          </cell>
          <cell r="AH972">
            <v>87857000</v>
          </cell>
          <cell r="AI972">
            <v>45029000</v>
          </cell>
          <cell r="AJ972">
            <v>22782000</v>
          </cell>
          <cell r="AK972">
            <v>2949000</v>
          </cell>
          <cell r="AL972">
            <v>11852000</v>
          </cell>
          <cell r="AM972">
            <v>9225000</v>
          </cell>
          <cell r="AN972">
            <v>93488000</v>
          </cell>
        </row>
        <row r="973">
          <cell r="A973">
            <v>1994</v>
          </cell>
          <cell r="C973" t="str">
            <v>OH</v>
          </cell>
          <cell r="AA973">
            <v>3163000</v>
          </cell>
          <cell r="AB973">
            <v>967344000</v>
          </cell>
          <cell r="AC973">
            <v>769644992</v>
          </cell>
          <cell r="AD973">
            <v>33914000</v>
          </cell>
          <cell r="AE973">
            <v>293017984</v>
          </cell>
          <cell r="AF973">
            <v>457014016</v>
          </cell>
          <cell r="AG973">
            <v>1588882944</v>
          </cell>
          <cell r="AH973">
            <v>3145000</v>
          </cell>
          <cell r="AI973">
            <v>919080000</v>
          </cell>
          <cell r="AJ973">
            <v>738699008</v>
          </cell>
          <cell r="AK973">
            <v>32452000</v>
          </cell>
          <cell r="AL973">
            <v>281772000</v>
          </cell>
          <cell r="AM973">
            <v>235583008</v>
          </cell>
          <cell r="AN973">
            <v>1180547968</v>
          </cell>
        </row>
        <row r="974">
          <cell r="A974">
            <v>1994</v>
          </cell>
          <cell r="C974" t="str">
            <v>OK</v>
          </cell>
          <cell r="AA974">
            <v>3189000</v>
          </cell>
          <cell r="AB974">
            <v>234328000</v>
          </cell>
          <cell r="AC974">
            <v>137167008</v>
          </cell>
          <cell r="AD974">
            <v>22990000</v>
          </cell>
          <cell r="AE974">
            <v>114598000</v>
          </cell>
          <cell r="AF974">
            <v>32099000</v>
          </cell>
          <cell r="AG974">
            <v>300599008</v>
          </cell>
          <cell r="AH974">
            <v>899000</v>
          </cell>
          <cell r="AI974">
            <v>218624992</v>
          </cell>
          <cell r="AJ974">
            <v>136180000</v>
          </cell>
          <cell r="AK974">
            <v>21756000</v>
          </cell>
          <cell r="AL974">
            <v>101434000</v>
          </cell>
          <cell r="AM974">
            <v>29749000</v>
          </cell>
          <cell r="AN974">
            <v>230428992</v>
          </cell>
        </row>
        <row r="975">
          <cell r="A975">
            <v>1994</v>
          </cell>
          <cell r="C975" t="str">
            <v>OR</v>
          </cell>
          <cell r="AA975">
            <v>0</v>
          </cell>
          <cell r="AB975">
            <v>473387008</v>
          </cell>
          <cell r="AC975">
            <v>212248992</v>
          </cell>
          <cell r="AD975">
            <v>15386000</v>
          </cell>
          <cell r="AE975">
            <v>139864992</v>
          </cell>
          <cell r="AF975">
            <v>155499008</v>
          </cell>
          <cell r="AG975">
            <v>549140992</v>
          </cell>
          <cell r="AH975">
            <v>0</v>
          </cell>
          <cell r="AI975">
            <v>465852992</v>
          </cell>
          <cell r="AJ975">
            <v>207532000</v>
          </cell>
          <cell r="AK975">
            <v>14590000</v>
          </cell>
          <cell r="AL975">
            <v>129043000</v>
          </cell>
          <cell r="AM975">
            <v>43365000</v>
          </cell>
          <cell r="AN975">
            <v>418735008</v>
          </cell>
        </row>
        <row r="976">
          <cell r="A976">
            <v>1994</v>
          </cell>
          <cell r="C976" t="str">
            <v>PA</v>
          </cell>
          <cell r="AA976">
            <v>0</v>
          </cell>
          <cell r="AB976">
            <v>751577984</v>
          </cell>
          <cell r="AC976">
            <v>759534976</v>
          </cell>
          <cell r="AD976">
            <v>142802000</v>
          </cell>
          <cell r="AE976">
            <v>405902016</v>
          </cell>
          <cell r="AF976">
            <v>473455008</v>
          </cell>
          <cell r="AG976">
            <v>3170275072</v>
          </cell>
          <cell r="AH976">
            <v>0</v>
          </cell>
          <cell r="AI976">
            <v>735105024</v>
          </cell>
          <cell r="AJ976">
            <v>744545024</v>
          </cell>
          <cell r="AK976">
            <v>141294000</v>
          </cell>
          <cell r="AL976">
            <v>340968000</v>
          </cell>
          <cell r="AM976">
            <v>252395008</v>
          </cell>
          <cell r="AN976">
            <v>2797152000</v>
          </cell>
        </row>
        <row r="977">
          <cell r="A977">
            <v>1994</v>
          </cell>
          <cell r="C977" t="str">
            <v>RI</v>
          </cell>
          <cell r="AA977">
            <v>2146000</v>
          </cell>
          <cell r="AB977">
            <v>78114000</v>
          </cell>
          <cell r="AC977">
            <v>82376000</v>
          </cell>
          <cell r="AD977">
            <v>13945000</v>
          </cell>
          <cell r="AE977">
            <v>41904000</v>
          </cell>
          <cell r="AF977">
            <v>31120000</v>
          </cell>
          <cell r="AG977">
            <v>280992992</v>
          </cell>
          <cell r="AH977">
            <v>2146000</v>
          </cell>
          <cell r="AI977">
            <v>76380000</v>
          </cell>
          <cell r="AJ977">
            <v>80882000</v>
          </cell>
          <cell r="AK977">
            <v>13881000</v>
          </cell>
          <cell r="AL977">
            <v>39884000</v>
          </cell>
          <cell r="AM977">
            <v>27499000</v>
          </cell>
          <cell r="AN977">
            <v>272691008</v>
          </cell>
        </row>
        <row r="978">
          <cell r="A978">
            <v>1994</v>
          </cell>
          <cell r="C978" t="str">
            <v>SC</v>
          </cell>
          <cell r="AA978">
            <v>0</v>
          </cell>
          <cell r="AB978">
            <v>221723008</v>
          </cell>
          <cell r="AC978">
            <v>126094000</v>
          </cell>
          <cell r="AD978">
            <v>23757000</v>
          </cell>
          <cell r="AE978">
            <v>150135008</v>
          </cell>
          <cell r="AF978">
            <v>90189000</v>
          </cell>
          <cell r="AG978">
            <v>542737984</v>
          </cell>
          <cell r="AH978">
            <v>0</v>
          </cell>
          <cell r="AI978">
            <v>212472992</v>
          </cell>
          <cell r="AJ978">
            <v>121072000</v>
          </cell>
          <cell r="AK978">
            <v>23073000</v>
          </cell>
          <cell r="AL978">
            <v>129383000</v>
          </cell>
          <cell r="AM978">
            <v>56601000</v>
          </cell>
          <cell r="AN978">
            <v>422342016</v>
          </cell>
        </row>
        <row r="979">
          <cell r="A979">
            <v>1994</v>
          </cell>
          <cell r="C979" t="str">
            <v>SD</v>
          </cell>
          <cell r="AA979">
            <v>35992000</v>
          </cell>
          <cell r="AB979">
            <v>69601000</v>
          </cell>
          <cell r="AC979">
            <v>31523000</v>
          </cell>
          <cell r="AD979">
            <v>5111000</v>
          </cell>
          <cell r="AE979">
            <v>24742000</v>
          </cell>
          <cell r="AF979">
            <v>15016000</v>
          </cell>
          <cell r="AG979">
            <v>99390000</v>
          </cell>
          <cell r="AH979">
            <v>28949000</v>
          </cell>
          <cell r="AI979">
            <v>66795000</v>
          </cell>
          <cell r="AJ979">
            <v>30698000</v>
          </cell>
          <cell r="AK979">
            <v>4989000</v>
          </cell>
          <cell r="AL979">
            <v>23793000</v>
          </cell>
          <cell r="AM979">
            <v>12318000</v>
          </cell>
          <cell r="AN979">
            <v>73453000</v>
          </cell>
        </row>
        <row r="980">
          <cell r="A980">
            <v>1994</v>
          </cell>
          <cell r="C980" t="str">
            <v>TN</v>
          </cell>
          <cell r="AA980">
            <v>1000</v>
          </cell>
          <cell r="AB980">
            <v>221828000</v>
          </cell>
          <cell r="AC980">
            <v>246480992</v>
          </cell>
          <cell r="AD980">
            <v>17041000</v>
          </cell>
          <cell r="AE980">
            <v>147416992</v>
          </cell>
          <cell r="AF980">
            <v>158919008</v>
          </cell>
          <cell r="AG980">
            <v>839240000</v>
          </cell>
          <cell r="AH980">
            <v>1000</v>
          </cell>
          <cell r="AI980">
            <v>216295008</v>
          </cell>
          <cell r="AJ980">
            <v>237040000</v>
          </cell>
          <cell r="AK980">
            <v>16184000</v>
          </cell>
          <cell r="AL980">
            <v>128565000</v>
          </cell>
          <cell r="AM980">
            <v>45109000</v>
          </cell>
          <cell r="AN980">
            <v>597950976</v>
          </cell>
        </row>
        <row r="981">
          <cell r="A981">
            <v>1994</v>
          </cell>
          <cell r="C981" t="str">
            <v>TX</v>
          </cell>
          <cell r="AA981">
            <v>11405000</v>
          </cell>
          <cell r="AB981">
            <v>1214721024</v>
          </cell>
          <cell r="AC981">
            <v>1007681024</v>
          </cell>
          <cell r="AD981">
            <v>71406000</v>
          </cell>
          <cell r="AE981">
            <v>446416000</v>
          </cell>
          <cell r="AF981">
            <v>439660992</v>
          </cell>
          <cell r="AG981">
            <v>1654941952</v>
          </cell>
          <cell r="AH981">
            <v>5130000</v>
          </cell>
          <cell r="AI981">
            <v>1100390016</v>
          </cell>
          <cell r="AJ981">
            <v>920188992</v>
          </cell>
          <cell r="AK981">
            <v>64883000</v>
          </cell>
          <cell r="AL981">
            <v>430647008</v>
          </cell>
          <cell r="AM981">
            <v>229159008</v>
          </cell>
          <cell r="AN981">
            <v>1362285056</v>
          </cell>
        </row>
        <row r="982">
          <cell r="A982">
            <v>1994</v>
          </cell>
          <cell r="C982" t="str">
            <v>US</v>
          </cell>
          <cell r="AA982">
            <v>343660000</v>
          </cell>
          <cell r="AB982">
            <v>20699484160</v>
          </cell>
          <cell r="AC982">
            <v>18170118144</v>
          </cell>
          <cell r="AD982">
            <v>1672578944</v>
          </cell>
          <cell r="AE982">
            <v>9211426816</v>
          </cell>
          <cell r="AF982">
            <v>8420444160</v>
          </cell>
          <cell r="AG982">
            <v>59638968320</v>
          </cell>
          <cell r="AH982">
            <v>260867008</v>
          </cell>
          <cell r="AI982">
            <v>19815991296</v>
          </cell>
          <cell r="AJ982">
            <v>17283524608</v>
          </cell>
          <cell r="AK982">
            <v>1596722048</v>
          </cell>
          <cell r="AL982">
            <v>8609824768</v>
          </cell>
          <cell r="AM982">
            <v>4033790976</v>
          </cell>
          <cell r="AN982">
            <v>48270295040</v>
          </cell>
        </row>
        <row r="983">
          <cell r="A983">
            <v>1994</v>
          </cell>
          <cell r="C983" t="str">
            <v>UT</v>
          </cell>
          <cell r="AA983">
            <v>8027000</v>
          </cell>
          <cell r="AB983">
            <v>155523008</v>
          </cell>
          <cell r="AC983">
            <v>103005000</v>
          </cell>
          <cell r="AD983">
            <v>10882000</v>
          </cell>
          <cell r="AE983">
            <v>70434000</v>
          </cell>
          <cell r="AF983">
            <v>153908992</v>
          </cell>
          <cell r="AG983">
            <v>212403008</v>
          </cell>
          <cell r="AH983">
            <v>4678000</v>
          </cell>
          <cell r="AI983">
            <v>146204000</v>
          </cell>
          <cell r="AJ983">
            <v>95186000</v>
          </cell>
          <cell r="AK983">
            <v>10882000</v>
          </cell>
          <cell r="AL983">
            <v>67485000</v>
          </cell>
          <cell r="AM983">
            <v>21913000</v>
          </cell>
          <cell r="AN983">
            <v>166594000</v>
          </cell>
        </row>
        <row r="984">
          <cell r="A984">
            <v>1994</v>
          </cell>
          <cell r="C984" t="str">
            <v>VT</v>
          </cell>
          <cell r="AA984">
            <v>0</v>
          </cell>
          <cell r="AB984">
            <v>69287000</v>
          </cell>
          <cell r="AC984">
            <v>43499000</v>
          </cell>
          <cell r="AD984">
            <v>5655000</v>
          </cell>
          <cell r="AE984">
            <v>11619000</v>
          </cell>
          <cell r="AF984">
            <v>40611000</v>
          </cell>
          <cell r="AG984">
            <v>98644000</v>
          </cell>
          <cell r="AH984">
            <v>0</v>
          </cell>
          <cell r="AI984">
            <v>66152000</v>
          </cell>
          <cell r="AJ984">
            <v>28255000</v>
          </cell>
          <cell r="AK984">
            <v>5629000</v>
          </cell>
          <cell r="AL984">
            <v>11534000</v>
          </cell>
          <cell r="AM984">
            <v>22195000</v>
          </cell>
          <cell r="AN984">
            <v>82054000</v>
          </cell>
        </row>
        <row r="985">
          <cell r="A985">
            <v>1994</v>
          </cell>
          <cell r="C985" t="str">
            <v>VA</v>
          </cell>
          <cell r="AA985">
            <v>0</v>
          </cell>
          <cell r="AB985">
            <v>540430016</v>
          </cell>
          <cell r="AC985">
            <v>335751008</v>
          </cell>
          <cell r="AD985">
            <v>28502000</v>
          </cell>
          <cell r="AE985">
            <v>202938000</v>
          </cell>
          <cell r="AF985">
            <v>307998016</v>
          </cell>
          <cell r="AG985">
            <v>707828992</v>
          </cell>
          <cell r="AH985">
            <v>0</v>
          </cell>
          <cell r="AI985">
            <v>507160992</v>
          </cell>
          <cell r="AJ985">
            <v>306807008</v>
          </cell>
          <cell r="AK985">
            <v>25775000</v>
          </cell>
          <cell r="AL985">
            <v>195008000</v>
          </cell>
          <cell r="AM985">
            <v>186111008</v>
          </cell>
          <cell r="AN985">
            <v>435395008</v>
          </cell>
        </row>
        <row r="986">
          <cell r="A986">
            <v>1994</v>
          </cell>
          <cell r="C986" t="str">
            <v>WA</v>
          </cell>
          <cell r="AA986">
            <v>0</v>
          </cell>
          <cell r="AB986">
            <v>455537984</v>
          </cell>
          <cell r="AC986">
            <v>393827008</v>
          </cell>
          <cell r="AD986">
            <v>43226000</v>
          </cell>
          <cell r="AE986">
            <v>224708000</v>
          </cell>
          <cell r="AF986">
            <v>141772000</v>
          </cell>
          <cell r="AG986">
            <v>954756992</v>
          </cell>
          <cell r="AH986">
            <v>0</v>
          </cell>
          <cell r="AI986">
            <v>443868992</v>
          </cell>
          <cell r="AJ986">
            <v>361883008</v>
          </cell>
          <cell r="AK986">
            <v>43039000</v>
          </cell>
          <cell r="AL986">
            <v>212792000</v>
          </cell>
          <cell r="AM986">
            <v>40329000</v>
          </cell>
          <cell r="AN986">
            <v>578908032</v>
          </cell>
        </row>
        <row r="987">
          <cell r="A987">
            <v>1994</v>
          </cell>
          <cell r="C987" t="str">
            <v>WV</v>
          </cell>
          <cell r="AA987">
            <v>0</v>
          </cell>
          <cell r="AB987">
            <v>152463008</v>
          </cell>
          <cell r="AC987">
            <v>80337000</v>
          </cell>
          <cell r="AD987">
            <v>12601000</v>
          </cell>
          <cell r="AE987">
            <v>58205000</v>
          </cell>
          <cell r="AF987">
            <v>48109000</v>
          </cell>
          <cell r="AG987">
            <v>172536992</v>
          </cell>
          <cell r="AH987">
            <v>0</v>
          </cell>
          <cell r="AI987">
            <v>146731008</v>
          </cell>
          <cell r="AJ987">
            <v>78796000</v>
          </cell>
          <cell r="AK987">
            <v>11990000</v>
          </cell>
          <cell r="AL987">
            <v>54468000</v>
          </cell>
          <cell r="AM987">
            <v>41308000</v>
          </cell>
          <cell r="AN987">
            <v>159126000</v>
          </cell>
        </row>
        <row r="988">
          <cell r="A988">
            <v>1994</v>
          </cell>
          <cell r="C988" t="str">
            <v>WI</v>
          </cell>
          <cell r="AA988">
            <v>6881000</v>
          </cell>
          <cell r="AB988">
            <v>312096992</v>
          </cell>
          <cell r="AC988">
            <v>339647008</v>
          </cell>
          <cell r="AD988">
            <v>43039000</v>
          </cell>
          <cell r="AE988">
            <v>184394000</v>
          </cell>
          <cell r="AF988">
            <v>211083008</v>
          </cell>
          <cell r="AG988">
            <v>870494976</v>
          </cell>
          <cell r="AH988">
            <v>6881000</v>
          </cell>
          <cell r="AI988">
            <v>310044992</v>
          </cell>
          <cell r="AJ988">
            <v>328312992</v>
          </cell>
          <cell r="AK988">
            <v>42685000</v>
          </cell>
          <cell r="AL988">
            <v>166424000</v>
          </cell>
          <cell r="AM988">
            <v>69261000</v>
          </cell>
          <cell r="AN988">
            <v>632504000</v>
          </cell>
        </row>
        <row r="989">
          <cell r="A989">
            <v>1994</v>
          </cell>
          <cell r="C989" t="str">
            <v>WY</v>
          </cell>
          <cell r="AA989">
            <v>0</v>
          </cell>
          <cell r="AB989">
            <v>57373000</v>
          </cell>
          <cell r="AC989">
            <v>36853000</v>
          </cell>
          <cell r="AD989">
            <v>2378000</v>
          </cell>
          <cell r="AE989">
            <v>35806000</v>
          </cell>
          <cell r="AF989">
            <v>14913000</v>
          </cell>
          <cell r="AG989">
            <v>109511000</v>
          </cell>
          <cell r="AH989">
            <v>0</v>
          </cell>
          <cell r="AI989">
            <v>51397000</v>
          </cell>
          <cell r="AJ989">
            <v>36106000</v>
          </cell>
          <cell r="AK989">
            <v>2306000</v>
          </cell>
          <cell r="AL989">
            <v>27743000</v>
          </cell>
          <cell r="AM989">
            <v>12792000</v>
          </cell>
          <cell r="AN989">
            <v>56914000</v>
          </cell>
        </row>
        <row r="990">
          <cell r="A990">
            <v>1995</v>
          </cell>
          <cell r="C990" t="str">
            <v>AL</v>
          </cell>
          <cell r="AA990">
            <v>0</v>
          </cell>
          <cell r="AB990">
            <v>281143008</v>
          </cell>
          <cell r="AC990">
            <v>213771008</v>
          </cell>
          <cell r="AD990">
            <v>15682000</v>
          </cell>
          <cell r="AE990">
            <v>107767000</v>
          </cell>
          <cell r="AF990">
            <v>52310000</v>
          </cell>
          <cell r="AG990">
            <v>582518976</v>
          </cell>
          <cell r="AH990">
            <v>0</v>
          </cell>
          <cell r="AI990">
            <v>264563008</v>
          </cell>
          <cell r="AJ990">
            <v>210084992</v>
          </cell>
          <cell r="AK990">
            <v>14823000</v>
          </cell>
          <cell r="AL990">
            <v>96427000</v>
          </cell>
          <cell r="AM990">
            <v>41105000</v>
          </cell>
          <cell r="AN990">
            <v>317758016</v>
          </cell>
        </row>
        <row r="991">
          <cell r="A991">
            <v>1995</v>
          </cell>
          <cell r="C991" t="str">
            <v>AK</v>
          </cell>
          <cell r="AA991">
            <v>63575000</v>
          </cell>
          <cell r="AB991">
            <v>174139008</v>
          </cell>
          <cell r="AC991">
            <v>198536000</v>
          </cell>
          <cell r="AD991">
            <v>28382000</v>
          </cell>
          <cell r="AE991">
            <v>73633000</v>
          </cell>
          <cell r="AF991">
            <v>40341000</v>
          </cell>
          <cell r="AG991">
            <v>1211600000</v>
          </cell>
          <cell r="AH991">
            <v>45058000</v>
          </cell>
          <cell r="AI991">
            <v>168176000</v>
          </cell>
          <cell r="AJ991">
            <v>148000992</v>
          </cell>
          <cell r="AK991">
            <v>27264000</v>
          </cell>
          <cell r="AL991">
            <v>72947000</v>
          </cell>
          <cell r="AM991">
            <v>39609000</v>
          </cell>
          <cell r="AN991">
            <v>985796992</v>
          </cell>
        </row>
        <row r="992">
          <cell r="A992">
            <v>1995</v>
          </cell>
          <cell r="C992" t="str">
            <v>AZ</v>
          </cell>
          <cell r="AA992">
            <v>0</v>
          </cell>
          <cell r="AB992">
            <v>345403008</v>
          </cell>
          <cell r="AC992">
            <v>386079008</v>
          </cell>
          <cell r="AD992">
            <v>19418000</v>
          </cell>
          <cell r="AE992">
            <v>202050000</v>
          </cell>
          <cell r="AF992">
            <v>99061000</v>
          </cell>
          <cell r="AG992">
            <v>826761984</v>
          </cell>
          <cell r="AH992">
            <v>0</v>
          </cell>
          <cell r="AI992">
            <v>326355008</v>
          </cell>
          <cell r="AJ992">
            <v>372176992</v>
          </cell>
          <cell r="AK992">
            <v>17492000</v>
          </cell>
          <cell r="AL992">
            <v>171010000</v>
          </cell>
          <cell r="AM992">
            <v>51786000</v>
          </cell>
          <cell r="AN992">
            <v>440407008</v>
          </cell>
        </row>
        <row r="993">
          <cell r="A993">
            <v>1995</v>
          </cell>
          <cell r="C993" t="str">
            <v>AR</v>
          </cell>
          <cell r="AA993">
            <v>0</v>
          </cell>
          <cell r="AB993">
            <v>160500992</v>
          </cell>
          <cell r="AC993">
            <v>85689000</v>
          </cell>
          <cell r="AD993">
            <v>20860000</v>
          </cell>
          <cell r="AE993">
            <v>57358000</v>
          </cell>
          <cell r="AF993">
            <v>30205000</v>
          </cell>
          <cell r="AG993">
            <v>205060000</v>
          </cell>
          <cell r="AH993">
            <v>0</v>
          </cell>
          <cell r="AI993">
            <v>156214000</v>
          </cell>
          <cell r="AJ993">
            <v>81089000</v>
          </cell>
          <cell r="AK993">
            <v>20458000</v>
          </cell>
          <cell r="AL993">
            <v>55923000</v>
          </cell>
          <cell r="AM993">
            <v>19103000</v>
          </cell>
          <cell r="AN993">
            <v>144295008</v>
          </cell>
        </row>
        <row r="994">
          <cell r="A994">
            <v>1995</v>
          </cell>
          <cell r="C994" t="str">
            <v>CA</v>
          </cell>
          <cell r="AA994">
            <v>929000</v>
          </cell>
          <cell r="AB994">
            <v>3439759104</v>
          </cell>
          <cell r="AC994">
            <v>3483191040</v>
          </cell>
          <cell r="AD994">
            <v>177671008</v>
          </cell>
          <cell r="AE994">
            <v>1311047040</v>
          </cell>
          <cell r="AF994">
            <v>574542016</v>
          </cell>
          <cell r="AG994">
            <v>8442425856</v>
          </cell>
          <cell r="AH994">
            <v>923000</v>
          </cell>
          <cell r="AI994">
            <v>3341048064</v>
          </cell>
          <cell r="AJ994">
            <v>3284785920</v>
          </cell>
          <cell r="AK994">
            <v>175140992</v>
          </cell>
          <cell r="AL994">
            <v>1198898048</v>
          </cell>
          <cell r="AM994">
            <v>175352992</v>
          </cell>
          <cell r="AN994">
            <v>7586011136</v>
          </cell>
        </row>
        <row r="995">
          <cell r="A995">
            <v>1995</v>
          </cell>
          <cell r="C995" t="str">
            <v>CO</v>
          </cell>
          <cell r="AA995">
            <v>0</v>
          </cell>
          <cell r="AB995">
            <v>308600000</v>
          </cell>
          <cell r="AC995">
            <v>253399008</v>
          </cell>
          <cell r="AD995">
            <v>13889000</v>
          </cell>
          <cell r="AE995">
            <v>196867008</v>
          </cell>
          <cell r="AF995">
            <v>153360992</v>
          </cell>
          <cell r="AG995">
            <v>503537984</v>
          </cell>
          <cell r="AH995">
            <v>0</v>
          </cell>
          <cell r="AI995">
            <v>283952000</v>
          </cell>
          <cell r="AJ995">
            <v>246976000</v>
          </cell>
          <cell r="AK995">
            <v>13662000</v>
          </cell>
          <cell r="AL995">
            <v>185632000</v>
          </cell>
          <cell r="AM995">
            <v>60643000</v>
          </cell>
          <cell r="AN995">
            <v>309457984</v>
          </cell>
        </row>
        <row r="996">
          <cell r="A996">
            <v>1995</v>
          </cell>
          <cell r="C996" t="str">
            <v>CT</v>
          </cell>
          <cell r="AA996">
            <v>0</v>
          </cell>
          <cell r="AB996">
            <v>335704000</v>
          </cell>
          <cell r="AC996">
            <v>284523008</v>
          </cell>
          <cell r="AD996">
            <v>31517000</v>
          </cell>
          <cell r="AE996">
            <v>123463000</v>
          </cell>
          <cell r="AF996">
            <v>228082000</v>
          </cell>
          <cell r="AG996">
            <v>1785040000</v>
          </cell>
          <cell r="AH996">
            <v>0</v>
          </cell>
          <cell r="AI996">
            <v>330936000</v>
          </cell>
          <cell r="AJ996">
            <v>232478000</v>
          </cell>
          <cell r="AK996">
            <v>30177000</v>
          </cell>
          <cell r="AL996">
            <v>120134000</v>
          </cell>
          <cell r="AM996">
            <v>59259000</v>
          </cell>
          <cell r="AN996">
            <v>1468658048</v>
          </cell>
        </row>
        <row r="997">
          <cell r="A997">
            <v>1995</v>
          </cell>
          <cell r="C997" t="str">
            <v>DE</v>
          </cell>
          <cell r="AA997">
            <v>0</v>
          </cell>
          <cell r="AB997">
            <v>117869000</v>
          </cell>
          <cell r="AC997">
            <v>67028000</v>
          </cell>
          <cell r="AD997">
            <v>8327000</v>
          </cell>
          <cell r="AE997">
            <v>26008000</v>
          </cell>
          <cell r="AF997">
            <v>51610000</v>
          </cell>
          <cell r="AG997">
            <v>78837000</v>
          </cell>
          <cell r="AH997">
            <v>0</v>
          </cell>
          <cell r="AI997">
            <v>105435000</v>
          </cell>
          <cell r="AJ997">
            <v>65871000</v>
          </cell>
          <cell r="AK997">
            <v>7962000</v>
          </cell>
          <cell r="AL997">
            <v>24694000</v>
          </cell>
          <cell r="AM997">
            <v>17790000</v>
          </cell>
          <cell r="AN997">
            <v>74980000</v>
          </cell>
        </row>
        <row r="998">
          <cell r="A998">
            <v>1995</v>
          </cell>
          <cell r="C998" t="str">
            <v>DC</v>
          </cell>
          <cell r="AA998">
            <v>833000</v>
          </cell>
          <cell r="AB998">
            <v>52970000</v>
          </cell>
          <cell r="AC998">
            <v>147335008</v>
          </cell>
          <cell r="AD998">
            <v>0</v>
          </cell>
          <cell r="AE998">
            <v>38716000</v>
          </cell>
          <cell r="AF998">
            <v>40641000</v>
          </cell>
          <cell r="AG998">
            <v>231402000</v>
          </cell>
          <cell r="AH998">
            <v>833000</v>
          </cell>
          <cell r="AI998">
            <v>51057000</v>
          </cell>
          <cell r="AJ998">
            <v>144188000</v>
          </cell>
          <cell r="AK998">
            <v>0</v>
          </cell>
          <cell r="AL998">
            <v>35430000</v>
          </cell>
          <cell r="AM998">
            <v>37575000</v>
          </cell>
          <cell r="AN998">
            <v>222879008</v>
          </cell>
        </row>
        <row r="999">
          <cell r="A999">
            <v>1995</v>
          </cell>
          <cell r="C999" t="str">
            <v>FL</v>
          </cell>
          <cell r="AA999">
            <v>250000</v>
          </cell>
          <cell r="AB999">
            <v>1349394944</v>
          </cell>
          <cell r="AC999">
            <v>1175915008</v>
          </cell>
          <cell r="AD999">
            <v>121266000</v>
          </cell>
          <cell r="AE999">
            <v>468571008</v>
          </cell>
          <cell r="AF999">
            <v>198084992</v>
          </cell>
          <cell r="AG999">
            <v>2869152000</v>
          </cell>
          <cell r="AH999">
            <v>243000</v>
          </cell>
          <cell r="AI999">
            <v>1279019008</v>
          </cell>
          <cell r="AJ999">
            <v>1019572992</v>
          </cell>
          <cell r="AK999">
            <v>110426000</v>
          </cell>
          <cell r="AL999">
            <v>426951008</v>
          </cell>
          <cell r="AM999">
            <v>94494000</v>
          </cell>
          <cell r="AN999">
            <v>2279748096</v>
          </cell>
        </row>
        <row r="1000">
          <cell r="A1000">
            <v>1995</v>
          </cell>
          <cell r="C1000" t="str">
            <v>GA</v>
          </cell>
          <cell r="AA1000">
            <v>0</v>
          </cell>
          <cell r="AB1000">
            <v>417048992</v>
          </cell>
          <cell r="AC1000">
            <v>346049984</v>
          </cell>
          <cell r="AD1000">
            <v>21500000</v>
          </cell>
          <cell r="AE1000">
            <v>361992000</v>
          </cell>
          <cell r="AF1000">
            <v>241662000</v>
          </cell>
          <cell r="AG1000">
            <v>1578649984</v>
          </cell>
          <cell r="AH1000">
            <v>0</v>
          </cell>
          <cell r="AI1000">
            <v>397024992</v>
          </cell>
          <cell r="AJ1000">
            <v>337795008</v>
          </cell>
          <cell r="AK1000">
            <v>20890000</v>
          </cell>
          <cell r="AL1000">
            <v>311444992</v>
          </cell>
          <cell r="AM1000">
            <v>124933000</v>
          </cell>
          <cell r="AN1000">
            <v>1148292992</v>
          </cell>
        </row>
        <row r="1001">
          <cell r="A1001">
            <v>1995</v>
          </cell>
          <cell r="C1001" t="str">
            <v>HI</v>
          </cell>
          <cell r="AA1001">
            <v>0</v>
          </cell>
          <cell r="AB1001">
            <v>127877000</v>
          </cell>
          <cell r="AC1001">
            <v>150150000</v>
          </cell>
          <cell r="AD1001">
            <v>26087000</v>
          </cell>
          <cell r="AE1001">
            <v>49416000</v>
          </cell>
          <cell r="AF1001">
            <v>117302000</v>
          </cell>
          <cell r="AG1001">
            <v>905568000</v>
          </cell>
          <cell r="AH1001">
            <v>0</v>
          </cell>
          <cell r="AI1001">
            <v>122537000</v>
          </cell>
          <cell r="AJ1001">
            <v>146551008</v>
          </cell>
          <cell r="AK1001">
            <v>25389000</v>
          </cell>
          <cell r="AL1001">
            <v>48325000</v>
          </cell>
          <cell r="AM1001">
            <v>52839000</v>
          </cell>
          <cell r="AN1001">
            <v>702520000</v>
          </cell>
        </row>
        <row r="1002">
          <cell r="A1002">
            <v>1995</v>
          </cell>
          <cell r="C1002" t="str">
            <v>ID</v>
          </cell>
          <cell r="AA1002">
            <v>4939000</v>
          </cell>
          <cell r="AB1002">
            <v>92839000</v>
          </cell>
          <cell r="AC1002">
            <v>71892000</v>
          </cell>
          <cell r="AD1002">
            <v>6803000</v>
          </cell>
          <cell r="AE1002">
            <v>35389000</v>
          </cell>
          <cell r="AF1002">
            <v>22295000</v>
          </cell>
          <cell r="AG1002">
            <v>152806000</v>
          </cell>
          <cell r="AH1002">
            <v>3674000</v>
          </cell>
          <cell r="AI1002">
            <v>87927000</v>
          </cell>
          <cell r="AJ1002">
            <v>69080000</v>
          </cell>
          <cell r="AK1002">
            <v>6537000</v>
          </cell>
          <cell r="AL1002">
            <v>33237000</v>
          </cell>
          <cell r="AM1002">
            <v>15294000</v>
          </cell>
          <cell r="AN1002">
            <v>123269000</v>
          </cell>
        </row>
        <row r="1003">
          <cell r="A1003">
            <v>1995</v>
          </cell>
          <cell r="C1003" t="str">
            <v>IL</v>
          </cell>
          <cell r="AA1003">
            <v>0</v>
          </cell>
          <cell r="AB1003">
            <v>974116992</v>
          </cell>
          <cell r="AC1003">
            <v>714577024</v>
          </cell>
          <cell r="AD1003">
            <v>63080000</v>
          </cell>
          <cell r="AE1003">
            <v>375363008</v>
          </cell>
          <cell r="AF1003">
            <v>328096992</v>
          </cell>
          <cell r="AG1003">
            <v>2561947904</v>
          </cell>
          <cell r="AH1003">
            <v>0</v>
          </cell>
          <cell r="AI1003">
            <v>934259008</v>
          </cell>
          <cell r="AJ1003">
            <v>707195008</v>
          </cell>
          <cell r="AK1003">
            <v>59470000</v>
          </cell>
          <cell r="AL1003">
            <v>348303008</v>
          </cell>
          <cell r="AM1003">
            <v>198442000</v>
          </cell>
          <cell r="AN1003">
            <v>2036909056</v>
          </cell>
        </row>
        <row r="1004">
          <cell r="A1004">
            <v>1995</v>
          </cell>
          <cell r="C1004" t="str">
            <v>IN</v>
          </cell>
          <cell r="AA1004">
            <v>68000</v>
          </cell>
          <cell r="AB1004">
            <v>353056000</v>
          </cell>
          <cell r="AC1004">
            <v>221638000</v>
          </cell>
          <cell r="AD1004">
            <v>21475000</v>
          </cell>
          <cell r="AE1004">
            <v>309766016</v>
          </cell>
          <cell r="AF1004">
            <v>134852000</v>
          </cell>
          <cell r="AG1004">
            <v>1028312000</v>
          </cell>
          <cell r="AH1004">
            <v>68000</v>
          </cell>
          <cell r="AI1004">
            <v>335772000</v>
          </cell>
          <cell r="AJ1004">
            <v>215755008</v>
          </cell>
          <cell r="AK1004">
            <v>19651000</v>
          </cell>
          <cell r="AL1004">
            <v>297311008</v>
          </cell>
          <cell r="AM1004">
            <v>69464000</v>
          </cell>
          <cell r="AN1004">
            <v>839065984</v>
          </cell>
        </row>
        <row r="1005">
          <cell r="A1005">
            <v>1995</v>
          </cell>
          <cell r="C1005" t="str">
            <v>IA</v>
          </cell>
          <cell r="AA1005">
            <v>0</v>
          </cell>
          <cell r="AB1005">
            <v>231708992</v>
          </cell>
          <cell r="AC1005">
            <v>176124000</v>
          </cell>
          <cell r="AD1005">
            <v>18801000</v>
          </cell>
          <cell r="AE1005">
            <v>91391000</v>
          </cell>
          <cell r="AF1005">
            <v>55339000</v>
          </cell>
          <cell r="AG1005">
            <v>429382016</v>
          </cell>
          <cell r="AH1005">
            <v>0</v>
          </cell>
          <cell r="AI1005">
            <v>228852000</v>
          </cell>
          <cell r="AJ1005">
            <v>174368992</v>
          </cell>
          <cell r="AK1005">
            <v>18599000</v>
          </cell>
          <cell r="AL1005">
            <v>90720000</v>
          </cell>
          <cell r="AM1005">
            <v>41214000</v>
          </cell>
          <cell r="AN1005">
            <v>336896000</v>
          </cell>
        </row>
        <row r="1006">
          <cell r="A1006">
            <v>1995</v>
          </cell>
          <cell r="C1006" t="str">
            <v>KS</v>
          </cell>
          <cell r="AA1006">
            <v>0</v>
          </cell>
          <cell r="AB1006">
            <v>247794000</v>
          </cell>
          <cell r="AC1006">
            <v>151818000</v>
          </cell>
          <cell r="AD1006">
            <v>12475000</v>
          </cell>
          <cell r="AE1006">
            <v>98349000</v>
          </cell>
          <cell r="AF1006">
            <v>131601000</v>
          </cell>
          <cell r="AG1006">
            <v>518137984</v>
          </cell>
          <cell r="AH1006">
            <v>0</v>
          </cell>
          <cell r="AI1006">
            <v>242402000</v>
          </cell>
          <cell r="AJ1006">
            <v>149284000</v>
          </cell>
          <cell r="AK1006">
            <v>12084000</v>
          </cell>
          <cell r="AL1006">
            <v>90412000</v>
          </cell>
          <cell r="AM1006">
            <v>50016000</v>
          </cell>
          <cell r="AN1006">
            <v>369572000</v>
          </cell>
        </row>
        <row r="1007">
          <cell r="A1007">
            <v>1995</v>
          </cell>
          <cell r="C1007" t="str">
            <v>KY</v>
          </cell>
          <cell r="AA1007">
            <v>0</v>
          </cell>
          <cell r="AB1007">
            <v>229675008</v>
          </cell>
          <cell r="AC1007">
            <v>176863008</v>
          </cell>
          <cell r="AD1007">
            <v>26836000</v>
          </cell>
          <cell r="AE1007">
            <v>113509000</v>
          </cell>
          <cell r="AF1007">
            <v>30372000</v>
          </cell>
          <cell r="AG1007">
            <v>471455008</v>
          </cell>
          <cell r="AH1007">
            <v>0</v>
          </cell>
          <cell r="AI1007">
            <v>221424000</v>
          </cell>
          <cell r="AJ1007">
            <v>173004992</v>
          </cell>
          <cell r="AK1007">
            <v>21177000</v>
          </cell>
          <cell r="AL1007">
            <v>101041000</v>
          </cell>
          <cell r="AM1007">
            <v>26638000</v>
          </cell>
          <cell r="AN1007">
            <v>264316992</v>
          </cell>
        </row>
        <row r="1008">
          <cell r="A1008">
            <v>1995</v>
          </cell>
          <cell r="C1008" t="str">
            <v>LA</v>
          </cell>
          <cell r="AA1008">
            <v>0</v>
          </cell>
          <cell r="AB1008">
            <v>262164000</v>
          </cell>
          <cell r="AC1008">
            <v>266380992</v>
          </cell>
          <cell r="AD1008">
            <v>31064000</v>
          </cell>
          <cell r="AE1008">
            <v>149460992</v>
          </cell>
          <cell r="AF1008">
            <v>88661000</v>
          </cell>
          <cell r="AG1008">
            <v>671640000</v>
          </cell>
          <cell r="AH1008">
            <v>0</v>
          </cell>
          <cell r="AI1008">
            <v>254612992</v>
          </cell>
          <cell r="AJ1008">
            <v>259456992</v>
          </cell>
          <cell r="AK1008">
            <v>26356000</v>
          </cell>
          <cell r="AL1008">
            <v>144032992</v>
          </cell>
          <cell r="AM1008">
            <v>67675000</v>
          </cell>
          <cell r="AN1008">
            <v>463361984</v>
          </cell>
        </row>
        <row r="1009">
          <cell r="A1009">
            <v>1995</v>
          </cell>
          <cell r="C1009" t="str">
            <v>ME</v>
          </cell>
          <cell r="AA1009">
            <v>0</v>
          </cell>
          <cell r="AB1009">
            <v>121290000</v>
          </cell>
          <cell r="AC1009">
            <v>48765000</v>
          </cell>
          <cell r="AD1009">
            <v>14286000</v>
          </cell>
          <cell r="AE1009">
            <v>37691000</v>
          </cell>
          <cell r="AF1009">
            <v>33002000</v>
          </cell>
          <cell r="AG1009">
            <v>262958000</v>
          </cell>
          <cell r="AH1009">
            <v>0</v>
          </cell>
          <cell r="AI1009">
            <v>120090000</v>
          </cell>
          <cell r="AJ1009">
            <v>48240000</v>
          </cell>
          <cell r="AK1009">
            <v>14121000</v>
          </cell>
          <cell r="AL1009">
            <v>37320000</v>
          </cell>
          <cell r="AM1009">
            <v>23248000</v>
          </cell>
          <cell r="AN1009">
            <v>213856992</v>
          </cell>
        </row>
        <row r="1010">
          <cell r="A1010">
            <v>1995</v>
          </cell>
          <cell r="C1010" t="str">
            <v>MD</v>
          </cell>
          <cell r="AA1010">
            <v>8109000</v>
          </cell>
          <cell r="AB1010">
            <v>469280992</v>
          </cell>
          <cell r="AC1010">
            <v>371873984</v>
          </cell>
          <cell r="AD1010">
            <v>24869000</v>
          </cell>
          <cell r="AE1010">
            <v>159711008</v>
          </cell>
          <cell r="AF1010">
            <v>194522000</v>
          </cell>
          <cell r="AG1010">
            <v>1714577024</v>
          </cell>
          <cell r="AH1010">
            <v>6880000</v>
          </cell>
          <cell r="AI1010">
            <v>453041984</v>
          </cell>
          <cell r="AJ1010">
            <v>358190016</v>
          </cell>
          <cell r="AK1010">
            <v>24304000</v>
          </cell>
          <cell r="AL1010">
            <v>145712000</v>
          </cell>
          <cell r="AM1010">
            <v>135278000</v>
          </cell>
          <cell r="AN1010">
            <v>998316992</v>
          </cell>
        </row>
        <row r="1011">
          <cell r="A1011">
            <v>1995</v>
          </cell>
          <cell r="C1011" t="str">
            <v>MA</v>
          </cell>
          <cell r="AA1011">
            <v>1635000</v>
          </cell>
          <cell r="AB1011">
            <v>721593024</v>
          </cell>
          <cell r="AC1011">
            <v>485143008</v>
          </cell>
          <cell r="AD1011">
            <v>47796000</v>
          </cell>
          <cell r="AE1011">
            <v>164380000</v>
          </cell>
          <cell r="AF1011">
            <v>207180992</v>
          </cell>
          <cell r="AG1011">
            <v>2302011904</v>
          </cell>
          <cell r="AH1011">
            <v>1209000</v>
          </cell>
          <cell r="AI1011">
            <v>682982016</v>
          </cell>
          <cell r="AJ1011">
            <v>404943008</v>
          </cell>
          <cell r="AK1011">
            <v>45213000</v>
          </cell>
          <cell r="AL1011">
            <v>158440000</v>
          </cell>
          <cell r="AM1011">
            <v>99765000</v>
          </cell>
          <cell r="AN1011">
            <v>1978951040</v>
          </cell>
        </row>
        <row r="1012">
          <cell r="A1012">
            <v>1995</v>
          </cell>
          <cell r="C1012" t="str">
            <v>MI</v>
          </cell>
          <cell r="AA1012">
            <v>1497000</v>
          </cell>
          <cell r="AB1012">
            <v>597948992</v>
          </cell>
          <cell r="AC1012">
            <v>697465984</v>
          </cell>
          <cell r="AD1012">
            <v>73775000</v>
          </cell>
          <cell r="AE1012">
            <v>393179008</v>
          </cell>
          <cell r="AF1012">
            <v>308616000</v>
          </cell>
          <cell r="AG1012">
            <v>2136561024</v>
          </cell>
          <cell r="AH1012">
            <v>1497000</v>
          </cell>
          <cell r="AI1012">
            <v>588286976</v>
          </cell>
          <cell r="AJ1012">
            <v>687523008</v>
          </cell>
          <cell r="AK1012">
            <v>71313000</v>
          </cell>
          <cell r="AL1012">
            <v>389124992</v>
          </cell>
          <cell r="AM1012">
            <v>203456992</v>
          </cell>
          <cell r="AN1012">
            <v>1454850048</v>
          </cell>
        </row>
        <row r="1013">
          <cell r="A1013">
            <v>1995</v>
          </cell>
          <cell r="C1013" t="str">
            <v>MN</v>
          </cell>
          <cell r="AA1013">
            <v>0</v>
          </cell>
          <cell r="AB1013">
            <v>456391008</v>
          </cell>
          <cell r="AC1013">
            <v>324708000</v>
          </cell>
          <cell r="AD1013">
            <v>43492000</v>
          </cell>
          <cell r="AE1013">
            <v>201336992</v>
          </cell>
          <cell r="AF1013">
            <v>171723008</v>
          </cell>
          <cell r="AG1013">
            <v>1065833984</v>
          </cell>
          <cell r="AH1013">
            <v>0</v>
          </cell>
          <cell r="AI1013">
            <v>445983008</v>
          </cell>
          <cell r="AJ1013">
            <v>315920000</v>
          </cell>
          <cell r="AK1013">
            <v>42471000</v>
          </cell>
          <cell r="AL1013">
            <v>184055008</v>
          </cell>
          <cell r="AM1013">
            <v>75323000</v>
          </cell>
          <cell r="AN1013">
            <v>770345024</v>
          </cell>
        </row>
        <row r="1014">
          <cell r="A1014">
            <v>1995</v>
          </cell>
          <cell r="C1014" t="str">
            <v>MS</v>
          </cell>
          <cell r="AA1014">
            <v>0</v>
          </cell>
          <cell r="AB1014">
            <v>144374000</v>
          </cell>
          <cell r="AC1014">
            <v>91031000</v>
          </cell>
          <cell r="AD1014">
            <v>14484000</v>
          </cell>
          <cell r="AE1014">
            <v>104644000</v>
          </cell>
          <cell r="AF1014">
            <v>134568992</v>
          </cell>
          <cell r="AG1014">
            <v>399652992</v>
          </cell>
          <cell r="AH1014">
            <v>0</v>
          </cell>
          <cell r="AI1014">
            <v>140482000</v>
          </cell>
          <cell r="AJ1014">
            <v>88646000</v>
          </cell>
          <cell r="AK1014">
            <v>14361000</v>
          </cell>
          <cell r="AL1014">
            <v>93461000</v>
          </cell>
          <cell r="AM1014">
            <v>34932000</v>
          </cell>
          <cell r="AN1014">
            <v>277040000</v>
          </cell>
        </row>
        <row r="1015">
          <cell r="A1015">
            <v>1995</v>
          </cell>
          <cell r="C1015" t="str">
            <v>MO</v>
          </cell>
          <cell r="AA1015">
            <v>0</v>
          </cell>
          <cell r="AB1015">
            <v>322756992</v>
          </cell>
          <cell r="AC1015">
            <v>214072992</v>
          </cell>
          <cell r="AD1015">
            <v>24325000</v>
          </cell>
          <cell r="AE1015">
            <v>168951008</v>
          </cell>
          <cell r="AF1015">
            <v>168372000</v>
          </cell>
          <cell r="AG1015">
            <v>677598976</v>
          </cell>
          <cell r="AH1015">
            <v>0</v>
          </cell>
          <cell r="AI1015">
            <v>304960992</v>
          </cell>
          <cell r="AJ1015">
            <v>211664992</v>
          </cell>
          <cell r="AK1015">
            <v>23281000</v>
          </cell>
          <cell r="AL1015">
            <v>158292000</v>
          </cell>
          <cell r="AM1015">
            <v>83900000</v>
          </cell>
          <cell r="AN1015">
            <v>397659008</v>
          </cell>
        </row>
        <row r="1016">
          <cell r="A1016">
            <v>1995</v>
          </cell>
          <cell r="C1016" t="str">
            <v>MT</v>
          </cell>
          <cell r="AA1016">
            <v>1032000</v>
          </cell>
          <cell r="AB1016">
            <v>101900000</v>
          </cell>
          <cell r="AC1016">
            <v>50796000</v>
          </cell>
          <cell r="AD1016">
            <v>9709000</v>
          </cell>
          <cell r="AE1016">
            <v>29809000</v>
          </cell>
          <cell r="AF1016">
            <v>12304000</v>
          </cell>
          <cell r="AG1016">
            <v>205298000</v>
          </cell>
          <cell r="AH1016">
            <v>1032000</v>
          </cell>
          <cell r="AI1016">
            <v>97409000</v>
          </cell>
          <cell r="AJ1016">
            <v>49234000</v>
          </cell>
          <cell r="AK1016">
            <v>9222000</v>
          </cell>
          <cell r="AL1016">
            <v>29118000</v>
          </cell>
          <cell r="AM1016">
            <v>10407000</v>
          </cell>
          <cell r="AN1016">
            <v>138392000</v>
          </cell>
        </row>
        <row r="1017">
          <cell r="A1017">
            <v>1995</v>
          </cell>
          <cell r="C1017" t="str">
            <v>NE</v>
          </cell>
          <cell r="AA1017">
            <v>0</v>
          </cell>
          <cell r="AB1017">
            <v>147232000</v>
          </cell>
          <cell r="AC1017">
            <v>74257000</v>
          </cell>
          <cell r="AD1017">
            <v>12118000</v>
          </cell>
          <cell r="AE1017">
            <v>40323000</v>
          </cell>
          <cell r="AF1017">
            <v>32856000</v>
          </cell>
          <cell r="AG1017">
            <v>309903008</v>
          </cell>
          <cell r="AH1017">
            <v>0</v>
          </cell>
          <cell r="AI1017">
            <v>134740000</v>
          </cell>
          <cell r="AJ1017">
            <v>73365000</v>
          </cell>
          <cell r="AK1017">
            <v>11137000</v>
          </cell>
          <cell r="AL1017">
            <v>39607000</v>
          </cell>
          <cell r="AM1017">
            <v>19045000</v>
          </cell>
          <cell r="AN1017">
            <v>208878000</v>
          </cell>
        </row>
        <row r="1018">
          <cell r="A1018">
            <v>1995</v>
          </cell>
          <cell r="C1018" t="str">
            <v>NV</v>
          </cell>
          <cell r="AA1018">
            <v>735000</v>
          </cell>
          <cell r="AB1018">
            <v>182799008</v>
          </cell>
          <cell r="AC1018">
            <v>174950000</v>
          </cell>
          <cell r="AD1018">
            <v>16055000</v>
          </cell>
          <cell r="AE1018">
            <v>89893000</v>
          </cell>
          <cell r="AF1018">
            <v>233926000</v>
          </cell>
          <cell r="AG1018">
            <v>296457984</v>
          </cell>
          <cell r="AH1018">
            <v>735000</v>
          </cell>
          <cell r="AI1018">
            <v>169815008</v>
          </cell>
          <cell r="AJ1018">
            <v>142691008</v>
          </cell>
          <cell r="AK1018">
            <v>15391000</v>
          </cell>
          <cell r="AL1018">
            <v>79158000</v>
          </cell>
          <cell r="AM1018">
            <v>42532000</v>
          </cell>
          <cell r="AN1018">
            <v>203827008</v>
          </cell>
        </row>
        <row r="1019">
          <cell r="A1019">
            <v>1995</v>
          </cell>
          <cell r="C1019" t="str">
            <v>NH</v>
          </cell>
          <cell r="AA1019">
            <v>0</v>
          </cell>
          <cell r="AB1019">
            <v>76552000</v>
          </cell>
          <cell r="AC1019">
            <v>72283000</v>
          </cell>
          <cell r="AD1019">
            <v>9431000</v>
          </cell>
          <cell r="AE1019">
            <v>53966000</v>
          </cell>
          <cell r="AF1019">
            <v>33879000</v>
          </cell>
          <cell r="AG1019">
            <v>334852992</v>
          </cell>
          <cell r="AH1019">
            <v>0</v>
          </cell>
          <cell r="AI1019">
            <v>75271000</v>
          </cell>
          <cell r="AJ1019">
            <v>71331000</v>
          </cell>
          <cell r="AK1019">
            <v>9283000</v>
          </cell>
          <cell r="AL1019">
            <v>53663000</v>
          </cell>
          <cell r="AM1019">
            <v>18605000</v>
          </cell>
          <cell r="AN1019">
            <v>145140000</v>
          </cell>
        </row>
        <row r="1020">
          <cell r="A1020">
            <v>1995</v>
          </cell>
          <cell r="C1020" t="str">
            <v>NJ</v>
          </cell>
          <cell r="AA1020">
            <v>0</v>
          </cell>
          <cell r="AB1020">
            <v>715636992</v>
          </cell>
          <cell r="AC1020">
            <v>865931008</v>
          </cell>
          <cell r="AD1020">
            <v>50233000</v>
          </cell>
          <cell r="AE1020">
            <v>300447008</v>
          </cell>
          <cell r="AF1020">
            <v>322723008</v>
          </cell>
          <cell r="AG1020">
            <v>4324604928</v>
          </cell>
          <cell r="AH1020">
            <v>0</v>
          </cell>
          <cell r="AI1020">
            <v>694796032</v>
          </cell>
          <cell r="AJ1020">
            <v>841468992</v>
          </cell>
          <cell r="AK1020">
            <v>47718000</v>
          </cell>
          <cell r="AL1020">
            <v>285870016</v>
          </cell>
          <cell r="AM1020">
            <v>216811008</v>
          </cell>
          <cell r="AN1020">
            <v>3819005952</v>
          </cell>
        </row>
        <row r="1021">
          <cell r="A1021">
            <v>1995</v>
          </cell>
          <cell r="C1021" t="str">
            <v>NM</v>
          </cell>
          <cell r="AA1021">
            <v>0</v>
          </cell>
          <cell r="AB1021">
            <v>170258000</v>
          </cell>
          <cell r="AC1021">
            <v>120459000</v>
          </cell>
          <cell r="AD1021">
            <v>12822000</v>
          </cell>
          <cell r="AE1021">
            <v>83596000</v>
          </cell>
          <cell r="AF1021">
            <v>67179000</v>
          </cell>
          <cell r="AG1021">
            <v>264008000</v>
          </cell>
          <cell r="AH1021">
            <v>0</v>
          </cell>
          <cell r="AI1021">
            <v>164836992</v>
          </cell>
          <cell r="AJ1021">
            <v>110268000</v>
          </cell>
          <cell r="AK1021">
            <v>12466000</v>
          </cell>
          <cell r="AL1021">
            <v>76251000</v>
          </cell>
          <cell r="AM1021">
            <v>30575000</v>
          </cell>
          <cell r="AN1021">
            <v>187648992</v>
          </cell>
        </row>
        <row r="1022">
          <cell r="A1022">
            <v>1995</v>
          </cell>
          <cell r="C1022" t="str">
            <v>NY</v>
          </cell>
          <cell r="AA1022">
            <v>46125000</v>
          </cell>
          <cell r="AB1022">
            <v>1732696064</v>
          </cell>
          <cell r="AC1022">
            <v>1932939008</v>
          </cell>
          <cell r="AD1022">
            <v>187643008</v>
          </cell>
          <cell r="AE1022">
            <v>614502016</v>
          </cell>
          <cell r="AF1022">
            <v>1302296064</v>
          </cell>
          <cell r="AG1022">
            <v>9755844608</v>
          </cell>
          <cell r="AH1022">
            <v>36956000</v>
          </cell>
          <cell r="AI1022">
            <v>1579586048</v>
          </cell>
          <cell r="AJ1022">
            <v>1863414016</v>
          </cell>
          <cell r="AK1022">
            <v>162690000</v>
          </cell>
          <cell r="AL1022">
            <v>602476992</v>
          </cell>
          <cell r="AM1022">
            <v>439830016</v>
          </cell>
          <cell r="AN1022">
            <v>8375347200</v>
          </cell>
        </row>
        <row r="1023">
          <cell r="A1023">
            <v>1995</v>
          </cell>
          <cell r="C1023" t="str">
            <v>NC</v>
          </cell>
          <cell r="AA1023">
            <v>540000</v>
          </cell>
          <cell r="AB1023">
            <v>346272000</v>
          </cell>
          <cell r="AC1023">
            <v>392272000</v>
          </cell>
          <cell r="AD1023">
            <v>38497000</v>
          </cell>
          <cell r="AE1023">
            <v>301212992</v>
          </cell>
          <cell r="AF1023">
            <v>203484000</v>
          </cell>
          <cell r="AG1023">
            <v>1222840960</v>
          </cell>
          <cell r="AH1023">
            <v>464000</v>
          </cell>
          <cell r="AI1023">
            <v>330088992</v>
          </cell>
          <cell r="AJ1023">
            <v>336144000</v>
          </cell>
          <cell r="AK1023">
            <v>36378000</v>
          </cell>
          <cell r="AL1023">
            <v>271604992</v>
          </cell>
          <cell r="AM1023">
            <v>97364000</v>
          </cell>
          <cell r="AN1023">
            <v>857641984</v>
          </cell>
        </row>
        <row r="1024">
          <cell r="A1024">
            <v>1995</v>
          </cell>
          <cell r="C1024" t="str">
            <v>ND</v>
          </cell>
          <cell r="AA1024">
            <v>94677000</v>
          </cell>
          <cell r="AB1024">
            <v>51854000</v>
          </cell>
          <cell r="AC1024">
            <v>36049000</v>
          </cell>
          <cell r="AD1024">
            <v>6934000</v>
          </cell>
          <cell r="AE1024">
            <v>15511000</v>
          </cell>
          <cell r="AF1024">
            <v>16792000</v>
          </cell>
          <cell r="AG1024">
            <v>152908992</v>
          </cell>
          <cell r="AH1024">
            <v>90941000</v>
          </cell>
          <cell r="AI1024">
            <v>50157000</v>
          </cell>
          <cell r="AJ1024">
            <v>34930000</v>
          </cell>
          <cell r="AK1024">
            <v>6274000</v>
          </cell>
          <cell r="AL1024">
            <v>14776000</v>
          </cell>
          <cell r="AM1024">
            <v>9527000</v>
          </cell>
          <cell r="AN1024">
            <v>107212000</v>
          </cell>
        </row>
        <row r="1025">
          <cell r="A1025">
            <v>1995</v>
          </cell>
          <cell r="C1025" t="str">
            <v>OH</v>
          </cell>
          <cell r="AA1025">
            <v>3565000</v>
          </cell>
          <cell r="AB1025">
            <v>1046259968</v>
          </cell>
          <cell r="AC1025">
            <v>819638016</v>
          </cell>
          <cell r="AD1025">
            <v>33410000</v>
          </cell>
          <cell r="AE1025">
            <v>350756000</v>
          </cell>
          <cell r="AF1025">
            <v>789385984</v>
          </cell>
          <cell r="AG1025">
            <v>1709437056</v>
          </cell>
          <cell r="AH1025">
            <v>3487000</v>
          </cell>
          <cell r="AI1025">
            <v>996441024</v>
          </cell>
          <cell r="AJ1025">
            <v>776265984</v>
          </cell>
          <cell r="AK1025">
            <v>32063000</v>
          </cell>
          <cell r="AL1025">
            <v>327812992</v>
          </cell>
          <cell r="AM1025">
            <v>248556992</v>
          </cell>
          <cell r="AN1025">
            <v>1324254976</v>
          </cell>
        </row>
        <row r="1026">
          <cell r="A1026">
            <v>1995</v>
          </cell>
          <cell r="C1026" t="str">
            <v>OK</v>
          </cell>
          <cell r="AA1026">
            <v>1715000</v>
          </cell>
          <cell r="AB1026">
            <v>236371008</v>
          </cell>
          <cell r="AC1026">
            <v>145894000</v>
          </cell>
          <cell r="AD1026">
            <v>22386000</v>
          </cell>
          <cell r="AE1026">
            <v>123505000</v>
          </cell>
          <cell r="AF1026">
            <v>37835000</v>
          </cell>
          <cell r="AG1026">
            <v>314561984</v>
          </cell>
          <cell r="AH1026">
            <v>893000</v>
          </cell>
          <cell r="AI1026">
            <v>224502000</v>
          </cell>
          <cell r="AJ1026">
            <v>144836992</v>
          </cell>
          <cell r="AK1026">
            <v>21471000</v>
          </cell>
          <cell r="AL1026">
            <v>108814000</v>
          </cell>
          <cell r="AM1026">
            <v>32750000</v>
          </cell>
          <cell r="AN1026">
            <v>255050000</v>
          </cell>
        </row>
        <row r="1027">
          <cell r="A1027">
            <v>1995</v>
          </cell>
          <cell r="C1027" t="str">
            <v>OR</v>
          </cell>
          <cell r="AA1027">
            <v>0</v>
          </cell>
          <cell r="AB1027">
            <v>548627008</v>
          </cell>
          <cell r="AC1027">
            <v>238938000</v>
          </cell>
          <cell r="AD1027">
            <v>24444000</v>
          </cell>
          <cell r="AE1027">
            <v>170615008</v>
          </cell>
          <cell r="AF1027">
            <v>148610000</v>
          </cell>
          <cell r="AG1027">
            <v>811267968</v>
          </cell>
          <cell r="AH1027">
            <v>0</v>
          </cell>
          <cell r="AI1027">
            <v>536668000</v>
          </cell>
          <cell r="AJ1027">
            <v>230952000</v>
          </cell>
          <cell r="AK1027">
            <v>20895000</v>
          </cell>
          <cell r="AL1027">
            <v>159967008</v>
          </cell>
          <cell r="AM1027">
            <v>83872000</v>
          </cell>
          <cell r="AN1027">
            <v>608019968</v>
          </cell>
        </row>
        <row r="1028">
          <cell r="A1028">
            <v>1995</v>
          </cell>
          <cell r="C1028" t="str">
            <v>PA</v>
          </cell>
          <cell r="AA1028">
            <v>0</v>
          </cell>
          <cell r="AB1028">
            <v>843081024</v>
          </cell>
          <cell r="AC1028">
            <v>800158016</v>
          </cell>
          <cell r="AD1028">
            <v>150828000</v>
          </cell>
          <cell r="AE1028">
            <v>401595008</v>
          </cell>
          <cell r="AF1028">
            <v>486262016</v>
          </cell>
          <cell r="AG1028">
            <v>3178366976</v>
          </cell>
          <cell r="AH1028">
            <v>0</v>
          </cell>
          <cell r="AI1028">
            <v>820507008</v>
          </cell>
          <cell r="AJ1028">
            <v>781390976</v>
          </cell>
          <cell r="AK1028">
            <v>149238000</v>
          </cell>
          <cell r="AL1028">
            <v>355688992</v>
          </cell>
          <cell r="AM1028">
            <v>263634000</v>
          </cell>
          <cell r="AN1028">
            <v>2913009920</v>
          </cell>
        </row>
        <row r="1029">
          <cell r="A1029">
            <v>1995</v>
          </cell>
          <cell r="C1029" t="str">
            <v>RI</v>
          </cell>
          <cell r="AA1029">
            <v>2089000</v>
          </cell>
          <cell r="AB1029">
            <v>83589000</v>
          </cell>
          <cell r="AC1029">
            <v>85694000</v>
          </cell>
          <cell r="AD1029">
            <v>14948000</v>
          </cell>
          <cell r="AE1029">
            <v>42798000</v>
          </cell>
          <cell r="AF1029">
            <v>33279000</v>
          </cell>
          <cell r="AG1029">
            <v>218927008</v>
          </cell>
          <cell r="AH1029">
            <v>2089000</v>
          </cell>
          <cell r="AI1029">
            <v>82164000</v>
          </cell>
          <cell r="AJ1029">
            <v>84663000</v>
          </cell>
          <cell r="AK1029">
            <v>14594000</v>
          </cell>
          <cell r="AL1029">
            <v>40560000</v>
          </cell>
          <cell r="AM1029">
            <v>29313000</v>
          </cell>
          <cell r="AN1029">
            <v>202666000</v>
          </cell>
        </row>
        <row r="1030">
          <cell r="A1030">
            <v>1995</v>
          </cell>
          <cell r="C1030" t="str">
            <v>SC</v>
          </cell>
          <cell r="AA1030">
            <v>0</v>
          </cell>
          <cell r="AB1030">
            <v>219195008</v>
          </cell>
          <cell r="AC1030">
            <v>138968992</v>
          </cell>
          <cell r="AD1030">
            <v>24636000</v>
          </cell>
          <cell r="AE1030">
            <v>153359008</v>
          </cell>
          <cell r="AF1030">
            <v>141059008</v>
          </cell>
          <cell r="AG1030">
            <v>682046976</v>
          </cell>
          <cell r="AH1030">
            <v>0</v>
          </cell>
          <cell r="AI1030">
            <v>208106000</v>
          </cell>
          <cell r="AJ1030">
            <v>128885000</v>
          </cell>
          <cell r="AK1030">
            <v>23706000</v>
          </cell>
          <cell r="AL1030">
            <v>139239008</v>
          </cell>
          <cell r="AM1030">
            <v>62767000</v>
          </cell>
          <cell r="AN1030">
            <v>461888000</v>
          </cell>
        </row>
        <row r="1031">
          <cell r="A1031">
            <v>1995</v>
          </cell>
          <cell r="C1031" t="str">
            <v>SD</v>
          </cell>
          <cell r="AA1031">
            <v>55454000</v>
          </cell>
          <cell r="AB1031">
            <v>77168000</v>
          </cell>
          <cell r="AC1031">
            <v>36888000</v>
          </cell>
          <cell r="AD1031">
            <v>5584000</v>
          </cell>
          <cell r="AE1031">
            <v>26136000</v>
          </cell>
          <cell r="AF1031">
            <v>18511000</v>
          </cell>
          <cell r="AG1031">
            <v>121360000</v>
          </cell>
          <cell r="AH1031">
            <v>30440000</v>
          </cell>
          <cell r="AI1031">
            <v>74522000</v>
          </cell>
          <cell r="AJ1031">
            <v>32496000</v>
          </cell>
          <cell r="AK1031">
            <v>5474000</v>
          </cell>
          <cell r="AL1031">
            <v>25257000</v>
          </cell>
          <cell r="AM1031">
            <v>13297000</v>
          </cell>
          <cell r="AN1031">
            <v>88734000</v>
          </cell>
        </row>
        <row r="1032">
          <cell r="A1032">
            <v>1995</v>
          </cell>
          <cell r="C1032" t="str">
            <v>TN</v>
          </cell>
          <cell r="AA1032">
            <v>1000</v>
          </cell>
          <cell r="AB1032">
            <v>262260000</v>
          </cell>
          <cell r="AC1032">
            <v>264207008</v>
          </cell>
          <cell r="AD1032">
            <v>16547000</v>
          </cell>
          <cell r="AE1032">
            <v>156442000</v>
          </cell>
          <cell r="AF1032">
            <v>313164992</v>
          </cell>
          <cell r="AG1032">
            <v>838088000</v>
          </cell>
          <cell r="AH1032">
            <v>1000</v>
          </cell>
          <cell r="AI1032">
            <v>255756000</v>
          </cell>
          <cell r="AJ1032">
            <v>255360000</v>
          </cell>
          <cell r="AK1032">
            <v>16377000</v>
          </cell>
          <cell r="AL1032">
            <v>147624992</v>
          </cell>
          <cell r="AM1032">
            <v>57783000</v>
          </cell>
          <cell r="AN1032">
            <v>568812992</v>
          </cell>
        </row>
        <row r="1033">
          <cell r="A1033">
            <v>1995</v>
          </cell>
          <cell r="C1033" t="str">
            <v>TX</v>
          </cell>
          <cell r="AA1033">
            <v>16132000</v>
          </cell>
          <cell r="AB1033">
            <v>1402535040</v>
          </cell>
          <cell r="AC1033">
            <v>1060334016</v>
          </cell>
          <cell r="AD1033">
            <v>83890000</v>
          </cell>
          <cell r="AE1033">
            <v>459964000</v>
          </cell>
          <cell r="AF1033">
            <v>443441984</v>
          </cell>
          <cell r="AG1033">
            <v>2026886016</v>
          </cell>
          <cell r="AH1033">
            <v>12265000</v>
          </cell>
          <cell r="AI1033">
            <v>1309734016</v>
          </cell>
          <cell r="AJ1033">
            <v>977793024</v>
          </cell>
          <cell r="AK1033">
            <v>76764000</v>
          </cell>
          <cell r="AL1033">
            <v>445072992</v>
          </cell>
          <cell r="AM1033">
            <v>240018000</v>
          </cell>
          <cell r="AN1033">
            <v>1682606976</v>
          </cell>
        </row>
        <row r="1034">
          <cell r="A1034">
            <v>1995</v>
          </cell>
          <cell r="C1034" t="str">
            <v>US</v>
          </cell>
          <cell r="AA1034">
            <v>316857984</v>
          </cell>
          <cell r="AB1034">
            <v>22519525376</v>
          </cell>
          <cell r="AC1034">
            <v>19538866176</v>
          </cell>
          <cell r="AD1034">
            <v>1784025984</v>
          </cell>
          <cell r="AE1034">
            <v>9739780096</v>
          </cell>
          <cell r="AF1034">
            <v>9446317056</v>
          </cell>
          <cell r="AG1034">
            <v>64239894528</v>
          </cell>
          <cell r="AH1034">
            <v>251638000</v>
          </cell>
          <cell r="AI1034">
            <v>21527754752</v>
          </cell>
          <cell r="AJ1034">
            <v>18448939008</v>
          </cell>
          <cell r="AK1034">
            <v>1682477952</v>
          </cell>
          <cell r="AL1034">
            <v>9020964864</v>
          </cell>
          <cell r="AM1034">
            <v>4257138944</v>
          </cell>
          <cell r="AN1034">
            <v>50842079232</v>
          </cell>
        </row>
        <row r="1035">
          <cell r="A1035">
            <v>1995</v>
          </cell>
          <cell r="C1035" t="str">
            <v>UT</v>
          </cell>
          <cell r="AA1035">
            <v>5759000</v>
          </cell>
          <cell r="AB1035">
            <v>183090000</v>
          </cell>
          <cell r="AC1035">
            <v>136984992</v>
          </cell>
          <cell r="AD1035">
            <v>9415000</v>
          </cell>
          <cell r="AE1035">
            <v>97960000</v>
          </cell>
          <cell r="AF1035">
            <v>131119000</v>
          </cell>
          <cell r="AG1035">
            <v>489097984</v>
          </cell>
          <cell r="AH1035">
            <v>4751000</v>
          </cell>
          <cell r="AI1035">
            <v>169024992</v>
          </cell>
          <cell r="AJ1035">
            <v>122970000</v>
          </cell>
          <cell r="AK1035">
            <v>9122000</v>
          </cell>
          <cell r="AL1035">
            <v>81034000</v>
          </cell>
          <cell r="AM1035">
            <v>19997000</v>
          </cell>
          <cell r="AN1035">
            <v>251464000</v>
          </cell>
        </row>
        <row r="1036">
          <cell r="A1036">
            <v>1995</v>
          </cell>
          <cell r="C1036" t="str">
            <v>VT</v>
          </cell>
          <cell r="AA1036">
            <v>0</v>
          </cell>
          <cell r="AB1036">
            <v>67803000</v>
          </cell>
          <cell r="AC1036">
            <v>36502000</v>
          </cell>
          <cell r="AD1036">
            <v>5936000</v>
          </cell>
          <cell r="AE1036">
            <v>14460000</v>
          </cell>
          <cell r="AF1036">
            <v>40712000</v>
          </cell>
          <cell r="AG1036">
            <v>106933000</v>
          </cell>
          <cell r="AH1036">
            <v>0</v>
          </cell>
          <cell r="AI1036">
            <v>67088000</v>
          </cell>
          <cell r="AJ1036">
            <v>29901000</v>
          </cell>
          <cell r="AK1036">
            <v>5645000</v>
          </cell>
          <cell r="AL1036">
            <v>14113000</v>
          </cell>
          <cell r="AM1036">
            <v>24448000</v>
          </cell>
          <cell r="AN1036">
            <v>96491000</v>
          </cell>
        </row>
        <row r="1037">
          <cell r="A1037">
            <v>1995</v>
          </cell>
          <cell r="C1037" t="str">
            <v>VA</v>
          </cell>
          <cell r="AA1037">
            <v>0</v>
          </cell>
          <cell r="AB1037">
            <v>612512000</v>
          </cell>
          <cell r="AC1037">
            <v>353340000</v>
          </cell>
          <cell r="AD1037">
            <v>27466000</v>
          </cell>
          <cell r="AE1037">
            <v>220848000</v>
          </cell>
          <cell r="AF1037">
            <v>347680000</v>
          </cell>
          <cell r="AG1037">
            <v>831716992</v>
          </cell>
          <cell r="AH1037">
            <v>0</v>
          </cell>
          <cell r="AI1037">
            <v>587912000</v>
          </cell>
          <cell r="AJ1037">
            <v>332585984</v>
          </cell>
          <cell r="AK1037">
            <v>26015000</v>
          </cell>
          <cell r="AL1037">
            <v>195812992</v>
          </cell>
          <cell r="AM1037">
            <v>224998000</v>
          </cell>
          <cell r="AN1037">
            <v>490086016</v>
          </cell>
        </row>
        <row r="1038">
          <cell r="A1038">
            <v>1995</v>
          </cell>
          <cell r="C1038" t="str">
            <v>WA</v>
          </cell>
          <cell r="AA1038">
            <v>0</v>
          </cell>
          <cell r="AB1038">
            <v>510769984</v>
          </cell>
          <cell r="AC1038">
            <v>418132000</v>
          </cell>
          <cell r="AD1038">
            <v>46447000</v>
          </cell>
          <cell r="AE1038">
            <v>261712992</v>
          </cell>
          <cell r="AF1038">
            <v>132006000</v>
          </cell>
          <cell r="AG1038">
            <v>1098898048</v>
          </cell>
          <cell r="AH1038">
            <v>0</v>
          </cell>
          <cell r="AI1038">
            <v>477320000</v>
          </cell>
          <cell r="AJ1038">
            <v>404716992</v>
          </cell>
          <cell r="AK1038">
            <v>44043000</v>
          </cell>
          <cell r="AL1038">
            <v>239820000</v>
          </cell>
          <cell r="AM1038">
            <v>40892000</v>
          </cell>
          <cell r="AN1038">
            <v>690801984</v>
          </cell>
        </row>
        <row r="1039">
          <cell r="A1039">
            <v>1995</v>
          </cell>
          <cell r="C1039" t="str">
            <v>WV</v>
          </cell>
          <cell r="AA1039">
            <v>0</v>
          </cell>
          <cell r="AB1039">
            <v>173360992</v>
          </cell>
          <cell r="AC1039">
            <v>88184000</v>
          </cell>
          <cell r="AD1039">
            <v>16777000</v>
          </cell>
          <cell r="AE1039">
            <v>62205000</v>
          </cell>
          <cell r="AF1039">
            <v>46771000</v>
          </cell>
          <cell r="AG1039">
            <v>198284000</v>
          </cell>
          <cell r="AH1039">
            <v>0</v>
          </cell>
          <cell r="AI1039">
            <v>167275008</v>
          </cell>
          <cell r="AJ1039">
            <v>86555000</v>
          </cell>
          <cell r="AK1039">
            <v>15437000</v>
          </cell>
          <cell r="AL1039">
            <v>58930000</v>
          </cell>
          <cell r="AM1039">
            <v>39903000</v>
          </cell>
          <cell r="AN1039">
            <v>188200992</v>
          </cell>
        </row>
        <row r="1040">
          <cell r="A1040">
            <v>1995</v>
          </cell>
          <cell r="C1040" t="str">
            <v>WI</v>
          </cell>
          <cell r="AA1040">
            <v>7199000</v>
          </cell>
          <cell r="AB1040">
            <v>339520992</v>
          </cell>
          <cell r="AC1040">
            <v>351483008</v>
          </cell>
          <cell r="AD1040">
            <v>46450000</v>
          </cell>
          <cell r="AE1040">
            <v>202764000</v>
          </cell>
          <cell r="AF1040">
            <v>252784000</v>
          </cell>
          <cell r="AG1040">
            <v>1025401984</v>
          </cell>
          <cell r="AH1040">
            <v>7199000</v>
          </cell>
          <cell r="AI1040">
            <v>335828000</v>
          </cell>
          <cell r="AJ1040">
            <v>345440000</v>
          </cell>
          <cell r="AK1040">
            <v>45310000</v>
          </cell>
          <cell r="AL1040">
            <v>176651008</v>
          </cell>
          <cell r="AM1040">
            <v>73078000</v>
          </cell>
          <cell r="AN1040">
            <v>716284992</v>
          </cell>
        </row>
        <row r="1041">
          <cell r="A1041">
            <v>1995</v>
          </cell>
          <cell r="C1041" t="str">
            <v>WY</v>
          </cell>
          <cell r="AA1041">
            <v>0</v>
          </cell>
          <cell r="AB1041">
            <v>52785000</v>
          </cell>
          <cell r="AC1041">
            <v>39566000</v>
          </cell>
          <cell r="AD1041">
            <v>3260000</v>
          </cell>
          <cell r="AE1041">
            <v>45391000</v>
          </cell>
          <cell r="AF1041">
            <v>21853000</v>
          </cell>
          <cell r="AG1041">
            <v>108472000</v>
          </cell>
          <cell r="AH1041">
            <v>0</v>
          </cell>
          <cell r="AI1041">
            <v>50813000</v>
          </cell>
          <cell r="AJ1041">
            <v>38439000</v>
          </cell>
          <cell r="AK1041">
            <v>3143000</v>
          </cell>
          <cell r="AL1041">
            <v>32764000</v>
          </cell>
          <cell r="AM1041">
            <v>18001000</v>
          </cell>
          <cell r="AN1041">
            <v>55401000</v>
          </cell>
        </row>
        <row r="1042">
          <cell r="A1042">
            <v>1996</v>
          </cell>
          <cell r="C1042" t="str">
            <v>AL</v>
          </cell>
          <cell r="AA1042">
            <v>0</v>
          </cell>
          <cell r="AB1042">
            <v>295231008</v>
          </cell>
          <cell r="AC1042">
            <v>217614000</v>
          </cell>
          <cell r="AD1042">
            <v>16561000</v>
          </cell>
          <cell r="AE1042">
            <v>114116000</v>
          </cell>
          <cell r="AF1042">
            <v>76396000</v>
          </cell>
          <cell r="AG1042">
            <v>597528000</v>
          </cell>
          <cell r="AH1042">
            <v>0</v>
          </cell>
          <cell r="AI1042">
            <v>272596992</v>
          </cell>
          <cell r="AJ1042">
            <v>210432992</v>
          </cell>
          <cell r="AK1042">
            <v>14956000</v>
          </cell>
          <cell r="AL1042">
            <v>95054000</v>
          </cell>
          <cell r="AM1042">
            <v>45889000</v>
          </cell>
          <cell r="AN1042">
            <v>369710016</v>
          </cell>
        </row>
        <row r="1043">
          <cell r="A1043">
            <v>1996</v>
          </cell>
          <cell r="C1043" t="str">
            <v>AK</v>
          </cell>
          <cell r="AA1043">
            <v>50815000</v>
          </cell>
          <cell r="AB1043">
            <v>167604000</v>
          </cell>
          <cell r="AC1043">
            <v>164210000</v>
          </cell>
          <cell r="AD1043">
            <v>27646000</v>
          </cell>
          <cell r="AE1043">
            <v>77861000</v>
          </cell>
          <cell r="AF1043">
            <v>49035000</v>
          </cell>
          <cell r="AG1043">
            <v>1096247040</v>
          </cell>
          <cell r="AH1043">
            <v>40282000</v>
          </cell>
          <cell r="AI1043">
            <v>161336000</v>
          </cell>
          <cell r="AJ1043">
            <v>139768000</v>
          </cell>
          <cell r="AK1043">
            <v>26696000</v>
          </cell>
          <cell r="AL1043">
            <v>75726000</v>
          </cell>
          <cell r="AM1043">
            <v>48379000</v>
          </cell>
          <cell r="AN1043">
            <v>967156992</v>
          </cell>
        </row>
        <row r="1044">
          <cell r="A1044">
            <v>1996</v>
          </cell>
          <cell r="C1044" t="str">
            <v>AZ</v>
          </cell>
          <cell r="AA1044">
            <v>0</v>
          </cell>
          <cell r="AB1044">
            <v>349244000</v>
          </cell>
          <cell r="AC1044">
            <v>418593984</v>
          </cell>
          <cell r="AD1044">
            <v>20261000</v>
          </cell>
          <cell r="AE1044">
            <v>212172000</v>
          </cell>
          <cell r="AF1044">
            <v>130973000</v>
          </cell>
          <cell r="AG1044">
            <v>669068992</v>
          </cell>
          <cell r="AH1044">
            <v>0</v>
          </cell>
          <cell r="AI1044">
            <v>322847008</v>
          </cell>
          <cell r="AJ1044">
            <v>395926016</v>
          </cell>
          <cell r="AK1044">
            <v>18374000</v>
          </cell>
          <cell r="AL1044">
            <v>179456992</v>
          </cell>
          <cell r="AM1044">
            <v>62296000</v>
          </cell>
          <cell r="AN1044">
            <v>453860000</v>
          </cell>
        </row>
        <row r="1045">
          <cell r="A1045">
            <v>1996</v>
          </cell>
          <cell r="C1045" t="str">
            <v>AR</v>
          </cell>
          <cell r="AA1045">
            <v>0</v>
          </cell>
          <cell r="AB1045">
            <v>191360000</v>
          </cell>
          <cell r="AC1045">
            <v>95385000</v>
          </cell>
          <cell r="AD1045">
            <v>19518000</v>
          </cell>
          <cell r="AE1045">
            <v>65693000</v>
          </cell>
          <cell r="AF1045">
            <v>39260000</v>
          </cell>
          <cell r="AG1045">
            <v>246790000</v>
          </cell>
          <cell r="AH1045">
            <v>0</v>
          </cell>
          <cell r="AI1045">
            <v>187816000</v>
          </cell>
          <cell r="AJ1045">
            <v>93686000</v>
          </cell>
          <cell r="AK1045">
            <v>18890000</v>
          </cell>
          <cell r="AL1045">
            <v>61805000</v>
          </cell>
          <cell r="AM1045">
            <v>19217000</v>
          </cell>
          <cell r="AN1045">
            <v>163440992</v>
          </cell>
        </row>
        <row r="1046">
          <cell r="A1046">
            <v>1996</v>
          </cell>
          <cell r="C1046" t="str">
            <v>CA</v>
          </cell>
          <cell r="AA1046">
            <v>919000</v>
          </cell>
          <cell r="AB1046">
            <v>3418501888</v>
          </cell>
          <cell r="AC1046">
            <v>3881253888</v>
          </cell>
          <cell r="AD1046">
            <v>184591008</v>
          </cell>
          <cell r="AE1046">
            <v>1399335040</v>
          </cell>
          <cell r="AF1046">
            <v>640163968</v>
          </cell>
          <cell r="AG1046">
            <v>8232688128</v>
          </cell>
          <cell r="AH1046">
            <v>887000</v>
          </cell>
          <cell r="AI1046">
            <v>3274487040</v>
          </cell>
          <cell r="AJ1046">
            <v>3585210112</v>
          </cell>
          <cell r="AK1046">
            <v>182764992</v>
          </cell>
          <cell r="AL1046">
            <v>1273368960</v>
          </cell>
          <cell r="AM1046">
            <v>241172000</v>
          </cell>
          <cell r="AN1046">
            <v>7197065216</v>
          </cell>
        </row>
        <row r="1047">
          <cell r="A1047">
            <v>1996</v>
          </cell>
          <cell r="C1047" t="str">
            <v>CO</v>
          </cell>
          <cell r="AA1047">
            <v>0</v>
          </cell>
          <cell r="AB1047">
            <v>297439008</v>
          </cell>
          <cell r="AC1047">
            <v>270536000</v>
          </cell>
          <cell r="AD1047">
            <v>14883000</v>
          </cell>
          <cell r="AE1047">
            <v>203296000</v>
          </cell>
          <cell r="AF1047">
            <v>119793000</v>
          </cell>
          <cell r="AG1047">
            <v>590385984</v>
          </cell>
          <cell r="AH1047">
            <v>0</v>
          </cell>
          <cell r="AI1047">
            <v>282744000</v>
          </cell>
          <cell r="AJ1047">
            <v>261660000</v>
          </cell>
          <cell r="AK1047">
            <v>14472000</v>
          </cell>
          <cell r="AL1047">
            <v>194132000</v>
          </cell>
          <cell r="AM1047">
            <v>71699000</v>
          </cell>
          <cell r="AN1047">
            <v>317584000</v>
          </cell>
        </row>
        <row r="1048">
          <cell r="A1048">
            <v>1996</v>
          </cell>
          <cell r="C1048" t="str">
            <v>CT</v>
          </cell>
          <cell r="AA1048">
            <v>0</v>
          </cell>
          <cell r="AB1048">
            <v>370464000</v>
          </cell>
          <cell r="AC1048">
            <v>285923008</v>
          </cell>
          <cell r="AD1048">
            <v>31830000</v>
          </cell>
          <cell r="AE1048">
            <v>123903000</v>
          </cell>
          <cell r="AF1048">
            <v>106172000</v>
          </cell>
          <cell r="AG1048">
            <v>2165927936</v>
          </cell>
          <cell r="AH1048">
            <v>0</v>
          </cell>
          <cell r="AI1048">
            <v>356937984</v>
          </cell>
          <cell r="AJ1048">
            <v>253988000</v>
          </cell>
          <cell r="AK1048">
            <v>30163000</v>
          </cell>
          <cell r="AL1048">
            <v>121997000</v>
          </cell>
          <cell r="AM1048">
            <v>59171000</v>
          </cell>
          <cell r="AN1048">
            <v>1646921984</v>
          </cell>
        </row>
        <row r="1049">
          <cell r="A1049">
            <v>1996</v>
          </cell>
          <cell r="C1049" t="str">
            <v>DE</v>
          </cell>
          <cell r="AA1049">
            <v>0</v>
          </cell>
          <cell r="AB1049">
            <v>112308000</v>
          </cell>
          <cell r="AC1049">
            <v>72471000</v>
          </cell>
          <cell r="AD1049">
            <v>8030000</v>
          </cell>
          <cell r="AE1049">
            <v>26320000</v>
          </cell>
          <cell r="AF1049">
            <v>70233000</v>
          </cell>
          <cell r="AG1049">
            <v>108123000</v>
          </cell>
          <cell r="AH1049">
            <v>0</v>
          </cell>
          <cell r="AI1049">
            <v>104543000</v>
          </cell>
          <cell r="AJ1049">
            <v>71610000</v>
          </cell>
          <cell r="AK1049">
            <v>7577000</v>
          </cell>
          <cell r="AL1049">
            <v>25983000</v>
          </cell>
          <cell r="AM1049">
            <v>22093000</v>
          </cell>
          <cell r="AN1049">
            <v>97074000</v>
          </cell>
        </row>
        <row r="1050">
          <cell r="A1050">
            <v>1996</v>
          </cell>
          <cell r="C1050" t="str">
            <v>DC</v>
          </cell>
          <cell r="AA1050">
            <v>906000</v>
          </cell>
          <cell r="AB1050">
            <v>75551000</v>
          </cell>
          <cell r="AC1050">
            <v>149095008</v>
          </cell>
          <cell r="AD1050">
            <v>0</v>
          </cell>
          <cell r="AE1050">
            <v>31957000</v>
          </cell>
          <cell r="AF1050">
            <v>53461000</v>
          </cell>
          <cell r="AG1050">
            <v>202492000</v>
          </cell>
          <cell r="AH1050">
            <v>906000</v>
          </cell>
          <cell r="AI1050">
            <v>74768000</v>
          </cell>
          <cell r="AJ1050">
            <v>145675008</v>
          </cell>
          <cell r="AK1050">
            <v>0</v>
          </cell>
          <cell r="AL1050">
            <v>30069000</v>
          </cell>
          <cell r="AM1050">
            <v>52538000</v>
          </cell>
          <cell r="AN1050">
            <v>193510000</v>
          </cell>
        </row>
        <row r="1051">
          <cell r="A1051">
            <v>1996</v>
          </cell>
          <cell r="C1051" t="str">
            <v>FL</v>
          </cell>
          <cell r="AA1051">
            <v>0</v>
          </cell>
          <cell r="AB1051">
            <v>1432285056</v>
          </cell>
          <cell r="AC1051">
            <v>1272451968</v>
          </cell>
          <cell r="AD1051">
            <v>133755000</v>
          </cell>
          <cell r="AE1051">
            <v>487560000</v>
          </cell>
          <cell r="AF1051">
            <v>182108992</v>
          </cell>
          <cell r="AG1051">
            <v>2974952960</v>
          </cell>
          <cell r="AH1051">
            <v>0</v>
          </cell>
          <cell r="AI1051">
            <v>1346273024</v>
          </cell>
          <cell r="AJ1051">
            <v>1068094976</v>
          </cell>
          <cell r="AK1051">
            <v>116371000</v>
          </cell>
          <cell r="AL1051">
            <v>456166016</v>
          </cell>
          <cell r="AM1051">
            <v>102031000</v>
          </cell>
          <cell r="AN1051">
            <v>2278989056</v>
          </cell>
        </row>
        <row r="1052">
          <cell r="A1052">
            <v>1996</v>
          </cell>
          <cell r="C1052" t="str">
            <v>GA</v>
          </cell>
          <cell r="AA1052">
            <v>0</v>
          </cell>
          <cell r="AB1052">
            <v>453032000</v>
          </cell>
          <cell r="AC1052">
            <v>420416000</v>
          </cell>
          <cell r="AD1052">
            <v>21632000</v>
          </cell>
          <cell r="AE1052">
            <v>424825984</v>
          </cell>
          <cell r="AF1052">
            <v>380140000</v>
          </cell>
          <cell r="AG1052">
            <v>1545636992</v>
          </cell>
          <cell r="AH1052">
            <v>0</v>
          </cell>
          <cell r="AI1052">
            <v>419496992</v>
          </cell>
          <cell r="AJ1052">
            <v>368264000</v>
          </cell>
          <cell r="AK1052">
            <v>21505000</v>
          </cell>
          <cell r="AL1052">
            <v>380352000</v>
          </cell>
          <cell r="AM1052">
            <v>133808000</v>
          </cell>
          <cell r="AN1052">
            <v>1083598976</v>
          </cell>
        </row>
        <row r="1053">
          <cell r="A1053">
            <v>1996</v>
          </cell>
          <cell r="C1053" t="str">
            <v>HI</v>
          </cell>
          <cell r="AA1053">
            <v>0</v>
          </cell>
          <cell r="AB1053">
            <v>125535000</v>
          </cell>
          <cell r="AC1053">
            <v>157536000</v>
          </cell>
          <cell r="AD1053">
            <v>21819000</v>
          </cell>
          <cell r="AE1053">
            <v>45829000</v>
          </cell>
          <cell r="AF1053">
            <v>104673000</v>
          </cell>
          <cell r="AG1053">
            <v>843601984</v>
          </cell>
          <cell r="AH1053">
            <v>0</v>
          </cell>
          <cell r="AI1053">
            <v>122496000</v>
          </cell>
          <cell r="AJ1053">
            <v>150648992</v>
          </cell>
          <cell r="AK1053">
            <v>21526000</v>
          </cell>
          <cell r="AL1053">
            <v>44433000</v>
          </cell>
          <cell r="AM1053">
            <v>46663000</v>
          </cell>
          <cell r="AN1053">
            <v>741308992</v>
          </cell>
        </row>
        <row r="1054">
          <cell r="A1054">
            <v>1996</v>
          </cell>
          <cell r="C1054" t="str">
            <v>ID</v>
          </cell>
          <cell r="AA1054">
            <v>3961000</v>
          </cell>
          <cell r="AB1054">
            <v>96817000</v>
          </cell>
          <cell r="AC1054">
            <v>83230000</v>
          </cell>
          <cell r="AD1054">
            <v>6856000</v>
          </cell>
          <cell r="AE1054">
            <v>38740000</v>
          </cell>
          <cell r="AF1054">
            <v>51035000</v>
          </cell>
          <cell r="AG1054">
            <v>145278000</v>
          </cell>
          <cell r="AH1054">
            <v>3599000</v>
          </cell>
          <cell r="AI1054">
            <v>90979000</v>
          </cell>
          <cell r="AJ1054">
            <v>80551000</v>
          </cell>
          <cell r="AK1054">
            <v>6592000</v>
          </cell>
          <cell r="AL1054">
            <v>35763000</v>
          </cell>
          <cell r="AM1054">
            <v>15344000</v>
          </cell>
          <cell r="AN1054">
            <v>112896000</v>
          </cell>
        </row>
        <row r="1055">
          <cell r="A1055">
            <v>1996</v>
          </cell>
          <cell r="C1055" t="str">
            <v>IL</v>
          </cell>
          <cell r="AA1055">
            <v>0</v>
          </cell>
          <cell r="AB1055">
            <v>1084231040</v>
          </cell>
          <cell r="AC1055">
            <v>766857024</v>
          </cell>
          <cell r="AD1055">
            <v>62416000</v>
          </cell>
          <cell r="AE1055">
            <v>423655008</v>
          </cell>
          <cell r="AF1055">
            <v>438580000</v>
          </cell>
          <cell r="AG1055">
            <v>2469531904</v>
          </cell>
          <cell r="AH1055">
            <v>0</v>
          </cell>
          <cell r="AI1055">
            <v>1040572992</v>
          </cell>
          <cell r="AJ1055">
            <v>760072000</v>
          </cell>
          <cell r="AK1055">
            <v>59454000</v>
          </cell>
          <cell r="AL1055">
            <v>379488992</v>
          </cell>
          <cell r="AM1055">
            <v>212067008</v>
          </cell>
          <cell r="AN1055">
            <v>1994976000</v>
          </cell>
        </row>
        <row r="1056">
          <cell r="A1056">
            <v>1996</v>
          </cell>
          <cell r="C1056" t="str">
            <v>IN</v>
          </cell>
          <cell r="AA1056">
            <v>69000</v>
          </cell>
          <cell r="AB1056">
            <v>342937984</v>
          </cell>
          <cell r="AC1056">
            <v>248732000</v>
          </cell>
          <cell r="AD1056">
            <v>20359000</v>
          </cell>
          <cell r="AE1056">
            <v>340940000</v>
          </cell>
          <cell r="AF1056">
            <v>145748000</v>
          </cell>
          <cell r="AG1056">
            <v>960179968</v>
          </cell>
          <cell r="AH1056">
            <v>69000</v>
          </cell>
          <cell r="AI1056">
            <v>327872992</v>
          </cell>
          <cell r="AJ1056">
            <v>241332000</v>
          </cell>
          <cell r="AK1056">
            <v>19495000</v>
          </cell>
          <cell r="AL1056">
            <v>321296992</v>
          </cell>
          <cell r="AM1056">
            <v>74987000</v>
          </cell>
          <cell r="AN1056">
            <v>789510976</v>
          </cell>
        </row>
        <row r="1057">
          <cell r="A1057">
            <v>1996</v>
          </cell>
          <cell r="C1057" t="str">
            <v>IA</v>
          </cell>
          <cell r="AA1057">
            <v>0</v>
          </cell>
          <cell r="AB1057">
            <v>234984992</v>
          </cell>
          <cell r="AC1057">
            <v>184199008</v>
          </cell>
          <cell r="AD1057">
            <v>19700000</v>
          </cell>
          <cell r="AE1057">
            <v>81757000</v>
          </cell>
          <cell r="AF1057">
            <v>66689000</v>
          </cell>
          <cell r="AG1057">
            <v>416540000</v>
          </cell>
          <cell r="AH1057">
            <v>0</v>
          </cell>
          <cell r="AI1057">
            <v>232423008</v>
          </cell>
          <cell r="AJ1057">
            <v>182258000</v>
          </cell>
          <cell r="AK1057">
            <v>19471000</v>
          </cell>
          <cell r="AL1057">
            <v>80869000</v>
          </cell>
          <cell r="AM1057">
            <v>41997000</v>
          </cell>
          <cell r="AN1057">
            <v>313883008</v>
          </cell>
        </row>
        <row r="1058">
          <cell r="A1058">
            <v>1996</v>
          </cell>
          <cell r="C1058" t="str">
            <v>KS</v>
          </cell>
          <cell r="AA1058">
            <v>0</v>
          </cell>
          <cell r="AB1058">
            <v>235278000</v>
          </cell>
          <cell r="AC1058">
            <v>162983008</v>
          </cell>
          <cell r="AD1058">
            <v>13339000</v>
          </cell>
          <cell r="AE1058">
            <v>116021000</v>
          </cell>
          <cell r="AF1058">
            <v>119593000</v>
          </cell>
          <cell r="AG1058">
            <v>592884992</v>
          </cell>
          <cell r="AH1058">
            <v>0</v>
          </cell>
          <cell r="AI1058">
            <v>211719008</v>
          </cell>
          <cell r="AJ1058">
            <v>159284000</v>
          </cell>
          <cell r="AK1058">
            <v>12893000</v>
          </cell>
          <cell r="AL1058">
            <v>108996000</v>
          </cell>
          <cell r="AM1058">
            <v>51496000</v>
          </cell>
          <cell r="AN1058">
            <v>411262016</v>
          </cell>
        </row>
        <row r="1059">
          <cell r="A1059">
            <v>1996</v>
          </cell>
          <cell r="C1059" t="str">
            <v>KY</v>
          </cell>
          <cell r="AA1059">
            <v>0</v>
          </cell>
          <cell r="AB1059">
            <v>247350000</v>
          </cell>
          <cell r="AC1059">
            <v>190132000</v>
          </cell>
          <cell r="AD1059">
            <v>27709000</v>
          </cell>
          <cell r="AE1059">
            <v>131019000</v>
          </cell>
          <cell r="AF1059">
            <v>35464000</v>
          </cell>
          <cell r="AG1059">
            <v>591636992</v>
          </cell>
          <cell r="AH1059">
            <v>0</v>
          </cell>
          <cell r="AI1059">
            <v>237367008</v>
          </cell>
          <cell r="AJ1059">
            <v>185464992</v>
          </cell>
          <cell r="AK1059">
            <v>26422000</v>
          </cell>
          <cell r="AL1059">
            <v>119567000</v>
          </cell>
          <cell r="AM1059">
            <v>28392000</v>
          </cell>
          <cell r="AN1059">
            <v>291776992</v>
          </cell>
        </row>
        <row r="1060">
          <cell r="A1060">
            <v>1996</v>
          </cell>
          <cell r="C1060" t="str">
            <v>LA</v>
          </cell>
          <cell r="AA1060">
            <v>0</v>
          </cell>
          <cell r="AB1060">
            <v>270331008</v>
          </cell>
          <cell r="AC1060">
            <v>260990000</v>
          </cell>
          <cell r="AD1060">
            <v>29796000</v>
          </cell>
          <cell r="AE1060">
            <v>154928992</v>
          </cell>
          <cell r="AF1060">
            <v>100689000</v>
          </cell>
          <cell r="AG1060">
            <v>653840000</v>
          </cell>
          <cell r="AH1060">
            <v>0</v>
          </cell>
          <cell r="AI1060">
            <v>265232992</v>
          </cell>
          <cell r="AJ1060">
            <v>252076992</v>
          </cell>
          <cell r="AK1060">
            <v>27620000</v>
          </cell>
          <cell r="AL1060">
            <v>150248992</v>
          </cell>
          <cell r="AM1060">
            <v>71611000</v>
          </cell>
          <cell r="AN1060">
            <v>478548992</v>
          </cell>
        </row>
        <row r="1061">
          <cell r="A1061">
            <v>1996</v>
          </cell>
          <cell r="C1061" t="str">
            <v>ME</v>
          </cell>
          <cell r="AA1061">
            <v>0</v>
          </cell>
          <cell r="AB1061">
            <v>126062000</v>
          </cell>
          <cell r="AC1061">
            <v>45451000</v>
          </cell>
          <cell r="AD1061">
            <v>12601000</v>
          </cell>
          <cell r="AE1061">
            <v>38230000</v>
          </cell>
          <cell r="AF1061">
            <v>36543000</v>
          </cell>
          <cell r="AG1061">
            <v>279500000</v>
          </cell>
          <cell r="AH1061">
            <v>0</v>
          </cell>
          <cell r="AI1061">
            <v>123744000</v>
          </cell>
          <cell r="AJ1061">
            <v>44824000</v>
          </cell>
          <cell r="AK1061">
            <v>12519000</v>
          </cell>
          <cell r="AL1061">
            <v>37442000</v>
          </cell>
          <cell r="AM1061">
            <v>27004000</v>
          </cell>
          <cell r="AN1061">
            <v>215831008</v>
          </cell>
        </row>
        <row r="1062">
          <cell r="A1062">
            <v>1996</v>
          </cell>
          <cell r="C1062" t="str">
            <v>MD</v>
          </cell>
          <cell r="AA1062">
            <v>6000000</v>
          </cell>
          <cell r="AB1062">
            <v>489742016</v>
          </cell>
          <cell r="AC1062">
            <v>385215008</v>
          </cell>
          <cell r="AD1062">
            <v>25679000</v>
          </cell>
          <cell r="AE1062">
            <v>166164000</v>
          </cell>
          <cell r="AF1062">
            <v>176223008</v>
          </cell>
          <cell r="AG1062">
            <v>1616404992</v>
          </cell>
          <cell r="AH1062">
            <v>5406000</v>
          </cell>
          <cell r="AI1062">
            <v>474152992</v>
          </cell>
          <cell r="AJ1062">
            <v>372179008</v>
          </cell>
          <cell r="AK1062">
            <v>25389000</v>
          </cell>
          <cell r="AL1062">
            <v>142547008</v>
          </cell>
          <cell r="AM1062">
            <v>139420000</v>
          </cell>
          <cell r="AN1062">
            <v>993918016</v>
          </cell>
        </row>
        <row r="1063">
          <cell r="A1063">
            <v>1996</v>
          </cell>
          <cell r="C1063" t="str">
            <v>MA</v>
          </cell>
          <cell r="AA1063">
            <v>1459000</v>
          </cell>
          <cell r="AB1063">
            <v>524220992</v>
          </cell>
          <cell r="AC1063">
            <v>556726976</v>
          </cell>
          <cell r="AD1063">
            <v>48904000</v>
          </cell>
          <cell r="AE1063">
            <v>177202000</v>
          </cell>
          <cell r="AF1063">
            <v>235215008</v>
          </cell>
          <cell r="AG1063">
            <v>2438673920</v>
          </cell>
          <cell r="AH1063">
            <v>1267000</v>
          </cell>
          <cell r="AI1063">
            <v>498852000</v>
          </cell>
          <cell r="AJ1063">
            <v>465313984</v>
          </cell>
          <cell r="AK1063">
            <v>48048000</v>
          </cell>
          <cell r="AL1063">
            <v>167120992</v>
          </cell>
          <cell r="AM1063">
            <v>101372000</v>
          </cell>
          <cell r="AN1063">
            <v>2044957952</v>
          </cell>
        </row>
        <row r="1064">
          <cell r="A1064">
            <v>1996</v>
          </cell>
          <cell r="C1064" t="str">
            <v>MI</v>
          </cell>
          <cell r="AA1064">
            <v>1989000</v>
          </cell>
          <cell r="AB1064">
            <v>595377984</v>
          </cell>
          <cell r="AC1064">
            <v>751702976</v>
          </cell>
          <cell r="AD1064">
            <v>78921000</v>
          </cell>
          <cell r="AE1064">
            <v>393670016</v>
          </cell>
          <cell r="AF1064">
            <v>271823008</v>
          </cell>
          <cell r="AG1064">
            <v>2408568064</v>
          </cell>
          <cell r="AH1064">
            <v>1988000</v>
          </cell>
          <cell r="AI1064">
            <v>586070976</v>
          </cell>
          <cell r="AJ1064">
            <v>740172992</v>
          </cell>
          <cell r="AK1064">
            <v>74998000</v>
          </cell>
          <cell r="AL1064">
            <v>380316992</v>
          </cell>
          <cell r="AM1064">
            <v>207472992</v>
          </cell>
          <cell r="AN1064">
            <v>1652274944</v>
          </cell>
        </row>
        <row r="1065">
          <cell r="A1065">
            <v>1996</v>
          </cell>
          <cell r="C1065" t="str">
            <v>MN</v>
          </cell>
          <cell r="AA1065">
            <v>0</v>
          </cell>
          <cell r="AB1065">
            <v>458161984</v>
          </cell>
          <cell r="AC1065">
            <v>347824000</v>
          </cell>
          <cell r="AD1065">
            <v>44475000</v>
          </cell>
          <cell r="AE1065">
            <v>232302000</v>
          </cell>
          <cell r="AF1065">
            <v>286281984</v>
          </cell>
          <cell r="AG1065">
            <v>1263406976</v>
          </cell>
          <cell r="AH1065">
            <v>0</v>
          </cell>
          <cell r="AI1065">
            <v>440672992</v>
          </cell>
          <cell r="AJ1065">
            <v>338240992</v>
          </cell>
          <cell r="AK1065">
            <v>43607000</v>
          </cell>
          <cell r="AL1065">
            <v>224072000</v>
          </cell>
          <cell r="AM1065">
            <v>77839000</v>
          </cell>
          <cell r="AN1065">
            <v>679032000</v>
          </cell>
        </row>
        <row r="1066">
          <cell r="A1066">
            <v>1996</v>
          </cell>
          <cell r="C1066" t="str">
            <v>MS</v>
          </cell>
          <cell r="AA1066">
            <v>0</v>
          </cell>
          <cell r="AB1066">
            <v>159779008</v>
          </cell>
          <cell r="AC1066">
            <v>102007000</v>
          </cell>
          <cell r="AD1066">
            <v>13876000</v>
          </cell>
          <cell r="AE1066">
            <v>105989000</v>
          </cell>
          <cell r="AF1066">
            <v>212754000</v>
          </cell>
          <cell r="AG1066">
            <v>465900000</v>
          </cell>
          <cell r="AH1066">
            <v>0</v>
          </cell>
          <cell r="AI1066">
            <v>136150000</v>
          </cell>
          <cell r="AJ1066">
            <v>97643000</v>
          </cell>
          <cell r="AK1066">
            <v>13669000</v>
          </cell>
          <cell r="AL1066">
            <v>99951000</v>
          </cell>
          <cell r="AM1066">
            <v>38996000</v>
          </cell>
          <cell r="AN1066">
            <v>271800992</v>
          </cell>
        </row>
        <row r="1067">
          <cell r="A1067">
            <v>1996</v>
          </cell>
          <cell r="C1067" t="str">
            <v>MO</v>
          </cell>
          <cell r="AA1067">
            <v>0</v>
          </cell>
          <cell r="AB1067">
            <v>346188000</v>
          </cell>
          <cell r="AC1067">
            <v>226687008</v>
          </cell>
          <cell r="AD1067">
            <v>26832000</v>
          </cell>
          <cell r="AE1067">
            <v>197672000</v>
          </cell>
          <cell r="AF1067">
            <v>326572992</v>
          </cell>
          <cell r="AG1067">
            <v>803422976</v>
          </cell>
          <cell r="AH1067">
            <v>0</v>
          </cell>
          <cell r="AI1067">
            <v>328472992</v>
          </cell>
          <cell r="AJ1067">
            <v>223747008</v>
          </cell>
          <cell r="AK1067">
            <v>24712000</v>
          </cell>
          <cell r="AL1067">
            <v>181608000</v>
          </cell>
          <cell r="AM1067">
            <v>91931000</v>
          </cell>
          <cell r="AN1067">
            <v>414737984</v>
          </cell>
        </row>
        <row r="1068">
          <cell r="A1068">
            <v>1996</v>
          </cell>
          <cell r="C1068" t="str">
            <v>MT</v>
          </cell>
          <cell r="AA1068">
            <v>1448000</v>
          </cell>
          <cell r="AB1068">
            <v>104017000</v>
          </cell>
          <cell r="AC1068">
            <v>54092000</v>
          </cell>
          <cell r="AD1068">
            <v>7017000</v>
          </cell>
          <cell r="AE1068">
            <v>29237000</v>
          </cell>
          <cell r="AF1068">
            <v>16544000</v>
          </cell>
          <cell r="AG1068">
            <v>175492992</v>
          </cell>
          <cell r="AH1068">
            <v>1448000</v>
          </cell>
          <cell r="AI1068">
            <v>103676000</v>
          </cell>
          <cell r="AJ1068">
            <v>52562000</v>
          </cell>
          <cell r="AK1068">
            <v>6574000</v>
          </cell>
          <cell r="AL1068">
            <v>28508000</v>
          </cell>
          <cell r="AM1068">
            <v>10332000</v>
          </cell>
          <cell r="AN1068">
            <v>122117000</v>
          </cell>
        </row>
        <row r="1069">
          <cell r="A1069">
            <v>1996</v>
          </cell>
          <cell r="C1069" t="str">
            <v>NE</v>
          </cell>
          <cell r="AA1069">
            <v>0</v>
          </cell>
          <cell r="AB1069">
            <v>143872000</v>
          </cell>
          <cell r="AC1069">
            <v>78325000</v>
          </cell>
          <cell r="AD1069">
            <v>11086000</v>
          </cell>
          <cell r="AE1069">
            <v>38979000</v>
          </cell>
          <cell r="AF1069">
            <v>37395000</v>
          </cell>
          <cell r="AG1069">
            <v>296696992</v>
          </cell>
          <cell r="AH1069">
            <v>0</v>
          </cell>
          <cell r="AI1069">
            <v>141948000</v>
          </cell>
          <cell r="AJ1069">
            <v>77526000</v>
          </cell>
          <cell r="AK1069">
            <v>10864000</v>
          </cell>
          <cell r="AL1069">
            <v>37259000</v>
          </cell>
          <cell r="AM1069">
            <v>17857000</v>
          </cell>
          <cell r="AN1069">
            <v>222166000</v>
          </cell>
        </row>
        <row r="1070">
          <cell r="A1070">
            <v>1996</v>
          </cell>
          <cell r="C1070" t="str">
            <v>NV</v>
          </cell>
          <cell r="AA1070">
            <v>786000</v>
          </cell>
          <cell r="AB1070">
            <v>182384000</v>
          </cell>
          <cell r="AC1070">
            <v>185670000</v>
          </cell>
          <cell r="AD1070">
            <v>10648000</v>
          </cell>
          <cell r="AE1070">
            <v>94963000</v>
          </cell>
          <cell r="AF1070">
            <v>126770000</v>
          </cell>
          <cell r="AG1070">
            <v>311136992</v>
          </cell>
          <cell r="AH1070">
            <v>786000</v>
          </cell>
          <cell r="AI1070">
            <v>177168000</v>
          </cell>
          <cell r="AJ1070">
            <v>155963008</v>
          </cell>
          <cell r="AK1070">
            <v>10050000</v>
          </cell>
          <cell r="AL1070">
            <v>89531000</v>
          </cell>
          <cell r="AM1070">
            <v>52245000</v>
          </cell>
          <cell r="AN1070">
            <v>209824000</v>
          </cell>
        </row>
        <row r="1071">
          <cell r="A1071">
            <v>1996</v>
          </cell>
          <cell r="C1071" t="str">
            <v>NH</v>
          </cell>
          <cell r="AA1071">
            <v>0</v>
          </cell>
          <cell r="AB1071">
            <v>79714000</v>
          </cell>
          <cell r="AC1071">
            <v>74842000</v>
          </cell>
          <cell r="AD1071">
            <v>9323000</v>
          </cell>
          <cell r="AE1071">
            <v>58653000</v>
          </cell>
          <cell r="AF1071">
            <v>39845000</v>
          </cell>
          <cell r="AG1071">
            <v>325312000</v>
          </cell>
          <cell r="AH1071">
            <v>0</v>
          </cell>
          <cell r="AI1071">
            <v>75846000</v>
          </cell>
          <cell r="AJ1071">
            <v>73467000</v>
          </cell>
          <cell r="AK1071">
            <v>9112000</v>
          </cell>
          <cell r="AL1071">
            <v>58102000</v>
          </cell>
          <cell r="AM1071">
            <v>19992000</v>
          </cell>
          <cell r="AN1071">
            <v>137798000</v>
          </cell>
        </row>
        <row r="1072">
          <cell r="A1072">
            <v>1996</v>
          </cell>
          <cell r="C1072" t="str">
            <v>NJ</v>
          </cell>
          <cell r="AA1072">
            <v>0</v>
          </cell>
          <cell r="AB1072">
            <v>706550016</v>
          </cell>
          <cell r="AC1072">
            <v>982348992</v>
          </cell>
          <cell r="AD1072">
            <v>50629000</v>
          </cell>
          <cell r="AE1072">
            <v>307335008</v>
          </cell>
          <cell r="AF1072">
            <v>339824000</v>
          </cell>
          <cell r="AG1072">
            <v>3947023104</v>
          </cell>
          <cell r="AH1072">
            <v>0</v>
          </cell>
          <cell r="AI1072">
            <v>696446976</v>
          </cell>
          <cell r="AJ1072">
            <v>952160000</v>
          </cell>
          <cell r="AK1072">
            <v>48422000</v>
          </cell>
          <cell r="AL1072">
            <v>295808992</v>
          </cell>
          <cell r="AM1072">
            <v>217618000</v>
          </cell>
          <cell r="AN1072">
            <v>3563068928</v>
          </cell>
        </row>
        <row r="1073">
          <cell r="A1073">
            <v>1996</v>
          </cell>
          <cell r="C1073" t="str">
            <v>NM</v>
          </cell>
          <cell r="AA1073">
            <v>0</v>
          </cell>
          <cell r="AB1073">
            <v>176100992</v>
          </cell>
          <cell r="AC1073">
            <v>129340000</v>
          </cell>
          <cell r="AD1073">
            <v>8728000</v>
          </cell>
          <cell r="AE1073">
            <v>82391000</v>
          </cell>
          <cell r="AF1073">
            <v>55385000</v>
          </cell>
          <cell r="AG1073">
            <v>344515008</v>
          </cell>
          <cell r="AH1073">
            <v>0</v>
          </cell>
          <cell r="AI1073">
            <v>170170000</v>
          </cell>
          <cell r="AJ1073">
            <v>118196000</v>
          </cell>
          <cell r="AK1073">
            <v>7882000</v>
          </cell>
          <cell r="AL1073">
            <v>76503000</v>
          </cell>
          <cell r="AM1073">
            <v>29484000</v>
          </cell>
          <cell r="AN1073">
            <v>198191008</v>
          </cell>
        </row>
        <row r="1074">
          <cell r="A1074">
            <v>1996</v>
          </cell>
          <cell r="C1074" t="str">
            <v>NY</v>
          </cell>
          <cell r="AA1074">
            <v>126603000</v>
          </cell>
          <cell r="AB1074">
            <v>1826736000</v>
          </cell>
          <cell r="AC1074">
            <v>1991661952</v>
          </cell>
          <cell r="AD1074">
            <v>176515008</v>
          </cell>
          <cell r="AE1074">
            <v>592464000</v>
          </cell>
          <cell r="AF1074">
            <v>1241995008</v>
          </cell>
          <cell r="AG1074">
            <v>10273747968</v>
          </cell>
          <cell r="AH1074">
            <v>37851000</v>
          </cell>
          <cell r="AI1074">
            <v>1717592960</v>
          </cell>
          <cell r="AJ1074">
            <v>1844624000</v>
          </cell>
          <cell r="AK1074">
            <v>151836992</v>
          </cell>
          <cell r="AL1074">
            <v>581428992</v>
          </cell>
          <cell r="AM1074">
            <v>452310016</v>
          </cell>
          <cell r="AN1074">
            <v>8789255168</v>
          </cell>
        </row>
        <row r="1075">
          <cell r="A1075">
            <v>1996</v>
          </cell>
          <cell r="C1075" t="str">
            <v>NC</v>
          </cell>
          <cell r="AA1075">
            <v>11103000</v>
          </cell>
          <cell r="AB1075">
            <v>364323008</v>
          </cell>
          <cell r="AC1075">
            <v>381248992</v>
          </cell>
          <cell r="AD1075">
            <v>26932000</v>
          </cell>
          <cell r="AE1075">
            <v>343808000</v>
          </cell>
          <cell r="AF1075">
            <v>153184992</v>
          </cell>
          <cell r="AG1075">
            <v>1148824960</v>
          </cell>
          <cell r="AH1075">
            <v>9022000</v>
          </cell>
          <cell r="AI1075">
            <v>349380992</v>
          </cell>
          <cell r="AJ1075">
            <v>352454016</v>
          </cell>
          <cell r="AK1075">
            <v>24652000</v>
          </cell>
          <cell r="AL1075">
            <v>304052000</v>
          </cell>
          <cell r="AM1075">
            <v>110214000</v>
          </cell>
          <cell r="AN1075">
            <v>893452992</v>
          </cell>
        </row>
        <row r="1076">
          <cell r="A1076">
            <v>1996</v>
          </cell>
          <cell r="C1076" t="str">
            <v>ND</v>
          </cell>
          <cell r="AA1076">
            <v>117380000</v>
          </cell>
          <cell r="AB1076">
            <v>50969000</v>
          </cell>
          <cell r="AC1076">
            <v>32823000</v>
          </cell>
          <cell r="AD1076">
            <v>2665000</v>
          </cell>
          <cell r="AE1076">
            <v>14425000</v>
          </cell>
          <cell r="AF1076">
            <v>13939000</v>
          </cell>
          <cell r="AG1076">
            <v>181274000</v>
          </cell>
          <cell r="AH1076">
            <v>116962000</v>
          </cell>
          <cell r="AI1076">
            <v>49142000</v>
          </cell>
          <cell r="AJ1076">
            <v>32449000</v>
          </cell>
          <cell r="AK1076">
            <v>2656000</v>
          </cell>
          <cell r="AL1076">
            <v>13486000</v>
          </cell>
          <cell r="AM1076">
            <v>10164000</v>
          </cell>
          <cell r="AN1076">
            <v>108632000</v>
          </cell>
        </row>
        <row r="1077">
          <cell r="A1077">
            <v>1996</v>
          </cell>
          <cell r="C1077" t="str">
            <v>OH</v>
          </cell>
          <cell r="AA1077">
            <v>3653000</v>
          </cell>
          <cell r="AB1077">
            <v>1186640000</v>
          </cell>
          <cell r="AC1077">
            <v>867518976</v>
          </cell>
          <cell r="AD1077">
            <v>36105000</v>
          </cell>
          <cell r="AE1077">
            <v>396435008</v>
          </cell>
          <cell r="AF1077">
            <v>513304992</v>
          </cell>
          <cell r="AG1077">
            <v>1891476992</v>
          </cell>
          <cell r="AH1077">
            <v>3626000</v>
          </cell>
          <cell r="AI1077">
            <v>1089113984</v>
          </cell>
          <cell r="AJ1077">
            <v>838312000</v>
          </cell>
          <cell r="AK1077">
            <v>34242000</v>
          </cell>
          <cell r="AL1077">
            <v>363860992</v>
          </cell>
          <cell r="AM1077">
            <v>264820000</v>
          </cell>
          <cell r="AN1077">
            <v>1314016000</v>
          </cell>
        </row>
        <row r="1078">
          <cell r="A1078">
            <v>1996</v>
          </cell>
          <cell r="C1078" t="str">
            <v>OK</v>
          </cell>
          <cell r="AA1078">
            <v>3034000</v>
          </cell>
          <cell r="AB1078">
            <v>267272000</v>
          </cell>
          <cell r="AC1078">
            <v>152155008</v>
          </cell>
          <cell r="AD1078">
            <v>22826000</v>
          </cell>
          <cell r="AE1078">
            <v>134238000</v>
          </cell>
          <cell r="AF1078">
            <v>43312000</v>
          </cell>
          <cell r="AG1078">
            <v>482295008</v>
          </cell>
          <cell r="AH1078">
            <v>902000</v>
          </cell>
          <cell r="AI1078">
            <v>251811008</v>
          </cell>
          <cell r="AJ1078">
            <v>142536000</v>
          </cell>
          <cell r="AK1078">
            <v>22502000</v>
          </cell>
          <cell r="AL1078">
            <v>122786000</v>
          </cell>
          <cell r="AM1078">
            <v>31687000</v>
          </cell>
          <cell r="AN1078">
            <v>257166000</v>
          </cell>
        </row>
        <row r="1079">
          <cell r="A1079">
            <v>1996</v>
          </cell>
          <cell r="C1079" t="str">
            <v>OR</v>
          </cell>
          <cell r="AA1079">
            <v>0</v>
          </cell>
          <cell r="AB1079">
            <v>563537024</v>
          </cell>
          <cell r="AC1079">
            <v>247612000</v>
          </cell>
          <cell r="AD1079">
            <v>18620000</v>
          </cell>
          <cell r="AE1079">
            <v>165660000</v>
          </cell>
          <cell r="AF1079">
            <v>198503008</v>
          </cell>
          <cell r="AG1079">
            <v>597854016</v>
          </cell>
          <cell r="AH1079">
            <v>0</v>
          </cell>
          <cell r="AI1079">
            <v>554268032</v>
          </cell>
          <cell r="AJ1079">
            <v>244775008</v>
          </cell>
          <cell r="AK1079">
            <v>16055000</v>
          </cell>
          <cell r="AL1079">
            <v>151388992</v>
          </cell>
          <cell r="AM1079">
            <v>71995000</v>
          </cell>
          <cell r="AN1079">
            <v>473439008</v>
          </cell>
        </row>
        <row r="1080">
          <cell r="A1080">
            <v>1996</v>
          </cell>
          <cell r="C1080" t="str">
            <v>PA</v>
          </cell>
          <cell r="AA1080">
            <v>0</v>
          </cell>
          <cell r="AB1080">
            <v>812382976</v>
          </cell>
          <cell r="AC1080">
            <v>847950016</v>
          </cell>
          <cell r="AD1080">
            <v>159947008</v>
          </cell>
          <cell r="AE1080">
            <v>367899008</v>
          </cell>
          <cell r="AF1080">
            <v>442030016</v>
          </cell>
          <cell r="AG1080">
            <v>2934076928</v>
          </cell>
          <cell r="AH1080">
            <v>0</v>
          </cell>
          <cell r="AI1080">
            <v>790116992</v>
          </cell>
          <cell r="AJ1080">
            <v>824382016</v>
          </cell>
          <cell r="AK1080">
            <v>158251008</v>
          </cell>
          <cell r="AL1080">
            <v>339400992</v>
          </cell>
          <cell r="AM1080">
            <v>266002000</v>
          </cell>
          <cell r="AN1080">
            <v>2609111040</v>
          </cell>
        </row>
        <row r="1081">
          <cell r="A1081">
            <v>1996</v>
          </cell>
          <cell r="C1081" t="str">
            <v>RI</v>
          </cell>
          <cell r="AA1081">
            <v>2098000</v>
          </cell>
          <cell r="AB1081">
            <v>95283000</v>
          </cell>
          <cell r="AC1081">
            <v>89141000</v>
          </cell>
          <cell r="AD1081">
            <v>16919000</v>
          </cell>
          <cell r="AE1081">
            <v>37173000</v>
          </cell>
          <cell r="AF1081">
            <v>36939000</v>
          </cell>
          <cell r="AG1081">
            <v>278268000</v>
          </cell>
          <cell r="AH1081">
            <v>2098000</v>
          </cell>
          <cell r="AI1081">
            <v>94403000</v>
          </cell>
          <cell r="AJ1081">
            <v>87076000</v>
          </cell>
          <cell r="AK1081">
            <v>16514000</v>
          </cell>
          <cell r="AL1081">
            <v>36823000</v>
          </cell>
          <cell r="AM1081">
            <v>28436000</v>
          </cell>
          <cell r="AN1081">
            <v>233276000</v>
          </cell>
        </row>
        <row r="1082">
          <cell r="A1082">
            <v>1996</v>
          </cell>
          <cell r="C1082" t="str">
            <v>SC</v>
          </cell>
          <cell r="AA1082">
            <v>0</v>
          </cell>
          <cell r="AB1082">
            <v>214239008</v>
          </cell>
          <cell r="AC1082">
            <v>152962000</v>
          </cell>
          <cell r="AD1082">
            <v>25211000</v>
          </cell>
          <cell r="AE1082">
            <v>153066000</v>
          </cell>
          <cell r="AF1082">
            <v>115079000</v>
          </cell>
          <cell r="AG1082">
            <v>524712000</v>
          </cell>
          <cell r="AH1082">
            <v>0</v>
          </cell>
          <cell r="AI1082">
            <v>204608992</v>
          </cell>
          <cell r="AJ1082">
            <v>141762000</v>
          </cell>
          <cell r="AK1082">
            <v>24244000</v>
          </cell>
          <cell r="AL1082">
            <v>142176000</v>
          </cell>
          <cell r="AM1082">
            <v>65086000</v>
          </cell>
          <cell r="AN1082">
            <v>395735008</v>
          </cell>
        </row>
        <row r="1083">
          <cell r="A1083">
            <v>1996</v>
          </cell>
          <cell r="C1083" t="str">
            <v>SD</v>
          </cell>
          <cell r="AA1083">
            <v>49909000</v>
          </cell>
          <cell r="AB1083">
            <v>83222000</v>
          </cell>
          <cell r="AC1083">
            <v>53813000</v>
          </cell>
          <cell r="AD1083">
            <v>5124000</v>
          </cell>
          <cell r="AE1083">
            <v>23716000</v>
          </cell>
          <cell r="AF1083">
            <v>14847000</v>
          </cell>
          <cell r="AG1083">
            <v>130445000</v>
          </cell>
          <cell r="AH1083">
            <v>30504000</v>
          </cell>
          <cell r="AI1083">
            <v>78264000</v>
          </cell>
          <cell r="AJ1083">
            <v>34860000</v>
          </cell>
          <cell r="AK1083">
            <v>4963000</v>
          </cell>
          <cell r="AL1083">
            <v>23087000</v>
          </cell>
          <cell r="AM1083">
            <v>10610000</v>
          </cell>
          <cell r="AN1083">
            <v>86197000</v>
          </cell>
        </row>
        <row r="1084">
          <cell r="A1084">
            <v>1996</v>
          </cell>
          <cell r="C1084" t="str">
            <v>TN</v>
          </cell>
          <cell r="AA1084">
            <v>1000</v>
          </cell>
          <cell r="AB1084">
            <v>352500000</v>
          </cell>
          <cell r="AC1084">
            <v>312854016</v>
          </cell>
          <cell r="AD1084">
            <v>18113000</v>
          </cell>
          <cell r="AE1084">
            <v>210548992</v>
          </cell>
          <cell r="AF1084">
            <v>225503008</v>
          </cell>
          <cell r="AG1084">
            <v>750721984</v>
          </cell>
          <cell r="AH1084">
            <v>1000</v>
          </cell>
          <cell r="AI1084">
            <v>270220992</v>
          </cell>
          <cell r="AJ1084">
            <v>286083008</v>
          </cell>
          <cell r="AK1084">
            <v>18003000</v>
          </cell>
          <cell r="AL1084">
            <v>165002000</v>
          </cell>
          <cell r="AM1084">
            <v>66667000</v>
          </cell>
          <cell r="AN1084">
            <v>551110016</v>
          </cell>
        </row>
        <row r="1085">
          <cell r="A1085">
            <v>1996</v>
          </cell>
          <cell r="C1085" t="str">
            <v>TX</v>
          </cell>
          <cell r="AA1085">
            <v>5455000</v>
          </cell>
          <cell r="AB1085">
            <v>1110221056</v>
          </cell>
          <cell r="AC1085">
            <v>1016681984</v>
          </cell>
          <cell r="AD1085">
            <v>73916000</v>
          </cell>
          <cell r="AE1085">
            <v>487484992</v>
          </cell>
          <cell r="AF1085">
            <v>442536992</v>
          </cell>
          <cell r="AG1085">
            <v>2332815104</v>
          </cell>
          <cell r="AH1085">
            <v>5380000</v>
          </cell>
          <cell r="AI1085">
            <v>1046932992</v>
          </cell>
          <cell r="AJ1085">
            <v>990352000</v>
          </cell>
          <cell r="AK1085">
            <v>72622000</v>
          </cell>
          <cell r="AL1085">
            <v>466478016</v>
          </cell>
          <cell r="AM1085">
            <v>247656992</v>
          </cell>
          <cell r="AN1085">
            <v>1888104960</v>
          </cell>
        </row>
        <row r="1086">
          <cell r="A1086">
            <v>1996</v>
          </cell>
          <cell r="C1086" t="str">
            <v>US</v>
          </cell>
          <cell r="AA1086">
            <v>401455008</v>
          </cell>
          <cell r="AB1086">
            <v>22805645312</v>
          </cell>
          <cell r="AC1086">
            <v>20916254720</v>
          </cell>
          <cell r="AD1086">
            <v>1771537024</v>
          </cell>
          <cell r="AE1086">
            <v>10300081152</v>
          </cell>
          <cell r="AF1086">
            <v>9466271744</v>
          </cell>
          <cell r="AG1086">
            <v>64920940544</v>
          </cell>
          <cell r="AH1086">
            <v>276342016</v>
          </cell>
          <cell r="AI1086">
            <v>21701642240</v>
          </cell>
          <cell r="AJ1086">
            <v>19546955776</v>
          </cell>
          <cell r="AK1086">
            <v>1680299008</v>
          </cell>
          <cell r="AL1086">
            <v>9496311808</v>
          </cell>
          <cell r="AM1086">
            <v>4443133952</v>
          </cell>
          <cell r="AN1086">
            <v>50613952512</v>
          </cell>
        </row>
        <row r="1087">
          <cell r="A1087">
            <v>1996</v>
          </cell>
          <cell r="C1087" t="str">
            <v>UT</v>
          </cell>
          <cell r="AA1087">
            <v>6084000</v>
          </cell>
          <cell r="AB1087">
            <v>178456000</v>
          </cell>
          <cell r="AC1087">
            <v>186752992</v>
          </cell>
          <cell r="AD1087">
            <v>9611000</v>
          </cell>
          <cell r="AE1087">
            <v>108237000</v>
          </cell>
          <cell r="AF1087">
            <v>195047008</v>
          </cell>
          <cell r="AG1087">
            <v>529792000</v>
          </cell>
          <cell r="AH1087">
            <v>5575000</v>
          </cell>
          <cell r="AI1087">
            <v>170991008</v>
          </cell>
          <cell r="AJ1087">
            <v>136135008</v>
          </cell>
          <cell r="AK1087">
            <v>9507000</v>
          </cell>
          <cell r="AL1087">
            <v>87318000</v>
          </cell>
          <cell r="AM1087">
            <v>22510000</v>
          </cell>
          <cell r="AN1087">
            <v>240898000</v>
          </cell>
        </row>
        <row r="1088">
          <cell r="A1088">
            <v>1996</v>
          </cell>
          <cell r="C1088" t="str">
            <v>VT</v>
          </cell>
          <cell r="AA1088">
            <v>0</v>
          </cell>
          <cell r="AB1088">
            <v>72951000</v>
          </cell>
          <cell r="AC1088">
            <v>30550000</v>
          </cell>
          <cell r="AD1088">
            <v>5508000</v>
          </cell>
          <cell r="AE1088">
            <v>14908000</v>
          </cell>
          <cell r="AF1088">
            <v>35482000</v>
          </cell>
          <cell r="AG1088">
            <v>127677000</v>
          </cell>
          <cell r="AH1088">
            <v>0</v>
          </cell>
          <cell r="AI1088">
            <v>71429000</v>
          </cell>
          <cell r="AJ1088">
            <v>30232000</v>
          </cell>
          <cell r="AK1088">
            <v>5479000</v>
          </cell>
          <cell r="AL1088">
            <v>14285000</v>
          </cell>
          <cell r="AM1088">
            <v>23736000</v>
          </cell>
          <cell r="AN1088">
            <v>95949000</v>
          </cell>
        </row>
        <row r="1089">
          <cell r="A1089">
            <v>1996</v>
          </cell>
          <cell r="C1089" t="str">
            <v>VA</v>
          </cell>
          <cell r="AA1089">
            <v>0</v>
          </cell>
          <cell r="AB1089">
            <v>630076032</v>
          </cell>
          <cell r="AC1089">
            <v>351415008</v>
          </cell>
          <cell r="AD1089">
            <v>26318000</v>
          </cell>
          <cell r="AE1089">
            <v>214498000</v>
          </cell>
          <cell r="AF1089">
            <v>271296992</v>
          </cell>
          <cell r="AG1089">
            <v>735284992</v>
          </cell>
          <cell r="AH1089">
            <v>0</v>
          </cell>
          <cell r="AI1089">
            <v>603475008</v>
          </cell>
          <cell r="AJ1089">
            <v>338865984</v>
          </cell>
          <cell r="AK1089">
            <v>25661000</v>
          </cell>
          <cell r="AL1089">
            <v>194655008</v>
          </cell>
          <cell r="AM1089">
            <v>156914000</v>
          </cell>
          <cell r="AN1089">
            <v>507084992</v>
          </cell>
        </row>
        <row r="1090">
          <cell r="A1090">
            <v>1996</v>
          </cell>
          <cell r="C1090" t="str">
            <v>WA</v>
          </cell>
          <cell r="AA1090">
            <v>0</v>
          </cell>
          <cell r="AB1090">
            <v>513294016</v>
          </cell>
          <cell r="AC1090">
            <v>469499008</v>
          </cell>
          <cell r="AD1090">
            <v>50337000</v>
          </cell>
          <cell r="AE1090">
            <v>259674000</v>
          </cell>
          <cell r="AF1090">
            <v>94010000</v>
          </cell>
          <cell r="AG1090">
            <v>1010067968</v>
          </cell>
          <cell r="AH1090">
            <v>0</v>
          </cell>
          <cell r="AI1090">
            <v>495430016</v>
          </cell>
          <cell r="AJ1090">
            <v>403134016</v>
          </cell>
          <cell r="AK1090">
            <v>47122000</v>
          </cell>
          <cell r="AL1090">
            <v>235296992</v>
          </cell>
          <cell r="AM1090">
            <v>38421000</v>
          </cell>
          <cell r="AN1090">
            <v>680417024</v>
          </cell>
        </row>
        <row r="1091">
          <cell r="A1091">
            <v>1996</v>
          </cell>
          <cell r="C1091" t="str">
            <v>WV</v>
          </cell>
          <cell r="AA1091">
            <v>0</v>
          </cell>
          <cell r="AB1091">
            <v>192724992</v>
          </cell>
          <cell r="AC1091">
            <v>90366000</v>
          </cell>
          <cell r="AD1091">
            <v>18819000</v>
          </cell>
          <cell r="AE1091">
            <v>78590000</v>
          </cell>
          <cell r="AF1091">
            <v>59133000</v>
          </cell>
          <cell r="AG1091">
            <v>228396000</v>
          </cell>
          <cell r="AH1091">
            <v>0</v>
          </cell>
          <cell r="AI1091">
            <v>185912000</v>
          </cell>
          <cell r="AJ1091">
            <v>88673000</v>
          </cell>
          <cell r="AK1091">
            <v>18273000</v>
          </cell>
          <cell r="AL1091">
            <v>75680000</v>
          </cell>
          <cell r="AM1091">
            <v>49795000</v>
          </cell>
          <cell r="AN1091">
            <v>202104992</v>
          </cell>
        </row>
        <row r="1092">
          <cell r="A1092">
            <v>1996</v>
          </cell>
          <cell r="C1092" t="str">
            <v>WI</v>
          </cell>
          <cell r="AA1092">
            <v>7783000</v>
          </cell>
          <cell r="AB1092">
            <v>342111008</v>
          </cell>
          <cell r="AC1092">
            <v>377003008</v>
          </cell>
          <cell r="AD1092">
            <v>45857000</v>
          </cell>
          <cell r="AE1092">
            <v>209276992</v>
          </cell>
          <cell r="AF1092">
            <v>278256992</v>
          </cell>
          <cell r="AG1092">
            <v>903350976</v>
          </cell>
          <cell r="AH1092">
            <v>7783000</v>
          </cell>
          <cell r="AI1092">
            <v>338529984</v>
          </cell>
          <cell r="AJ1092">
            <v>372476992</v>
          </cell>
          <cell r="AK1092">
            <v>44149000</v>
          </cell>
          <cell r="AL1092">
            <v>180444000</v>
          </cell>
          <cell r="AM1092">
            <v>78056000</v>
          </cell>
          <cell r="AN1092">
            <v>619131008</v>
          </cell>
        </row>
        <row r="1093">
          <cell r="A1093">
            <v>1996</v>
          </cell>
          <cell r="C1093" t="str">
            <v>WY</v>
          </cell>
          <cell r="AA1093">
            <v>0</v>
          </cell>
          <cell r="AB1093">
            <v>56053000</v>
          </cell>
          <cell r="AC1093">
            <v>41406000</v>
          </cell>
          <cell r="AD1093">
            <v>2774000</v>
          </cell>
          <cell r="AE1093">
            <v>65263000</v>
          </cell>
          <cell r="AF1093">
            <v>20489000</v>
          </cell>
          <cell r="AG1093">
            <v>80470000</v>
          </cell>
          <cell r="AH1093">
            <v>0</v>
          </cell>
          <cell r="AI1093">
            <v>54139000</v>
          </cell>
          <cell r="AJ1093">
            <v>39776000</v>
          </cell>
          <cell r="AK1093">
            <v>2479000</v>
          </cell>
          <cell r="AL1093">
            <v>45120000</v>
          </cell>
          <cell r="AM1093">
            <v>15641000</v>
          </cell>
          <cell r="AN1093">
            <v>40080000</v>
          </cell>
        </row>
        <row r="1094">
          <cell r="A1094">
            <v>1997</v>
          </cell>
          <cell r="C1094" t="str">
            <v>AL</v>
          </cell>
          <cell r="AA1094">
            <v>0</v>
          </cell>
          <cell r="AB1094">
            <v>304852000</v>
          </cell>
          <cell r="AC1094">
            <v>227136992</v>
          </cell>
          <cell r="AD1094">
            <v>18567000</v>
          </cell>
          <cell r="AE1094">
            <v>120129000</v>
          </cell>
          <cell r="AF1094">
            <v>81041000</v>
          </cell>
          <cell r="AG1094">
            <v>567774016</v>
          </cell>
          <cell r="AH1094">
            <v>0</v>
          </cell>
          <cell r="AI1094">
            <v>292254016</v>
          </cell>
          <cell r="AJ1094">
            <v>219148992</v>
          </cell>
          <cell r="AK1094">
            <v>16449000</v>
          </cell>
          <cell r="AL1094">
            <v>102057000</v>
          </cell>
          <cell r="AM1094">
            <v>52816000</v>
          </cell>
          <cell r="AN1094">
            <v>397134016</v>
          </cell>
        </row>
        <row r="1095">
          <cell r="A1095">
            <v>1997</v>
          </cell>
          <cell r="C1095" t="str">
            <v>AK</v>
          </cell>
          <cell r="AA1095">
            <v>82157000</v>
          </cell>
          <cell r="AB1095">
            <v>196992992</v>
          </cell>
          <cell r="AC1095">
            <v>148522000</v>
          </cell>
          <cell r="AD1095">
            <v>27354000</v>
          </cell>
          <cell r="AE1095">
            <v>77231000</v>
          </cell>
          <cell r="AF1095">
            <v>52276000</v>
          </cell>
          <cell r="AG1095">
            <v>1262662016</v>
          </cell>
          <cell r="AH1095">
            <v>56652000</v>
          </cell>
          <cell r="AI1095">
            <v>181931008</v>
          </cell>
          <cell r="AJ1095">
            <v>141432992</v>
          </cell>
          <cell r="AK1095">
            <v>26303000</v>
          </cell>
          <cell r="AL1095">
            <v>75275000</v>
          </cell>
          <cell r="AM1095">
            <v>50044000</v>
          </cell>
          <cell r="AN1095">
            <v>1063376000</v>
          </cell>
        </row>
        <row r="1096">
          <cell r="A1096">
            <v>1997</v>
          </cell>
          <cell r="C1096" t="str">
            <v>AZ</v>
          </cell>
          <cell r="AA1096">
            <v>0</v>
          </cell>
          <cell r="AB1096">
            <v>320721984</v>
          </cell>
          <cell r="AC1096">
            <v>456252992</v>
          </cell>
          <cell r="AD1096">
            <v>19969000</v>
          </cell>
          <cell r="AE1096">
            <v>219296992</v>
          </cell>
          <cell r="AF1096">
            <v>120358000</v>
          </cell>
          <cell r="AG1096">
            <v>792812032</v>
          </cell>
          <cell r="AH1096">
            <v>0</v>
          </cell>
          <cell r="AI1096">
            <v>298784992</v>
          </cell>
          <cell r="AJ1096">
            <v>436372992</v>
          </cell>
          <cell r="AK1096">
            <v>19234000</v>
          </cell>
          <cell r="AL1096">
            <v>199724000</v>
          </cell>
          <cell r="AM1096">
            <v>63834000</v>
          </cell>
          <cell r="AN1096">
            <v>511920992</v>
          </cell>
        </row>
        <row r="1097">
          <cell r="A1097">
            <v>1997</v>
          </cell>
          <cell r="C1097" t="str">
            <v>AR</v>
          </cell>
          <cell r="AA1097">
            <v>0</v>
          </cell>
          <cell r="AB1097">
            <v>206824000</v>
          </cell>
          <cell r="AC1097">
            <v>118618000</v>
          </cell>
          <cell r="AD1097">
            <v>24574000</v>
          </cell>
          <cell r="AE1097">
            <v>69633000</v>
          </cell>
          <cell r="AF1097">
            <v>37789000</v>
          </cell>
          <cell r="AG1097">
            <v>291291008</v>
          </cell>
          <cell r="AH1097">
            <v>0</v>
          </cell>
          <cell r="AI1097">
            <v>199072000</v>
          </cell>
          <cell r="AJ1097">
            <v>112886000</v>
          </cell>
          <cell r="AK1097">
            <v>22454000</v>
          </cell>
          <cell r="AL1097">
            <v>64446000</v>
          </cell>
          <cell r="AM1097">
            <v>20883000</v>
          </cell>
          <cell r="AN1097">
            <v>200726000</v>
          </cell>
        </row>
        <row r="1098">
          <cell r="A1098">
            <v>1997</v>
          </cell>
          <cell r="C1098" t="str">
            <v>CA</v>
          </cell>
          <cell r="AA1098">
            <v>930000</v>
          </cell>
          <cell r="AB1098">
            <v>3567245056</v>
          </cell>
          <cell r="AC1098">
            <v>4099540992</v>
          </cell>
          <cell r="AD1098">
            <v>192155008</v>
          </cell>
          <cell r="AE1098">
            <v>1453432960</v>
          </cell>
          <cell r="AF1098">
            <v>839704000</v>
          </cell>
          <cell r="AG1098">
            <v>8928022528</v>
          </cell>
          <cell r="AH1098">
            <v>915000</v>
          </cell>
          <cell r="AI1098">
            <v>3444540928</v>
          </cell>
          <cell r="AJ1098">
            <v>3747431936</v>
          </cell>
          <cell r="AK1098">
            <v>188246000</v>
          </cell>
          <cell r="AL1098">
            <v>1293938048</v>
          </cell>
          <cell r="AM1098">
            <v>239230000</v>
          </cell>
          <cell r="AN1098">
            <v>7461174784</v>
          </cell>
        </row>
        <row r="1099">
          <cell r="A1099">
            <v>1997</v>
          </cell>
          <cell r="C1099" t="str">
            <v>CO</v>
          </cell>
          <cell r="AA1099">
            <v>5000</v>
          </cell>
          <cell r="AB1099">
            <v>365383008</v>
          </cell>
          <cell r="AC1099">
            <v>287200000</v>
          </cell>
          <cell r="AD1099">
            <v>15794000</v>
          </cell>
          <cell r="AE1099">
            <v>219518000</v>
          </cell>
          <cell r="AF1099">
            <v>124666000</v>
          </cell>
          <cell r="AG1099">
            <v>805342016</v>
          </cell>
          <cell r="AH1099">
            <v>5000</v>
          </cell>
          <cell r="AI1099">
            <v>315198016</v>
          </cell>
          <cell r="AJ1099">
            <v>280884992</v>
          </cell>
          <cell r="AK1099">
            <v>15459000</v>
          </cell>
          <cell r="AL1099">
            <v>211831008</v>
          </cell>
          <cell r="AM1099">
            <v>75322000</v>
          </cell>
          <cell r="AN1099">
            <v>474172992</v>
          </cell>
        </row>
        <row r="1100">
          <cell r="A1100">
            <v>1997</v>
          </cell>
          <cell r="C1100" t="str">
            <v>CT</v>
          </cell>
          <cell r="AA1100">
            <v>0</v>
          </cell>
          <cell r="AB1100">
            <v>370972992</v>
          </cell>
          <cell r="AC1100">
            <v>310073984</v>
          </cell>
          <cell r="AD1100">
            <v>32872000</v>
          </cell>
          <cell r="AE1100">
            <v>164595008</v>
          </cell>
          <cell r="AF1100">
            <v>115666000</v>
          </cell>
          <cell r="AG1100">
            <v>2176850944</v>
          </cell>
          <cell r="AH1100">
            <v>0</v>
          </cell>
          <cell r="AI1100">
            <v>366107008</v>
          </cell>
          <cell r="AJ1100">
            <v>272556000</v>
          </cell>
          <cell r="AK1100">
            <v>31819000</v>
          </cell>
          <cell r="AL1100">
            <v>158488992</v>
          </cell>
          <cell r="AM1100">
            <v>60238000</v>
          </cell>
          <cell r="AN1100">
            <v>1670775040</v>
          </cell>
        </row>
        <row r="1101">
          <cell r="A1101">
            <v>1997</v>
          </cell>
          <cell r="C1101" t="str">
            <v>DE</v>
          </cell>
          <cell r="AA1101">
            <v>0</v>
          </cell>
          <cell r="AB1101">
            <v>108419000</v>
          </cell>
          <cell r="AC1101">
            <v>75052000</v>
          </cell>
          <cell r="AD1101">
            <v>8185000</v>
          </cell>
          <cell r="AE1101">
            <v>29271000</v>
          </cell>
          <cell r="AF1101">
            <v>133157000</v>
          </cell>
          <cell r="AG1101">
            <v>129172000</v>
          </cell>
          <cell r="AH1101">
            <v>0</v>
          </cell>
          <cell r="AI1101">
            <v>101204000</v>
          </cell>
          <cell r="AJ1101">
            <v>73865000</v>
          </cell>
          <cell r="AK1101">
            <v>7940000</v>
          </cell>
          <cell r="AL1101">
            <v>27158000</v>
          </cell>
          <cell r="AM1101">
            <v>37814000</v>
          </cell>
          <cell r="AN1101">
            <v>109036000</v>
          </cell>
        </row>
        <row r="1102">
          <cell r="A1102">
            <v>1997</v>
          </cell>
          <cell r="C1102" t="str">
            <v>DC</v>
          </cell>
          <cell r="AA1102">
            <v>754000</v>
          </cell>
          <cell r="AB1102">
            <v>100324000</v>
          </cell>
          <cell r="AC1102">
            <v>153988000</v>
          </cell>
          <cell r="AD1102">
            <v>0</v>
          </cell>
          <cell r="AE1102">
            <v>29419000</v>
          </cell>
          <cell r="AF1102">
            <v>30567000</v>
          </cell>
          <cell r="AG1102">
            <v>211308000</v>
          </cell>
          <cell r="AH1102">
            <v>754000</v>
          </cell>
          <cell r="AI1102">
            <v>81968000</v>
          </cell>
          <cell r="AJ1102">
            <v>151231008</v>
          </cell>
          <cell r="AK1102">
            <v>0</v>
          </cell>
          <cell r="AL1102">
            <v>27364000</v>
          </cell>
          <cell r="AM1102">
            <v>28990000</v>
          </cell>
          <cell r="AN1102">
            <v>203656000</v>
          </cell>
        </row>
        <row r="1103">
          <cell r="A1103">
            <v>1997</v>
          </cell>
          <cell r="C1103" t="str">
            <v>FL</v>
          </cell>
          <cell r="AA1103">
            <v>0</v>
          </cell>
          <cell r="AB1103">
            <v>1581953024</v>
          </cell>
          <cell r="AC1103">
            <v>1373931008</v>
          </cell>
          <cell r="AD1103">
            <v>130084000</v>
          </cell>
          <cell r="AE1103">
            <v>633145024</v>
          </cell>
          <cell r="AF1103">
            <v>205750000</v>
          </cell>
          <cell r="AG1103">
            <v>3077626112</v>
          </cell>
          <cell r="AH1103">
            <v>0</v>
          </cell>
          <cell r="AI1103">
            <v>1505421056</v>
          </cell>
          <cell r="AJ1103">
            <v>1123180032</v>
          </cell>
          <cell r="AK1103">
            <v>121528000</v>
          </cell>
          <cell r="AL1103">
            <v>553740032</v>
          </cell>
          <cell r="AM1103">
            <v>113885000</v>
          </cell>
          <cell r="AN1103">
            <v>2135086976</v>
          </cell>
        </row>
        <row r="1104">
          <cell r="A1104">
            <v>1997</v>
          </cell>
          <cell r="C1104" t="str">
            <v>GA</v>
          </cell>
          <cell r="AA1104">
            <v>0</v>
          </cell>
          <cell r="AB1104">
            <v>481132000</v>
          </cell>
          <cell r="AC1104">
            <v>391819008</v>
          </cell>
          <cell r="AD1104">
            <v>22177000</v>
          </cell>
          <cell r="AE1104">
            <v>547894016</v>
          </cell>
          <cell r="AF1104">
            <v>259567008</v>
          </cell>
          <cell r="AG1104">
            <v>1631726976</v>
          </cell>
          <cell r="AH1104">
            <v>0</v>
          </cell>
          <cell r="AI1104">
            <v>471176992</v>
          </cell>
          <cell r="AJ1104">
            <v>377400000</v>
          </cell>
          <cell r="AK1104">
            <v>21980000</v>
          </cell>
          <cell r="AL1104">
            <v>450928000</v>
          </cell>
          <cell r="AM1104">
            <v>131586000</v>
          </cell>
          <cell r="AN1104">
            <v>1177148032</v>
          </cell>
        </row>
        <row r="1105">
          <cell r="A1105">
            <v>1997</v>
          </cell>
          <cell r="C1105" t="str">
            <v>HI</v>
          </cell>
          <cell r="AA1105">
            <v>0</v>
          </cell>
          <cell r="AB1105">
            <v>110736000</v>
          </cell>
          <cell r="AC1105">
            <v>149710000</v>
          </cell>
          <cell r="AD1105">
            <v>24399000</v>
          </cell>
          <cell r="AE1105">
            <v>65700000</v>
          </cell>
          <cell r="AF1105">
            <v>81832000</v>
          </cell>
          <cell r="AG1105">
            <v>851673024</v>
          </cell>
          <cell r="AH1105">
            <v>0</v>
          </cell>
          <cell r="AI1105">
            <v>108090000</v>
          </cell>
          <cell r="AJ1105">
            <v>144806000</v>
          </cell>
          <cell r="AK1105">
            <v>24191000</v>
          </cell>
          <cell r="AL1105">
            <v>51759000</v>
          </cell>
          <cell r="AM1105">
            <v>49429000</v>
          </cell>
          <cell r="AN1105">
            <v>795060992</v>
          </cell>
        </row>
        <row r="1106">
          <cell r="A1106">
            <v>1997</v>
          </cell>
          <cell r="C1106" t="str">
            <v>ID</v>
          </cell>
          <cell r="AA1106">
            <v>4255000</v>
          </cell>
          <cell r="AB1106">
            <v>99821000</v>
          </cell>
          <cell r="AC1106">
            <v>88875000</v>
          </cell>
          <cell r="AD1106">
            <v>7554000</v>
          </cell>
          <cell r="AE1106">
            <v>43402000</v>
          </cell>
          <cell r="AF1106">
            <v>42226000</v>
          </cell>
          <cell r="AG1106">
            <v>205274000</v>
          </cell>
          <cell r="AH1106">
            <v>4015000</v>
          </cell>
          <cell r="AI1106">
            <v>97185000</v>
          </cell>
          <cell r="AJ1106">
            <v>85973000</v>
          </cell>
          <cell r="AK1106">
            <v>7071000</v>
          </cell>
          <cell r="AL1106">
            <v>39604000</v>
          </cell>
          <cell r="AM1106">
            <v>16508000</v>
          </cell>
          <cell r="AN1106">
            <v>135858000</v>
          </cell>
        </row>
        <row r="1107">
          <cell r="A1107">
            <v>1997</v>
          </cell>
          <cell r="C1107" t="str">
            <v>IL</v>
          </cell>
          <cell r="AA1107">
            <v>0</v>
          </cell>
          <cell r="AB1107">
            <v>1314375936</v>
          </cell>
          <cell r="AC1107">
            <v>807001984</v>
          </cell>
          <cell r="AD1107">
            <v>64495000</v>
          </cell>
          <cell r="AE1107">
            <v>455183008</v>
          </cell>
          <cell r="AF1107">
            <v>436012992</v>
          </cell>
          <cell r="AG1107">
            <v>2959889920</v>
          </cell>
          <cell r="AH1107">
            <v>0</v>
          </cell>
          <cell r="AI1107">
            <v>1202697984</v>
          </cell>
          <cell r="AJ1107">
            <v>785107008</v>
          </cell>
          <cell r="AK1107">
            <v>62011000</v>
          </cell>
          <cell r="AL1107">
            <v>436263008</v>
          </cell>
          <cell r="AM1107">
            <v>231787008</v>
          </cell>
          <cell r="AN1107">
            <v>2229522944</v>
          </cell>
        </row>
        <row r="1108">
          <cell r="A1108">
            <v>1997</v>
          </cell>
          <cell r="C1108" t="str">
            <v>IN</v>
          </cell>
          <cell r="AA1108">
            <v>140000</v>
          </cell>
          <cell r="AB1108">
            <v>406025984</v>
          </cell>
          <cell r="AC1108">
            <v>259526000</v>
          </cell>
          <cell r="AD1108">
            <v>22860000</v>
          </cell>
          <cell r="AE1108">
            <v>329923008</v>
          </cell>
          <cell r="AF1108">
            <v>139464992</v>
          </cell>
          <cell r="AG1108">
            <v>1061609984</v>
          </cell>
          <cell r="AH1108">
            <v>105000</v>
          </cell>
          <cell r="AI1108">
            <v>391784000</v>
          </cell>
          <cell r="AJ1108">
            <v>252394000</v>
          </cell>
          <cell r="AK1108">
            <v>22260000</v>
          </cell>
          <cell r="AL1108">
            <v>313648000</v>
          </cell>
          <cell r="AM1108">
            <v>71211000</v>
          </cell>
          <cell r="AN1108">
            <v>838030976</v>
          </cell>
        </row>
        <row r="1109">
          <cell r="A1109">
            <v>1997</v>
          </cell>
          <cell r="C1109" t="str">
            <v>IA</v>
          </cell>
          <cell r="AA1109">
            <v>0</v>
          </cell>
          <cell r="AB1109">
            <v>224735008</v>
          </cell>
          <cell r="AC1109">
            <v>195296992</v>
          </cell>
          <cell r="AD1109">
            <v>20960000</v>
          </cell>
          <cell r="AE1109">
            <v>83794000</v>
          </cell>
          <cell r="AF1109">
            <v>67454000</v>
          </cell>
          <cell r="AG1109">
            <v>487904000</v>
          </cell>
          <cell r="AH1109">
            <v>0</v>
          </cell>
          <cell r="AI1109">
            <v>221820000</v>
          </cell>
          <cell r="AJ1109">
            <v>194070000</v>
          </cell>
          <cell r="AK1109">
            <v>20687000</v>
          </cell>
          <cell r="AL1109">
            <v>82288000</v>
          </cell>
          <cell r="AM1109">
            <v>43403000</v>
          </cell>
          <cell r="AN1109">
            <v>322003008</v>
          </cell>
        </row>
        <row r="1110">
          <cell r="A1110">
            <v>1997</v>
          </cell>
          <cell r="C1110" t="str">
            <v>KS</v>
          </cell>
          <cell r="AA1110">
            <v>0</v>
          </cell>
          <cell r="AB1110">
            <v>246868000</v>
          </cell>
          <cell r="AC1110">
            <v>172536000</v>
          </cell>
          <cell r="AD1110">
            <v>13685000</v>
          </cell>
          <cell r="AE1110">
            <v>97158000</v>
          </cell>
          <cell r="AF1110">
            <v>93816000</v>
          </cell>
          <cell r="AG1110">
            <v>683756032</v>
          </cell>
          <cell r="AH1110">
            <v>0</v>
          </cell>
          <cell r="AI1110">
            <v>236086000</v>
          </cell>
          <cell r="AJ1110">
            <v>169184992</v>
          </cell>
          <cell r="AK1110">
            <v>13301000</v>
          </cell>
          <cell r="AL1110">
            <v>94542000</v>
          </cell>
          <cell r="AM1110">
            <v>49664000</v>
          </cell>
          <cell r="AN1110">
            <v>405556000</v>
          </cell>
        </row>
        <row r="1111">
          <cell r="A1111">
            <v>1997</v>
          </cell>
          <cell r="C1111" t="str">
            <v>KY</v>
          </cell>
          <cell r="AA1111">
            <v>0</v>
          </cell>
          <cell r="AB1111">
            <v>245164000</v>
          </cell>
          <cell r="AC1111">
            <v>234543008</v>
          </cell>
          <cell r="AD1111">
            <v>25304000</v>
          </cell>
          <cell r="AE1111">
            <v>151067008</v>
          </cell>
          <cell r="AF1111">
            <v>55188000</v>
          </cell>
          <cell r="AG1111">
            <v>788038976</v>
          </cell>
          <cell r="AH1111">
            <v>0</v>
          </cell>
          <cell r="AI1111">
            <v>227574000</v>
          </cell>
          <cell r="AJ1111">
            <v>226452000</v>
          </cell>
          <cell r="AK1111">
            <v>24396000</v>
          </cell>
          <cell r="AL1111">
            <v>128395000</v>
          </cell>
          <cell r="AM1111">
            <v>31284000</v>
          </cell>
          <cell r="AN1111">
            <v>432500992</v>
          </cell>
        </row>
        <row r="1112">
          <cell r="A1112">
            <v>1997</v>
          </cell>
          <cell r="C1112" t="str">
            <v>LA</v>
          </cell>
          <cell r="AA1112">
            <v>0</v>
          </cell>
          <cell r="AB1112">
            <v>343097984</v>
          </cell>
          <cell r="AC1112">
            <v>279131008</v>
          </cell>
          <cell r="AD1112">
            <v>29970000</v>
          </cell>
          <cell r="AE1112">
            <v>160719008</v>
          </cell>
          <cell r="AF1112">
            <v>314273984</v>
          </cell>
          <cell r="AG1112">
            <v>700329024</v>
          </cell>
          <cell r="AH1112">
            <v>0</v>
          </cell>
          <cell r="AI1112">
            <v>262928992</v>
          </cell>
          <cell r="AJ1112">
            <v>273340992</v>
          </cell>
          <cell r="AK1112">
            <v>29618000</v>
          </cell>
          <cell r="AL1112">
            <v>143071008</v>
          </cell>
          <cell r="AM1112">
            <v>67611000</v>
          </cell>
          <cell r="AN1112">
            <v>464560000</v>
          </cell>
        </row>
        <row r="1113">
          <cell r="A1113">
            <v>1997</v>
          </cell>
          <cell r="C1113" t="str">
            <v>ME</v>
          </cell>
          <cell r="AA1113">
            <v>0</v>
          </cell>
          <cell r="AB1113">
            <v>133512000</v>
          </cell>
          <cell r="AC1113">
            <v>50928000</v>
          </cell>
          <cell r="AD1113">
            <v>15880000</v>
          </cell>
          <cell r="AE1113">
            <v>42019000</v>
          </cell>
          <cell r="AF1113">
            <v>50754000</v>
          </cell>
          <cell r="AG1113">
            <v>314848000</v>
          </cell>
          <cell r="AH1113">
            <v>0</v>
          </cell>
          <cell r="AI1113">
            <v>130805000</v>
          </cell>
          <cell r="AJ1113">
            <v>50046000</v>
          </cell>
          <cell r="AK1113">
            <v>15750000</v>
          </cell>
          <cell r="AL1113">
            <v>41414000</v>
          </cell>
          <cell r="AM1113">
            <v>41180000</v>
          </cell>
          <cell r="AN1113">
            <v>230423008</v>
          </cell>
        </row>
        <row r="1114">
          <cell r="A1114">
            <v>1997</v>
          </cell>
          <cell r="C1114" t="str">
            <v>MD</v>
          </cell>
          <cell r="AA1114">
            <v>6725000</v>
          </cell>
          <cell r="AB1114">
            <v>480054016</v>
          </cell>
          <cell r="AC1114">
            <v>382988992</v>
          </cell>
          <cell r="AD1114">
            <v>27185000</v>
          </cell>
          <cell r="AE1114">
            <v>182735008</v>
          </cell>
          <cell r="AF1114">
            <v>199660000</v>
          </cell>
          <cell r="AG1114">
            <v>1459335936</v>
          </cell>
          <cell r="AH1114">
            <v>5169000</v>
          </cell>
          <cell r="AI1114">
            <v>463704000</v>
          </cell>
          <cell r="AJ1114">
            <v>369726016</v>
          </cell>
          <cell r="AK1114">
            <v>24675000</v>
          </cell>
          <cell r="AL1114">
            <v>150136000</v>
          </cell>
          <cell r="AM1114">
            <v>145564992</v>
          </cell>
          <cell r="AN1114">
            <v>958232000</v>
          </cell>
        </row>
        <row r="1115">
          <cell r="A1115">
            <v>1997</v>
          </cell>
          <cell r="C1115" t="str">
            <v>MA</v>
          </cell>
          <cell r="AA1115">
            <v>2104000</v>
          </cell>
          <cell r="AB1115">
            <v>528867008</v>
          </cell>
          <cell r="AC1115">
            <v>668950976</v>
          </cell>
          <cell r="AD1115">
            <v>50613000</v>
          </cell>
          <cell r="AE1115">
            <v>188776000</v>
          </cell>
          <cell r="AF1115">
            <v>204680992</v>
          </cell>
          <cell r="AG1115">
            <v>2880098048</v>
          </cell>
          <cell r="AH1115">
            <v>1218000</v>
          </cell>
          <cell r="AI1115">
            <v>504948992</v>
          </cell>
          <cell r="AJ1115">
            <v>501956992</v>
          </cell>
          <cell r="AK1115">
            <v>48961000</v>
          </cell>
          <cell r="AL1115">
            <v>176544000</v>
          </cell>
          <cell r="AM1115">
            <v>94354000</v>
          </cell>
          <cell r="AN1115">
            <v>2362248960</v>
          </cell>
        </row>
        <row r="1116">
          <cell r="A1116">
            <v>1997</v>
          </cell>
          <cell r="C1116" t="str">
            <v>MI</v>
          </cell>
          <cell r="AA1116">
            <v>869000</v>
          </cell>
          <cell r="AB1116">
            <v>639848000</v>
          </cell>
          <cell r="AC1116">
            <v>754694016</v>
          </cell>
          <cell r="AD1116">
            <v>78956000</v>
          </cell>
          <cell r="AE1116">
            <v>434334016</v>
          </cell>
          <cell r="AF1116">
            <v>319799008</v>
          </cell>
          <cell r="AG1116">
            <v>2681596928</v>
          </cell>
          <cell r="AH1116">
            <v>868000</v>
          </cell>
          <cell r="AI1116">
            <v>625436032</v>
          </cell>
          <cell r="AJ1116">
            <v>746867008</v>
          </cell>
          <cell r="AK1116">
            <v>73845000</v>
          </cell>
          <cell r="AL1116">
            <v>424459008</v>
          </cell>
          <cell r="AM1116">
            <v>230588000</v>
          </cell>
          <cell r="AN1116">
            <v>1753081984</v>
          </cell>
        </row>
        <row r="1117">
          <cell r="A1117">
            <v>1997</v>
          </cell>
          <cell r="C1117" t="str">
            <v>MN</v>
          </cell>
          <cell r="AA1117">
            <v>0</v>
          </cell>
          <cell r="AB1117">
            <v>484014016</v>
          </cell>
          <cell r="AC1117">
            <v>368536000</v>
          </cell>
          <cell r="AD1117">
            <v>46660000</v>
          </cell>
          <cell r="AE1117">
            <v>247464992</v>
          </cell>
          <cell r="AF1117">
            <v>193246000</v>
          </cell>
          <cell r="AG1117">
            <v>1340797056</v>
          </cell>
          <cell r="AH1117">
            <v>0</v>
          </cell>
          <cell r="AI1117">
            <v>464558016</v>
          </cell>
          <cell r="AJ1117">
            <v>358356000</v>
          </cell>
          <cell r="AK1117">
            <v>46660000</v>
          </cell>
          <cell r="AL1117">
            <v>228983008</v>
          </cell>
          <cell r="AM1117">
            <v>90644000</v>
          </cell>
          <cell r="AN1117">
            <v>725356032</v>
          </cell>
        </row>
        <row r="1118">
          <cell r="A1118">
            <v>1997</v>
          </cell>
          <cell r="C1118" t="str">
            <v>MS</v>
          </cell>
          <cell r="AA1118">
            <v>0</v>
          </cell>
          <cell r="AB1118">
            <v>170540992</v>
          </cell>
          <cell r="AC1118">
            <v>117810000</v>
          </cell>
          <cell r="AD1118">
            <v>15233000</v>
          </cell>
          <cell r="AE1118">
            <v>110479000</v>
          </cell>
          <cell r="AF1118">
            <v>180180992</v>
          </cell>
          <cell r="AG1118">
            <v>438192000</v>
          </cell>
          <cell r="AH1118">
            <v>0</v>
          </cell>
          <cell r="AI1118">
            <v>144504992</v>
          </cell>
          <cell r="AJ1118">
            <v>116309000</v>
          </cell>
          <cell r="AK1118">
            <v>15108000</v>
          </cell>
          <cell r="AL1118">
            <v>101671000</v>
          </cell>
          <cell r="AM1118">
            <v>42886000</v>
          </cell>
          <cell r="AN1118">
            <v>254690000</v>
          </cell>
        </row>
        <row r="1119">
          <cell r="A1119">
            <v>1997</v>
          </cell>
          <cell r="C1119" t="str">
            <v>MO</v>
          </cell>
          <cell r="AA1119">
            <v>0</v>
          </cell>
          <cell r="AB1119">
            <v>338184992</v>
          </cell>
          <cell r="AC1119">
            <v>367632000</v>
          </cell>
          <cell r="AD1119">
            <v>28766000</v>
          </cell>
          <cell r="AE1119">
            <v>230506000</v>
          </cell>
          <cell r="AF1119">
            <v>536427008</v>
          </cell>
          <cell r="AG1119">
            <v>840979008</v>
          </cell>
          <cell r="AH1119">
            <v>0</v>
          </cell>
          <cell r="AI1119">
            <v>322207008</v>
          </cell>
          <cell r="AJ1119">
            <v>257096000</v>
          </cell>
          <cell r="AK1119">
            <v>27078000</v>
          </cell>
          <cell r="AL1119">
            <v>198291008</v>
          </cell>
          <cell r="AM1119">
            <v>93179000</v>
          </cell>
          <cell r="AN1119">
            <v>452416992</v>
          </cell>
        </row>
        <row r="1120">
          <cell r="A1120">
            <v>1997</v>
          </cell>
          <cell r="C1120" t="str">
            <v>MT</v>
          </cell>
          <cell r="AA1120">
            <v>0</v>
          </cell>
          <cell r="AB1120">
            <v>115451000</v>
          </cell>
          <cell r="AC1120">
            <v>59468000</v>
          </cell>
          <cell r="AD1120">
            <v>10427000</v>
          </cell>
          <cell r="AE1120">
            <v>30445000</v>
          </cell>
          <cell r="AF1120">
            <v>22215000</v>
          </cell>
          <cell r="AG1120">
            <v>202448992</v>
          </cell>
          <cell r="AH1120">
            <v>0</v>
          </cell>
          <cell r="AI1120">
            <v>114783000</v>
          </cell>
          <cell r="AJ1120">
            <v>58539000</v>
          </cell>
          <cell r="AK1120">
            <v>10121000</v>
          </cell>
          <cell r="AL1120">
            <v>29947000</v>
          </cell>
          <cell r="AM1120">
            <v>12061000</v>
          </cell>
          <cell r="AN1120">
            <v>134947008</v>
          </cell>
        </row>
        <row r="1121">
          <cell r="A1121">
            <v>1997</v>
          </cell>
          <cell r="C1121" t="str">
            <v>NE</v>
          </cell>
          <cell r="AA1121">
            <v>0</v>
          </cell>
          <cell r="AB1121">
            <v>149006000</v>
          </cell>
          <cell r="AC1121">
            <v>83315000</v>
          </cell>
          <cell r="AD1121">
            <v>12475000</v>
          </cell>
          <cell r="AE1121">
            <v>64225000</v>
          </cell>
          <cell r="AF1121">
            <v>26856000</v>
          </cell>
          <cell r="AG1121">
            <v>403244992</v>
          </cell>
          <cell r="AH1121">
            <v>0</v>
          </cell>
          <cell r="AI1121">
            <v>144547008</v>
          </cell>
          <cell r="AJ1121">
            <v>81171000</v>
          </cell>
          <cell r="AK1121">
            <v>11788000</v>
          </cell>
          <cell r="AL1121">
            <v>61496000</v>
          </cell>
          <cell r="AM1121">
            <v>18078000</v>
          </cell>
          <cell r="AN1121">
            <v>273833984</v>
          </cell>
        </row>
        <row r="1122">
          <cell r="A1122">
            <v>1997</v>
          </cell>
          <cell r="C1122" t="str">
            <v>NV</v>
          </cell>
          <cell r="AA1122">
            <v>924000</v>
          </cell>
          <cell r="AB1122">
            <v>194658000</v>
          </cell>
          <cell r="AC1122">
            <v>173814000</v>
          </cell>
          <cell r="AD1122">
            <v>21674000</v>
          </cell>
          <cell r="AE1122">
            <v>112717000</v>
          </cell>
          <cell r="AF1122">
            <v>175432992</v>
          </cell>
          <cell r="AG1122">
            <v>354888992</v>
          </cell>
          <cell r="AH1122">
            <v>924000</v>
          </cell>
          <cell r="AI1122">
            <v>193139008</v>
          </cell>
          <cell r="AJ1122">
            <v>169010000</v>
          </cell>
          <cell r="AK1122">
            <v>20234000</v>
          </cell>
          <cell r="AL1122">
            <v>105498000</v>
          </cell>
          <cell r="AM1122">
            <v>58924000</v>
          </cell>
          <cell r="AN1122">
            <v>245118000</v>
          </cell>
        </row>
        <row r="1123">
          <cell r="A1123">
            <v>1997</v>
          </cell>
          <cell r="C1123" t="str">
            <v>NH</v>
          </cell>
          <cell r="AA1123">
            <v>0</v>
          </cell>
          <cell r="AB1123">
            <v>94636000</v>
          </cell>
          <cell r="AC1123">
            <v>79491000</v>
          </cell>
          <cell r="AD1123">
            <v>9746000</v>
          </cell>
          <cell r="AE1123">
            <v>61991000</v>
          </cell>
          <cell r="AF1123">
            <v>34349000</v>
          </cell>
          <cell r="AG1123">
            <v>306884992</v>
          </cell>
          <cell r="AH1123">
            <v>0</v>
          </cell>
          <cell r="AI1123">
            <v>92059000</v>
          </cell>
          <cell r="AJ1123">
            <v>77894000</v>
          </cell>
          <cell r="AK1123">
            <v>9181000</v>
          </cell>
          <cell r="AL1123">
            <v>61049000</v>
          </cell>
          <cell r="AM1123">
            <v>21492000</v>
          </cell>
          <cell r="AN1123">
            <v>127193000</v>
          </cell>
        </row>
        <row r="1124">
          <cell r="A1124">
            <v>1997</v>
          </cell>
          <cell r="C1124" t="str">
            <v>NJ</v>
          </cell>
          <cell r="AA1124">
            <v>0</v>
          </cell>
          <cell r="AB1124">
            <v>719404992</v>
          </cell>
          <cell r="AC1124">
            <v>980611968</v>
          </cell>
          <cell r="AD1124">
            <v>54598000</v>
          </cell>
          <cell r="AE1124">
            <v>315816992</v>
          </cell>
          <cell r="AF1124">
            <v>413615008</v>
          </cell>
          <cell r="AG1124">
            <v>3888548096</v>
          </cell>
          <cell r="AH1124">
            <v>0</v>
          </cell>
          <cell r="AI1124">
            <v>700233024</v>
          </cell>
          <cell r="AJ1124">
            <v>971046016</v>
          </cell>
          <cell r="AK1124">
            <v>52422000</v>
          </cell>
          <cell r="AL1124">
            <v>298956992</v>
          </cell>
          <cell r="AM1124">
            <v>252882000</v>
          </cell>
          <cell r="AN1124">
            <v>3433164032</v>
          </cell>
        </row>
        <row r="1125">
          <cell r="A1125">
            <v>1997</v>
          </cell>
          <cell r="C1125" t="str">
            <v>NM</v>
          </cell>
          <cell r="AA1125">
            <v>0</v>
          </cell>
          <cell r="AB1125">
            <v>188506000</v>
          </cell>
          <cell r="AC1125">
            <v>137376000</v>
          </cell>
          <cell r="AD1125">
            <v>14485000</v>
          </cell>
          <cell r="AE1125">
            <v>94421000</v>
          </cell>
          <cell r="AF1125">
            <v>46681000</v>
          </cell>
          <cell r="AG1125">
            <v>326886016</v>
          </cell>
          <cell r="AH1125">
            <v>0</v>
          </cell>
          <cell r="AI1125">
            <v>184078000</v>
          </cell>
          <cell r="AJ1125">
            <v>128558000</v>
          </cell>
          <cell r="AK1125">
            <v>13859000</v>
          </cell>
          <cell r="AL1125">
            <v>79987000</v>
          </cell>
          <cell r="AM1125">
            <v>33207000</v>
          </cell>
          <cell r="AN1125">
            <v>202032000</v>
          </cell>
        </row>
        <row r="1126">
          <cell r="A1126">
            <v>1997</v>
          </cell>
          <cell r="C1126" t="str">
            <v>NY</v>
          </cell>
          <cell r="AA1126">
            <v>56924000</v>
          </cell>
          <cell r="AB1126">
            <v>2275763968</v>
          </cell>
          <cell r="AC1126">
            <v>2165666048</v>
          </cell>
          <cell r="AD1126">
            <v>179459008</v>
          </cell>
          <cell r="AE1126">
            <v>634625024</v>
          </cell>
          <cell r="AF1126">
            <v>1507763968</v>
          </cell>
          <cell r="AG1126">
            <v>11468734464</v>
          </cell>
          <cell r="AH1126">
            <v>38426000</v>
          </cell>
          <cell r="AI1126">
            <v>2175810048</v>
          </cell>
          <cell r="AJ1126">
            <v>1840022016</v>
          </cell>
          <cell r="AK1126">
            <v>150260992</v>
          </cell>
          <cell r="AL1126">
            <v>624014016</v>
          </cell>
          <cell r="AM1126">
            <v>474312000</v>
          </cell>
          <cell r="AN1126">
            <v>9614597120</v>
          </cell>
        </row>
        <row r="1127">
          <cell r="A1127">
            <v>1997</v>
          </cell>
          <cell r="C1127" t="str">
            <v>NC</v>
          </cell>
          <cell r="AA1127">
            <v>10135000</v>
          </cell>
          <cell r="AB1127">
            <v>383694016</v>
          </cell>
          <cell r="AC1127">
            <v>393468992</v>
          </cell>
          <cell r="AD1127">
            <v>31806000</v>
          </cell>
          <cell r="AE1127">
            <v>335836992</v>
          </cell>
          <cell r="AF1127">
            <v>171544000</v>
          </cell>
          <cell r="AG1127">
            <v>1163490048</v>
          </cell>
          <cell r="AH1127">
            <v>9173000</v>
          </cell>
          <cell r="AI1127">
            <v>367624992</v>
          </cell>
          <cell r="AJ1127">
            <v>344656000</v>
          </cell>
          <cell r="AK1127">
            <v>30574000</v>
          </cell>
          <cell r="AL1127">
            <v>293628992</v>
          </cell>
          <cell r="AM1127">
            <v>114335000</v>
          </cell>
          <cell r="AN1127">
            <v>920297984</v>
          </cell>
        </row>
        <row r="1128">
          <cell r="A1128">
            <v>1997</v>
          </cell>
          <cell r="C1128" t="str">
            <v>ND</v>
          </cell>
          <cell r="AA1128">
            <v>122005000</v>
          </cell>
          <cell r="AB1128">
            <v>61754000</v>
          </cell>
          <cell r="AC1128">
            <v>41284000</v>
          </cell>
          <cell r="AD1128">
            <v>7618000</v>
          </cell>
          <cell r="AE1128">
            <v>14472000</v>
          </cell>
          <cell r="AF1128">
            <v>20823000</v>
          </cell>
          <cell r="AG1128">
            <v>220956000</v>
          </cell>
          <cell r="AH1128">
            <v>119920000</v>
          </cell>
          <cell r="AI1128">
            <v>59692000</v>
          </cell>
          <cell r="AJ1128">
            <v>39196000</v>
          </cell>
          <cell r="AK1128">
            <v>7556000</v>
          </cell>
          <cell r="AL1128">
            <v>13242000</v>
          </cell>
          <cell r="AM1128">
            <v>11402000</v>
          </cell>
          <cell r="AN1128">
            <v>135951008</v>
          </cell>
        </row>
        <row r="1129">
          <cell r="A1129">
            <v>1997</v>
          </cell>
          <cell r="C1129" t="str">
            <v>OH</v>
          </cell>
          <cell r="AA1129">
            <v>3866000</v>
          </cell>
          <cell r="AB1129">
            <v>1240120064</v>
          </cell>
          <cell r="AC1129">
            <v>891916032</v>
          </cell>
          <cell r="AD1129">
            <v>36893000</v>
          </cell>
          <cell r="AE1129">
            <v>358342016</v>
          </cell>
          <cell r="AF1129">
            <v>691283968</v>
          </cell>
          <cell r="AG1129">
            <v>2118804992</v>
          </cell>
          <cell r="AH1129">
            <v>3781000</v>
          </cell>
          <cell r="AI1129">
            <v>1150268032</v>
          </cell>
          <cell r="AJ1129">
            <v>871660032</v>
          </cell>
          <cell r="AK1129">
            <v>33701000</v>
          </cell>
          <cell r="AL1129">
            <v>330399008</v>
          </cell>
          <cell r="AM1129">
            <v>276217984</v>
          </cell>
          <cell r="AN1129">
            <v>1306845056</v>
          </cell>
        </row>
        <row r="1130">
          <cell r="A1130">
            <v>1997</v>
          </cell>
          <cell r="C1130" t="str">
            <v>OK</v>
          </cell>
          <cell r="AA1130">
            <v>3787000</v>
          </cell>
          <cell r="AB1130">
            <v>276756992</v>
          </cell>
          <cell r="AC1130">
            <v>146076992</v>
          </cell>
          <cell r="AD1130">
            <v>24531000</v>
          </cell>
          <cell r="AE1130">
            <v>133109000</v>
          </cell>
          <cell r="AF1130">
            <v>55030000</v>
          </cell>
          <cell r="AG1130">
            <v>411127008</v>
          </cell>
          <cell r="AH1130">
            <v>939000</v>
          </cell>
          <cell r="AI1130">
            <v>262839008</v>
          </cell>
          <cell r="AJ1130">
            <v>143563008</v>
          </cell>
          <cell r="AK1130">
            <v>23898000</v>
          </cell>
          <cell r="AL1130">
            <v>118863000</v>
          </cell>
          <cell r="AM1130">
            <v>38149000</v>
          </cell>
          <cell r="AN1130">
            <v>265180000</v>
          </cell>
        </row>
        <row r="1131">
          <cell r="A1131">
            <v>1997</v>
          </cell>
          <cell r="C1131" t="str">
            <v>OR</v>
          </cell>
          <cell r="AA1131">
            <v>0</v>
          </cell>
          <cell r="AB1131">
            <v>611508992</v>
          </cell>
          <cell r="AC1131">
            <v>391764992</v>
          </cell>
          <cell r="AD1131">
            <v>22843000</v>
          </cell>
          <cell r="AE1131">
            <v>159399008</v>
          </cell>
          <cell r="AF1131">
            <v>190296992</v>
          </cell>
          <cell r="AG1131">
            <v>769849024</v>
          </cell>
          <cell r="AH1131">
            <v>0</v>
          </cell>
          <cell r="AI1131">
            <v>583699008</v>
          </cell>
          <cell r="AJ1131">
            <v>228671008</v>
          </cell>
          <cell r="AK1131">
            <v>20689000</v>
          </cell>
          <cell r="AL1131">
            <v>151924000</v>
          </cell>
          <cell r="AM1131">
            <v>73894000</v>
          </cell>
          <cell r="AN1131">
            <v>528438016</v>
          </cell>
        </row>
        <row r="1132">
          <cell r="A1132">
            <v>1997</v>
          </cell>
          <cell r="C1132" t="str">
            <v>PA</v>
          </cell>
          <cell r="AA1132">
            <v>0</v>
          </cell>
          <cell r="AB1132">
            <v>806736000</v>
          </cell>
          <cell r="AC1132">
            <v>868561024</v>
          </cell>
          <cell r="AD1132">
            <v>160932992</v>
          </cell>
          <cell r="AE1132">
            <v>438695008</v>
          </cell>
          <cell r="AF1132">
            <v>349014016</v>
          </cell>
          <cell r="AG1132">
            <v>3335749888</v>
          </cell>
          <cell r="AH1132">
            <v>0</v>
          </cell>
          <cell r="AI1132">
            <v>786684032</v>
          </cell>
          <cell r="AJ1132">
            <v>857568000</v>
          </cell>
          <cell r="AK1132">
            <v>159226000</v>
          </cell>
          <cell r="AL1132">
            <v>412979008</v>
          </cell>
          <cell r="AM1132">
            <v>247744992</v>
          </cell>
          <cell r="AN1132">
            <v>3037767936</v>
          </cell>
        </row>
        <row r="1133">
          <cell r="A1133">
            <v>1997</v>
          </cell>
          <cell r="C1133" t="str">
            <v>RI</v>
          </cell>
          <cell r="AA1133">
            <v>1632000</v>
          </cell>
          <cell r="AB1133">
            <v>107920000</v>
          </cell>
          <cell r="AC1133">
            <v>92147000</v>
          </cell>
          <cell r="AD1133">
            <v>17031000</v>
          </cell>
          <cell r="AE1133">
            <v>45303000</v>
          </cell>
          <cell r="AF1133">
            <v>34145000</v>
          </cell>
          <cell r="AG1133">
            <v>304310016</v>
          </cell>
          <cell r="AH1133">
            <v>1632000</v>
          </cell>
          <cell r="AI1133">
            <v>106316000</v>
          </cell>
          <cell r="AJ1133">
            <v>89659000</v>
          </cell>
          <cell r="AK1133">
            <v>16815000</v>
          </cell>
          <cell r="AL1133">
            <v>41305000</v>
          </cell>
          <cell r="AM1133">
            <v>28936000</v>
          </cell>
          <cell r="AN1133">
            <v>250623008</v>
          </cell>
        </row>
        <row r="1134">
          <cell r="A1134">
            <v>1997</v>
          </cell>
          <cell r="C1134" t="str">
            <v>SC</v>
          </cell>
          <cell r="AA1134">
            <v>0</v>
          </cell>
          <cell r="AB1134">
            <v>209516992</v>
          </cell>
          <cell r="AC1134">
            <v>162371008</v>
          </cell>
          <cell r="AD1134">
            <v>24726000</v>
          </cell>
          <cell r="AE1134">
            <v>182040000</v>
          </cell>
          <cell r="AF1134">
            <v>276942016</v>
          </cell>
          <cell r="AG1134">
            <v>624382976</v>
          </cell>
          <cell r="AH1134">
            <v>0</v>
          </cell>
          <cell r="AI1134">
            <v>193907008</v>
          </cell>
          <cell r="AJ1134">
            <v>154371008</v>
          </cell>
          <cell r="AK1134">
            <v>23767000</v>
          </cell>
          <cell r="AL1134">
            <v>158990000</v>
          </cell>
          <cell r="AM1134">
            <v>71389000</v>
          </cell>
          <cell r="AN1134">
            <v>404736000</v>
          </cell>
        </row>
        <row r="1135">
          <cell r="A1135">
            <v>1997</v>
          </cell>
          <cell r="C1135" t="str">
            <v>SD</v>
          </cell>
          <cell r="AA1135">
            <v>41010000</v>
          </cell>
          <cell r="AB1135">
            <v>84681000</v>
          </cell>
          <cell r="AC1135">
            <v>36666000</v>
          </cell>
          <cell r="AD1135">
            <v>5101000</v>
          </cell>
          <cell r="AE1135">
            <v>26767000</v>
          </cell>
          <cell r="AF1135">
            <v>15538000</v>
          </cell>
          <cell r="AG1135">
            <v>142615008</v>
          </cell>
          <cell r="AH1135">
            <v>34177000</v>
          </cell>
          <cell r="AI1135">
            <v>78045000</v>
          </cell>
          <cell r="AJ1135">
            <v>31671000</v>
          </cell>
          <cell r="AK1135">
            <v>4929000</v>
          </cell>
          <cell r="AL1135">
            <v>26109000</v>
          </cell>
          <cell r="AM1135">
            <v>10690000</v>
          </cell>
          <cell r="AN1135">
            <v>89675000</v>
          </cell>
        </row>
        <row r="1136">
          <cell r="A1136">
            <v>1997</v>
          </cell>
          <cell r="C1136" t="str">
            <v>TN</v>
          </cell>
          <cell r="AA1136">
            <v>0</v>
          </cell>
          <cell r="AB1136">
            <v>303107008</v>
          </cell>
          <cell r="AC1136">
            <v>378772000</v>
          </cell>
          <cell r="AD1136">
            <v>20348000</v>
          </cell>
          <cell r="AE1136">
            <v>173776000</v>
          </cell>
          <cell r="AF1136">
            <v>116442000</v>
          </cell>
          <cell r="AG1136">
            <v>916628992</v>
          </cell>
          <cell r="AH1136">
            <v>0</v>
          </cell>
          <cell r="AI1136">
            <v>290436992</v>
          </cell>
          <cell r="AJ1136">
            <v>309624992</v>
          </cell>
          <cell r="AK1136">
            <v>20248000</v>
          </cell>
          <cell r="AL1136">
            <v>165675008</v>
          </cell>
          <cell r="AM1136">
            <v>66959000</v>
          </cell>
          <cell r="AN1136">
            <v>568008000</v>
          </cell>
        </row>
        <row r="1137">
          <cell r="A1137">
            <v>1997</v>
          </cell>
          <cell r="C1137" t="str">
            <v>TX</v>
          </cell>
          <cell r="AA1137">
            <v>8518000</v>
          </cell>
          <cell r="AB1137">
            <v>1257262976</v>
          </cell>
          <cell r="AC1137">
            <v>1132285056</v>
          </cell>
          <cell r="AD1137">
            <v>90534000</v>
          </cell>
          <cell r="AE1137">
            <v>500633984</v>
          </cell>
          <cell r="AF1137">
            <v>486776992</v>
          </cell>
          <cell r="AG1137">
            <v>2923501056</v>
          </cell>
          <cell r="AH1137">
            <v>8056000</v>
          </cell>
          <cell r="AI1137">
            <v>1204322944</v>
          </cell>
          <cell r="AJ1137">
            <v>1101438976</v>
          </cell>
          <cell r="AK1137">
            <v>88931000</v>
          </cell>
          <cell r="AL1137">
            <v>485764000</v>
          </cell>
          <cell r="AM1137">
            <v>286198016</v>
          </cell>
          <cell r="AN1137">
            <v>2370523904</v>
          </cell>
        </row>
        <row r="1138">
          <cell r="A1138">
            <v>1997</v>
          </cell>
          <cell r="C1138" t="str">
            <v>US</v>
          </cell>
          <cell r="AA1138">
            <v>361150016</v>
          </cell>
          <cell r="AB1138">
            <v>24638220288</v>
          </cell>
          <cell r="AC1138">
            <v>22494095360</v>
          </cell>
          <cell r="AD1138">
            <v>1872347008</v>
          </cell>
          <cell r="AE1138">
            <v>11114032128</v>
          </cell>
          <cell r="AF1138">
            <v>10553678848</v>
          </cell>
          <cell r="AG1138">
            <v>72093835264</v>
          </cell>
          <cell r="AH1138">
            <v>299852992</v>
          </cell>
          <cell r="AI1138">
            <v>23429488640</v>
          </cell>
          <cell r="AJ1138">
            <v>20440729600</v>
          </cell>
          <cell r="AK1138">
            <v>1780514048</v>
          </cell>
          <cell r="AL1138">
            <v>10137830400</v>
          </cell>
          <cell r="AM1138">
            <v>4636666880</v>
          </cell>
          <cell r="AN1138">
            <v>54475657216</v>
          </cell>
        </row>
        <row r="1139">
          <cell r="A1139">
            <v>1997</v>
          </cell>
          <cell r="C1139" t="str">
            <v>UT</v>
          </cell>
          <cell r="AA1139">
            <v>6909000</v>
          </cell>
          <cell r="AB1139">
            <v>194520000</v>
          </cell>
          <cell r="AC1139">
            <v>217484000</v>
          </cell>
          <cell r="AD1139">
            <v>7504000</v>
          </cell>
          <cell r="AE1139">
            <v>109410000</v>
          </cell>
          <cell r="AF1139">
            <v>152996000</v>
          </cell>
          <cell r="AG1139">
            <v>550270976</v>
          </cell>
          <cell r="AH1139">
            <v>5623000</v>
          </cell>
          <cell r="AI1139">
            <v>185183008</v>
          </cell>
          <cell r="AJ1139">
            <v>143522000</v>
          </cell>
          <cell r="AK1139">
            <v>7458000</v>
          </cell>
          <cell r="AL1139">
            <v>100781000</v>
          </cell>
          <cell r="AM1139">
            <v>18957000</v>
          </cell>
          <cell r="AN1139">
            <v>318175008</v>
          </cell>
        </row>
        <row r="1140">
          <cell r="A1140">
            <v>1997</v>
          </cell>
          <cell r="C1140" t="str">
            <v>VT</v>
          </cell>
          <cell r="AA1140">
            <v>0</v>
          </cell>
          <cell r="AB1140">
            <v>78752000</v>
          </cell>
          <cell r="AC1140">
            <v>32749000</v>
          </cell>
          <cell r="AD1140">
            <v>5789000</v>
          </cell>
          <cell r="AE1140">
            <v>17038000</v>
          </cell>
          <cell r="AF1140">
            <v>30504000</v>
          </cell>
          <cell r="AG1140">
            <v>137672000</v>
          </cell>
          <cell r="AH1140">
            <v>0</v>
          </cell>
          <cell r="AI1140">
            <v>76497000</v>
          </cell>
          <cell r="AJ1140">
            <v>32080000</v>
          </cell>
          <cell r="AK1140">
            <v>5728000</v>
          </cell>
          <cell r="AL1140">
            <v>16619000</v>
          </cell>
          <cell r="AM1140">
            <v>22574000</v>
          </cell>
          <cell r="AN1140">
            <v>106926000</v>
          </cell>
        </row>
        <row r="1141">
          <cell r="A1141">
            <v>1997</v>
          </cell>
          <cell r="C1141" t="str">
            <v>VA</v>
          </cell>
          <cell r="AA1141">
            <v>0</v>
          </cell>
          <cell r="AB1141">
            <v>750678976</v>
          </cell>
          <cell r="AC1141">
            <v>387972000</v>
          </cell>
          <cell r="AD1141">
            <v>26427000</v>
          </cell>
          <cell r="AE1141">
            <v>257087008</v>
          </cell>
          <cell r="AF1141">
            <v>311588000</v>
          </cell>
          <cell r="AG1141">
            <v>1182877056</v>
          </cell>
          <cell r="AH1141">
            <v>0</v>
          </cell>
          <cell r="AI1141">
            <v>696337984</v>
          </cell>
          <cell r="AJ1141">
            <v>368793984</v>
          </cell>
          <cell r="AK1141">
            <v>25426000</v>
          </cell>
          <cell r="AL1141">
            <v>220012000</v>
          </cell>
          <cell r="AM1141">
            <v>156772000</v>
          </cell>
          <cell r="AN1141">
            <v>621961984</v>
          </cell>
        </row>
        <row r="1142">
          <cell r="A1142">
            <v>1997</v>
          </cell>
          <cell r="C1142" t="str">
            <v>WA</v>
          </cell>
          <cell r="AA1142">
            <v>0</v>
          </cell>
          <cell r="AB1142">
            <v>532663008</v>
          </cell>
          <cell r="AC1142">
            <v>606148992</v>
          </cell>
          <cell r="AD1142">
            <v>53191000</v>
          </cell>
          <cell r="AE1142">
            <v>283574016</v>
          </cell>
          <cell r="AF1142">
            <v>119003000</v>
          </cell>
          <cell r="AG1142">
            <v>1390344960</v>
          </cell>
          <cell r="AH1142">
            <v>0</v>
          </cell>
          <cell r="AI1142">
            <v>504468000</v>
          </cell>
          <cell r="AJ1142">
            <v>442556992</v>
          </cell>
          <cell r="AK1142">
            <v>50020000</v>
          </cell>
          <cell r="AL1142">
            <v>242276000</v>
          </cell>
          <cell r="AM1142">
            <v>29513000</v>
          </cell>
          <cell r="AN1142">
            <v>747700992</v>
          </cell>
        </row>
        <row r="1143">
          <cell r="A1143">
            <v>1997</v>
          </cell>
          <cell r="C1143" t="str">
            <v>WV</v>
          </cell>
          <cell r="AA1143">
            <v>0</v>
          </cell>
          <cell r="AB1143">
            <v>198894000</v>
          </cell>
          <cell r="AC1143">
            <v>84922000</v>
          </cell>
          <cell r="AD1143">
            <v>17180000</v>
          </cell>
          <cell r="AE1143">
            <v>87021000</v>
          </cell>
          <cell r="AF1143">
            <v>61246000</v>
          </cell>
          <cell r="AG1143">
            <v>250608992</v>
          </cell>
          <cell r="AH1143">
            <v>0</v>
          </cell>
          <cell r="AI1143">
            <v>192440000</v>
          </cell>
          <cell r="AJ1143">
            <v>82907000</v>
          </cell>
          <cell r="AK1143">
            <v>16548000</v>
          </cell>
          <cell r="AL1143">
            <v>83417000</v>
          </cell>
          <cell r="AM1143">
            <v>47775000</v>
          </cell>
          <cell r="AN1143">
            <v>223983008</v>
          </cell>
        </row>
        <row r="1144">
          <cell r="A1144">
            <v>1997</v>
          </cell>
          <cell r="C1144" t="str">
            <v>WI</v>
          </cell>
          <cell r="AA1144">
            <v>7501000</v>
          </cell>
          <cell r="AB1144">
            <v>364921984</v>
          </cell>
          <cell r="AC1144">
            <v>366139008</v>
          </cell>
          <cell r="AD1144">
            <v>48624000</v>
          </cell>
          <cell r="AE1144">
            <v>218324000</v>
          </cell>
          <cell r="AF1144">
            <v>306718016</v>
          </cell>
          <cell r="AG1144">
            <v>1018883008</v>
          </cell>
          <cell r="AH1144">
            <v>7501000</v>
          </cell>
          <cell r="AI1144">
            <v>359760992</v>
          </cell>
          <cell r="AJ1144">
            <v>362276000</v>
          </cell>
          <cell r="AK1144">
            <v>46034000</v>
          </cell>
          <cell r="AL1144">
            <v>195288000</v>
          </cell>
          <cell r="AM1144">
            <v>74305000</v>
          </cell>
          <cell r="AN1144">
            <v>718209024</v>
          </cell>
        </row>
        <row r="1145">
          <cell r="A1145">
            <v>1997</v>
          </cell>
          <cell r="C1145" t="str">
            <v>WY</v>
          </cell>
          <cell r="AA1145">
            <v>0</v>
          </cell>
          <cell r="AB1145">
            <v>66642000</v>
          </cell>
          <cell r="AC1145">
            <v>43330000</v>
          </cell>
          <cell r="AD1145">
            <v>4153000</v>
          </cell>
          <cell r="AE1145">
            <v>72138000</v>
          </cell>
          <cell r="AF1145">
            <v>21318000</v>
          </cell>
          <cell r="AG1145">
            <v>111219000</v>
          </cell>
          <cell r="AH1145">
            <v>0</v>
          </cell>
          <cell r="AI1145">
            <v>64330000</v>
          </cell>
          <cell r="AJ1145">
            <v>42199000</v>
          </cell>
          <cell r="AK1145">
            <v>4076000</v>
          </cell>
          <cell r="AL1145">
            <v>43592000</v>
          </cell>
          <cell r="AM1145">
            <v>15965000</v>
          </cell>
          <cell r="AN1145">
            <v>66021000</v>
          </cell>
        </row>
        <row r="1146">
          <cell r="A1146">
            <v>1998</v>
          </cell>
          <cell r="C1146" t="str">
            <v>AL</v>
          </cell>
          <cell r="AA1146">
            <v>0</v>
          </cell>
          <cell r="AB1146">
            <v>332369984</v>
          </cell>
          <cell r="AC1146">
            <v>235635008</v>
          </cell>
          <cell r="AD1146">
            <v>17027000</v>
          </cell>
          <cell r="AE1146">
            <v>131475000</v>
          </cell>
          <cell r="AF1146">
            <v>70044000</v>
          </cell>
          <cell r="AG1146">
            <v>635014976</v>
          </cell>
          <cell r="AH1146">
            <v>0</v>
          </cell>
          <cell r="AI1146">
            <v>317715008</v>
          </cell>
          <cell r="AJ1146">
            <v>230812000</v>
          </cell>
          <cell r="AK1146">
            <v>16843000</v>
          </cell>
          <cell r="AL1146">
            <v>115928000</v>
          </cell>
          <cell r="AM1146">
            <v>56191000</v>
          </cell>
          <cell r="AN1146">
            <v>367278016</v>
          </cell>
        </row>
        <row r="1147">
          <cell r="A1147">
            <v>1998</v>
          </cell>
          <cell r="C1147" t="str">
            <v>AK</v>
          </cell>
          <cell r="AA1147">
            <v>99888000</v>
          </cell>
          <cell r="AB1147">
            <v>204296000</v>
          </cell>
          <cell r="AC1147">
            <v>142052992</v>
          </cell>
          <cell r="AD1147">
            <v>28204000</v>
          </cell>
          <cell r="AE1147">
            <v>86193000</v>
          </cell>
          <cell r="AF1147">
            <v>54774000</v>
          </cell>
          <cell r="AG1147">
            <v>1507896064</v>
          </cell>
          <cell r="AH1147">
            <v>71326000</v>
          </cell>
          <cell r="AI1147">
            <v>198772000</v>
          </cell>
          <cell r="AJ1147">
            <v>132388000</v>
          </cell>
          <cell r="AK1147">
            <v>26749000</v>
          </cell>
          <cell r="AL1147">
            <v>81733000</v>
          </cell>
          <cell r="AM1147">
            <v>50514000</v>
          </cell>
          <cell r="AN1147">
            <v>1151923968</v>
          </cell>
        </row>
        <row r="1148">
          <cell r="A1148">
            <v>1998</v>
          </cell>
          <cell r="C1148" t="str">
            <v>AZ</v>
          </cell>
          <cell r="AA1148">
            <v>0</v>
          </cell>
          <cell r="AB1148">
            <v>361280000</v>
          </cell>
          <cell r="AC1148">
            <v>513919008</v>
          </cell>
          <cell r="AD1148">
            <v>21589000</v>
          </cell>
          <cell r="AE1148">
            <v>260687008</v>
          </cell>
          <cell r="AF1148">
            <v>116319000</v>
          </cell>
          <cell r="AG1148">
            <v>956856000</v>
          </cell>
          <cell r="AH1148">
            <v>0</v>
          </cell>
          <cell r="AI1148">
            <v>340281984</v>
          </cell>
          <cell r="AJ1148">
            <v>491535008</v>
          </cell>
          <cell r="AK1148">
            <v>20033000</v>
          </cell>
          <cell r="AL1148">
            <v>230992992</v>
          </cell>
          <cell r="AM1148">
            <v>68533000</v>
          </cell>
          <cell r="AN1148">
            <v>596734976</v>
          </cell>
        </row>
        <row r="1149">
          <cell r="A1149">
            <v>1998</v>
          </cell>
          <cell r="C1149" t="str">
            <v>AR</v>
          </cell>
          <cell r="AA1149">
            <v>0</v>
          </cell>
          <cell r="AB1149">
            <v>218904992</v>
          </cell>
          <cell r="AC1149">
            <v>120738000</v>
          </cell>
          <cell r="AD1149">
            <v>21825000</v>
          </cell>
          <cell r="AE1149">
            <v>72023000</v>
          </cell>
          <cell r="AF1149">
            <v>39433000</v>
          </cell>
          <cell r="AG1149">
            <v>350580000</v>
          </cell>
          <cell r="AH1149">
            <v>0</v>
          </cell>
          <cell r="AI1149">
            <v>214642000</v>
          </cell>
          <cell r="AJ1149">
            <v>118358000</v>
          </cell>
          <cell r="AK1149">
            <v>20848000</v>
          </cell>
          <cell r="AL1149">
            <v>69534000</v>
          </cell>
          <cell r="AM1149">
            <v>21306000</v>
          </cell>
          <cell r="AN1149">
            <v>191308992</v>
          </cell>
        </row>
        <row r="1150">
          <cell r="A1150">
            <v>1998</v>
          </cell>
          <cell r="C1150" t="str">
            <v>CA</v>
          </cell>
          <cell r="AA1150">
            <v>1077000</v>
          </cell>
          <cell r="AB1150">
            <v>3712463872</v>
          </cell>
          <cell r="AC1150">
            <v>5248290816</v>
          </cell>
          <cell r="AD1150">
            <v>204395008</v>
          </cell>
          <cell r="AE1150">
            <v>1589228032</v>
          </cell>
          <cell r="AF1150">
            <v>626739008</v>
          </cell>
          <cell r="AG1150">
            <v>11109532672</v>
          </cell>
          <cell r="AH1150">
            <v>1062000</v>
          </cell>
          <cell r="AI1150">
            <v>3516748032</v>
          </cell>
          <cell r="AJ1150">
            <v>4941558784</v>
          </cell>
          <cell r="AK1150">
            <v>201388000</v>
          </cell>
          <cell r="AL1150">
            <v>1377670016</v>
          </cell>
          <cell r="AM1150">
            <v>244424000</v>
          </cell>
          <cell r="AN1150">
            <v>9391711232</v>
          </cell>
        </row>
        <row r="1151">
          <cell r="A1151">
            <v>1998</v>
          </cell>
          <cell r="C1151" t="str">
            <v>CO</v>
          </cell>
          <cell r="AA1151">
            <v>0</v>
          </cell>
          <cell r="AB1151">
            <v>353550016</v>
          </cell>
          <cell r="AC1151">
            <v>304543008</v>
          </cell>
          <cell r="AD1151">
            <v>16118000</v>
          </cell>
          <cell r="AE1151">
            <v>224660992</v>
          </cell>
          <cell r="AF1151">
            <v>142390000</v>
          </cell>
          <cell r="AG1151">
            <v>779878016</v>
          </cell>
          <cell r="AH1151">
            <v>0</v>
          </cell>
          <cell r="AI1151">
            <v>333953984</v>
          </cell>
          <cell r="AJ1151">
            <v>295617984</v>
          </cell>
          <cell r="AK1151">
            <v>15879000</v>
          </cell>
          <cell r="AL1151">
            <v>217936000</v>
          </cell>
          <cell r="AM1151">
            <v>82649000</v>
          </cell>
          <cell r="AN1151">
            <v>453073984</v>
          </cell>
        </row>
        <row r="1152">
          <cell r="A1152">
            <v>1998</v>
          </cell>
          <cell r="C1152" t="str">
            <v>CT</v>
          </cell>
          <cell r="AA1152">
            <v>0</v>
          </cell>
          <cell r="AB1152">
            <v>427204000</v>
          </cell>
          <cell r="AC1152">
            <v>378496000</v>
          </cell>
          <cell r="AD1152">
            <v>33919000</v>
          </cell>
          <cell r="AE1152">
            <v>176827008</v>
          </cell>
          <cell r="AF1152">
            <v>105360000</v>
          </cell>
          <cell r="AG1152">
            <v>2177103872</v>
          </cell>
          <cell r="AH1152">
            <v>0</v>
          </cell>
          <cell r="AI1152">
            <v>422673984</v>
          </cell>
          <cell r="AJ1152">
            <v>292777984</v>
          </cell>
          <cell r="AK1152">
            <v>33246000</v>
          </cell>
          <cell r="AL1152">
            <v>170174000</v>
          </cell>
          <cell r="AM1152">
            <v>65950000</v>
          </cell>
          <cell r="AN1152">
            <v>1749710976</v>
          </cell>
        </row>
        <row r="1153">
          <cell r="A1153">
            <v>1998</v>
          </cell>
          <cell r="C1153" t="str">
            <v>DE</v>
          </cell>
          <cell r="AA1153">
            <v>0</v>
          </cell>
          <cell r="AB1153">
            <v>132987000</v>
          </cell>
          <cell r="AC1153">
            <v>80600000</v>
          </cell>
          <cell r="AD1153">
            <v>8612000</v>
          </cell>
          <cell r="AE1153">
            <v>32015000</v>
          </cell>
          <cell r="AF1153">
            <v>119101000</v>
          </cell>
          <cell r="AG1153">
            <v>135234000</v>
          </cell>
          <cell r="AH1153">
            <v>0</v>
          </cell>
          <cell r="AI1153">
            <v>119531000</v>
          </cell>
          <cell r="AJ1153">
            <v>79325000</v>
          </cell>
          <cell r="AK1153">
            <v>8484000</v>
          </cell>
          <cell r="AL1153">
            <v>31243000</v>
          </cell>
          <cell r="AM1153">
            <v>32942000</v>
          </cell>
          <cell r="AN1153">
            <v>119560000</v>
          </cell>
        </row>
        <row r="1154">
          <cell r="A1154">
            <v>1998</v>
          </cell>
          <cell r="C1154" t="str">
            <v>DC</v>
          </cell>
          <cell r="AA1154">
            <v>614000</v>
          </cell>
          <cell r="AB1154">
            <v>223016000</v>
          </cell>
          <cell r="AC1154">
            <v>59447000</v>
          </cell>
          <cell r="AD1154">
            <v>0</v>
          </cell>
          <cell r="AE1154">
            <v>39061000</v>
          </cell>
          <cell r="AF1154">
            <v>17897000</v>
          </cell>
          <cell r="AG1154">
            <v>292044000</v>
          </cell>
          <cell r="AH1154">
            <v>614000</v>
          </cell>
          <cell r="AI1154">
            <v>151087008</v>
          </cell>
          <cell r="AJ1154">
            <v>56560000</v>
          </cell>
          <cell r="AK1154">
            <v>0</v>
          </cell>
          <cell r="AL1154">
            <v>29160000</v>
          </cell>
          <cell r="AM1154">
            <v>14430000</v>
          </cell>
          <cell r="AN1154">
            <v>240991008</v>
          </cell>
        </row>
        <row r="1155">
          <cell r="A1155">
            <v>1998</v>
          </cell>
          <cell r="C1155" t="str">
            <v>FL</v>
          </cell>
          <cell r="AA1155">
            <v>0</v>
          </cell>
          <cell r="AB1155">
            <v>1684707968</v>
          </cell>
          <cell r="AC1155">
            <v>1362685056</v>
          </cell>
          <cell r="AD1155">
            <v>124921000</v>
          </cell>
          <cell r="AE1155">
            <v>654348032</v>
          </cell>
          <cell r="AF1155">
            <v>337403008</v>
          </cell>
          <cell r="AG1155">
            <v>3065691904</v>
          </cell>
          <cell r="AH1155">
            <v>0</v>
          </cell>
          <cell r="AI1155">
            <v>1579110016</v>
          </cell>
          <cell r="AJ1155">
            <v>1194832000</v>
          </cell>
          <cell r="AK1155">
            <v>117014000</v>
          </cell>
          <cell r="AL1155">
            <v>586000000</v>
          </cell>
          <cell r="AM1155">
            <v>129906000</v>
          </cell>
          <cell r="AN1155">
            <v>2239623936</v>
          </cell>
        </row>
        <row r="1156">
          <cell r="A1156">
            <v>1998</v>
          </cell>
          <cell r="C1156" t="str">
            <v>GA</v>
          </cell>
          <cell r="AA1156">
            <v>0</v>
          </cell>
          <cell r="AB1156">
            <v>531124992</v>
          </cell>
          <cell r="AC1156">
            <v>473144000</v>
          </cell>
          <cell r="AD1156">
            <v>23011000</v>
          </cell>
          <cell r="AE1156">
            <v>522912992</v>
          </cell>
          <cell r="AF1156">
            <v>312784000</v>
          </cell>
          <cell r="AG1156">
            <v>1509494016</v>
          </cell>
          <cell r="AH1156">
            <v>0</v>
          </cell>
          <cell r="AI1156">
            <v>481907008</v>
          </cell>
          <cell r="AJ1156">
            <v>453076000</v>
          </cell>
          <cell r="AK1156">
            <v>22638000</v>
          </cell>
          <cell r="AL1156">
            <v>461327008</v>
          </cell>
          <cell r="AM1156">
            <v>147627008</v>
          </cell>
          <cell r="AN1156">
            <v>1113380992</v>
          </cell>
        </row>
        <row r="1157">
          <cell r="A1157">
            <v>1998</v>
          </cell>
          <cell r="C1157" t="str">
            <v>HI</v>
          </cell>
          <cell r="AA1157">
            <v>0</v>
          </cell>
          <cell r="AB1157">
            <v>122191000</v>
          </cell>
          <cell r="AC1157">
            <v>163498000</v>
          </cell>
          <cell r="AD1157">
            <v>23376000</v>
          </cell>
          <cell r="AE1157">
            <v>55645000</v>
          </cell>
          <cell r="AF1157">
            <v>79553000</v>
          </cell>
          <cell r="AG1157">
            <v>875830976</v>
          </cell>
          <cell r="AH1157">
            <v>0</v>
          </cell>
          <cell r="AI1157">
            <v>117116000</v>
          </cell>
          <cell r="AJ1157">
            <v>158572992</v>
          </cell>
          <cell r="AK1157">
            <v>23217000</v>
          </cell>
          <cell r="AL1157">
            <v>54384000</v>
          </cell>
          <cell r="AM1157">
            <v>57686000</v>
          </cell>
          <cell r="AN1157">
            <v>795139968</v>
          </cell>
        </row>
        <row r="1158">
          <cell r="A1158">
            <v>1998</v>
          </cell>
          <cell r="C1158" t="str">
            <v>ID</v>
          </cell>
          <cell r="AA1158">
            <v>4336000</v>
          </cell>
          <cell r="AB1158">
            <v>106883000</v>
          </cell>
          <cell r="AC1158">
            <v>91896000</v>
          </cell>
          <cell r="AD1158">
            <v>8194000</v>
          </cell>
          <cell r="AE1158">
            <v>52246000</v>
          </cell>
          <cell r="AF1158">
            <v>39203000</v>
          </cell>
          <cell r="AG1158">
            <v>182391008</v>
          </cell>
          <cell r="AH1158">
            <v>4220000</v>
          </cell>
          <cell r="AI1158">
            <v>101953000</v>
          </cell>
          <cell r="AJ1158">
            <v>89781000</v>
          </cell>
          <cell r="AK1158">
            <v>7737000</v>
          </cell>
          <cell r="AL1158">
            <v>47161000</v>
          </cell>
          <cell r="AM1158">
            <v>18828000</v>
          </cell>
          <cell r="AN1158">
            <v>148882000</v>
          </cell>
        </row>
        <row r="1159">
          <cell r="A1159">
            <v>1998</v>
          </cell>
          <cell r="C1159" t="str">
            <v>IL</v>
          </cell>
          <cell r="AA1159">
            <v>0</v>
          </cell>
          <cell r="AB1159">
            <v>1279700992</v>
          </cell>
          <cell r="AC1159">
            <v>829392000</v>
          </cell>
          <cell r="AD1159">
            <v>65666000</v>
          </cell>
          <cell r="AE1159">
            <v>474148992</v>
          </cell>
          <cell r="AF1159">
            <v>480400992</v>
          </cell>
          <cell r="AG1159">
            <v>2804495104</v>
          </cell>
          <cell r="AH1159">
            <v>0</v>
          </cell>
          <cell r="AI1159">
            <v>1233868032</v>
          </cell>
          <cell r="AJ1159">
            <v>810473024</v>
          </cell>
          <cell r="AK1159">
            <v>63360000</v>
          </cell>
          <cell r="AL1159">
            <v>458800000</v>
          </cell>
          <cell r="AM1159">
            <v>244796992</v>
          </cell>
          <cell r="AN1159">
            <v>2159648000</v>
          </cell>
        </row>
        <row r="1160">
          <cell r="A1160">
            <v>1998</v>
          </cell>
          <cell r="C1160" t="str">
            <v>IN</v>
          </cell>
          <cell r="AA1160">
            <v>0</v>
          </cell>
          <cell r="AB1160">
            <v>462830016</v>
          </cell>
          <cell r="AC1160">
            <v>281284000</v>
          </cell>
          <cell r="AD1160">
            <v>22414000</v>
          </cell>
          <cell r="AE1160">
            <v>352707008</v>
          </cell>
          <cell r="AF1160">
            <v>141016000</v>
          </cell>
          <cell r="AG1160">
            <v>1102615040</v>
          </cell>
          <cell r="AH1160">
            <v>0</v>
          </cell>
          <cell r="AI1160">
            <v>444129984</v>
          </cell>
          <cell r="AJ1160">
            <v>273687008</v>
          </cell>
          <cell r="AK1160">
            <v>21302000</v>
          </cell>
          <cell r="AL1160">
            <v>336252000</v>
          </cell>
          <cell r="AM1160">
            <v>75185000</v>
          </cell>
          <cell r="AN1160">
            <v>833299968</v>
          </cell>
        </row>
        <row r="1161">
          <cell r="A1161">
            <v>1998</v>
          </cell>
          <cell r="C1161" t="str">
            <v>IA</v>
          </cell>
          <cell r="AA1161">
            <v>0</v>
          </cell>
          <cell r="AB1161">
            <v>253560000</v>
          </cell>
          <cell r="AC1161">
            <v>202488000</v>
          </cell>
          <cell r="AD1161">
            <v>20583000</v>
          </cell>
          <cell r="AE1161">
            <v>91427000</v>
          </cell>
          <cell r="AF1161">
            <v>65963000</v>
          </cell>
          <cell r="AG1161">
            <v>506744992</v>
          </cell>
          <cell r="AH1161">
            <v>0</v>
          </cell>
          <cell r="AI1161">
            <v>248424000</v>
          </cell>
          <cell r="AJ1161">
            <v>200492000</v>
          </cell>
          <cell r="AK1161">
            <v>20318000</v>
          </cell>
          <cell r="AL1161">
            <v>86080000</v>
          </cell>
          <cell r="AM1161">
            <v>43284000</v>
          </cell>
          <cell r="AN1161">
            <v>323272992</v>
          </cell>
        </row>
        <row r="1162">
          <cell r="A1162">
            <v>1998</v>
          </cell>
          <cell r="C1162" t="str">
            <v>KS</v>
          </cell>
          <cell r="AA1162">
            <v>0</v>
          </cell>
          <cell r="AB1162">
            <v>241055008</v>
          </cell>
          <cell r="AC1162">
            <v>190872992</v>
          </cell>
          <cell r="AD1162">
            <v>14176000</v>
          </cell>
          <cell r="AE1162">
            <v>116244000</v>
          </cell>
          <cell r="AF1162">
            <v>131266000</v>
          </cell>
          <cell r="AG1162">
            <v>758396992</v>
          </cell>
          <cell r="AH1162">
            <v>0</v>
          </cell>
          <cell r="AI1162">
            <v>233039008</v>
          </cell>
          <cell r="AJ1162">
            <v>183638000</v>
          </cell>
          <cell r="AK1162">
            <v>13917000</v>
          </cell>
          <cell r="AL1162">
            <v>109175000</v>
          </cell>
          <cell r="AM1162">
            <v>52215000</v>
          </cell>
          <cell r="AN1162">
            <v>438222016</v>
          </cell>
        </row>
        <row r="1163">
          <cell r="A1163">
            <v>1998</v>
          </cell>
          <cell r="C1163" t="str">
            <v>KY</v>
          </cell>
          <cell r="AA1163">
            <v>0</v>
          </cell>
          <cell r="AB1163">
            <v>239463008</v>
          </cell>
          <cell r="AC1163">
            <v>253651008</v>
          </cell>
          <cell r="AD1163">
            <v>31427000</v>
          </cell>
          <cell r="AE1163">
            <v>141742000</v>
          </cell>
          <cell r="AF1163">
            <v>63298000</v>
          </cell>
          <cell r="AG1163">
            <v>1009745984</v>
          </cell>
          <cell r="AH1163">
            <v>0</v>
          </cell>
          <cell r="AI1163">
            <v>230078000</v>
          </cell>
          <cell r="AJ1163">
            <v>246108000</v>
          </cell>
          <cell r="AK1163">
            <v>29961000</v>
          </cell>
          <cell r="AL1163">
            <v>130244000</v>
          </cell>
          <cell r="AM1163">
            <v>33445000</v>
          </cell>
          <cell r="AN1163">
            <v>522825984</v>
          </cell>
        </row>
        <row r="1164">
          <cell r="A1164">
            <v>1998</v>
          </cell>
          <cell r="C1164" t="str">
            <v>LA</v>
          </cell>
          <cell r="AA1164">
            <v>0</v>
          </cell>
          <cell r="AB1164">
            <v>375527008</v>
          </cell>
          <cell r="AC1164">
            <v>322420000</v>
          </cell>
          <cell r="AD1164">
            <v>33618000</v>
          </cell>
          <cell r="AE1164">
            <v>193726000</v>
          </cell>
          <cell r="AF1164">
            <v>157195008</v>
          </cell>
          <cell r="AG1164">
            <v>833118016</v>
          </cell>
          <cell r="AH1164">
            <v>0</v>
          </cell>
          <cell r="AI1164">
            <v>291860000</v>
          </cell>
          <cell r="AJ1164">
            <v>314744000</v>
          </cell>
          <cell r="AK1164">
            <v>31064000</v>
          </cell>
          <cell r="AL1164">
            <v>188230000</v>
          </cell>
          <cell r="AM1164">
            <v>72354000</v>
          </cell>
          <cell r="AN1164">
            <v>502107008</v>
          </cell>
        </row>
        <row r="1165">
          <cell r="A1165">
            <v>1998</v>
          </cell>
          <cell r="C1165" t="str">
            <v>ME</v>
          </cell>
          <cell r="AA1165">
            <v>0</v>
          </cell>
          <cell r="AB1165">
            <v>152508992</v>
          </cell>
          <cell r="AC1165">
            <v>57443000</v>
          </cell>
          <cell r="AD1165">
            <v>16185000</v>
          </cell>
          <cell r="AE1165">
            <v>43547000</v>
          </cell>
          <cell r="AF1165">
            <v>56940000</v>
          </cell>
          <cell r="AG1165">
            <v>368843008</v>
          </cell>
          <cell r="AH1165">
            <v>0</v>
          </cell>
          <cell r="AI1165">
            <v>146435008</v>
          </cell>
          <cell r="AJ1165">
            <v>57115000</v>
          </cell>
          <cell r="AK1165">
            <v>14335000</v>
          </cell>
          <cell r="AL1165">
            <v>43024000</v>
          </cell>
          <cell r="AM1165">
            <v>41186000</v>
          </cell>
          <cell r="AN1165">
            <v>287095008</v>
          </cell>
        </row>
        <row r="1166">
          <cell r="A1166">
            <v>1998</v>
          </cell>
          <cell r="C1166" t="str">
            <v>MD</v>
          </cell>
          <cell r="AA1166">
            <v>5546000</v>
          </cell>
          <cell r="AB1166">
            <v>493734016</v>
          </cell>
          <cell r="AC1166">
            <v>427715008</v>
          </cell>
          <cell r="AD1166">
            <v>38760000</v>
          </cell>
          <cell r="AE1166">
            <v>312471008</v>
          </cell>
          <cell r="AF1166">
            <v>243516992</v>
          </cell>
          <cell r="AG1166">
            <v>1307549056</v>
          </cell>
          <cell r="AH1166">
            <v>5283000</v>
          </cell>
          <cell r="AI1166">
            <v>468585984</v>
          </cell>
          <cell r="AJ1166">
            <v>391948000</v>
          </cell>
          <cell r="AK1166">
            <v>37415000</v>
          </cell>
          <cell r="AL1166">
            <v>158851008</v>
          </cell>
          <cell r="AM1166">
            <v>154380992</v>
          </cell>
          <cell r="AN1166">
            <v>921219968</v>
          </cell>
        </row>
        <row r="1167">
          <cell r="A1167">
            <v>1998</v>
          </cell>
          <cell r="C1167" t="str">
            <v>MA</v>
          </cell>
          <cell r="AA1167">
            <v>2575000</v>
          </cell>
          <cell r="AB1167">
            <v>556793984</v>
          </cell>
          <cell r="AC1167">
            <v>687745984</v>
          </cell>
          <cell r="AD1167">
            <v>51256000</v>
          </cell>
          <cell r="AE1167">
            <v>194724000</v>
          </cell>
          <cell r="AF1167">
            <v>268804992</v>
          </cell>
          <cell r="AG1167">
            <v>3126077952</v>
          </cell>
          <cell r="AH1167">
            <v>1269000</v>
          </cell>
          <cell r="AI1167">
            <v>529880000</v>
          </cell>
          <cell r="AJ1167">
            <v>548172992</v>
          </cell>
          <cell r="AK1167">
            <v>50397000</v>
          </cell>
          <cell r="AL1167">
            <v>176660992</v>
          </cell>
          <cell r="AM1167">
            <v>111723000</v>
          </cell>
          <cell r="AN1167">
            <v>2509242112</v>
          </cell>
        </row>
        <row r="1168">
          <cell r="A1168">
            <v>1998</v>
          </cell>
          <cell r="C1168" t="str">
            <v>MI</v>
          </cell>
          <cell r="AA1168">
            <v>788000</v>
          </cell>
          <cell r="AB1168">
            <v>700665024</v>
          </cell>
          <cell r="AC1168">
            <v>794616000</v>
          </cell>
          <cell r="AD1168">
            <v>84028000</v>
          </cell>
          <cell r="AE1168">
            <v>491513984</v>
          </cell>
          <cell r="AF1168">
            <v>279753984</v>
          </cell>
          <cell r="AG1168">
            <v>2776208896</v>
          </cell>
          <cell r="AH1168">
            <v>787000</v>
          </cell>
          <cell r="AI1168">
            <v>675267008</v>
          </cell>
          <cell r="AJ1168">
            <v>787256000</v>
          </cell>
          <cell r="AK1168">
            <v>80621000</v>
          </cell>
          <cell r="AL1168">
            <v>474099008</v>
          </cell>
          <cell r="AM1168">
            <v>226864992</v>
          </cell>
          <cell r="AN1168">
            <v>1915709952</v>
          </cell>
        </row>
        <row r="1169">
          <cell r="A1169">
            <v>1998</v>
          </cell>
          <cell r="C1169" t="str">
            <v>MN</v>
          </cell>
          <cell r="AA1169">
            <v>0</v>
          </cell>
          <cell r="AB1169">
            <v>510792000</v>
          </cell>
          <cell r="AC1169">
            <v>395832992</v>
          </cell>
          <cell r="AD1169">
            <v>49367000</v>
          </cell>
          <cell r="AE1169">
            <v>248922000</v>
          </cell>
          <cell r="AF1169">
            <v>477198016</v>
          </cell>
          <cell r="AG1169">
            <v>1073147008</v>
          </cell>
          <cell r="AH1169">
            <v>0</v>
          </cell>
          <cell r="AI1169">
            <v>484195008</v>
          </cell>
          <cell r="AJ1169">
            <v>376996000</v>
          </cell>
          <cell r="AK1169">
            <v>49367000</v>
          </cell>
          <cell r="AL1169">
            <v>242596000</v>
          </cell>
          <cell r="AM1169">
            <v>98067000</v>
          </cell>
          <cell r="AN1169">
            <v>774625984</v>
          </cell>
        </row>
        <row r="1170">
          <cell r="A1170">
            <v>1998</v>
          </cell>
          <cell r="C1170" t="str">
            <v>MS</v>
          </cell>
          <cell r="AA1170">
            <v>0</v>
          </cell>
          <cell r="AB1170">
            <v>190422000</v>
          </cell>
          <cell r="AC1170">
            <v>129177000</v>
          </cell>
          <cell r="AD1170">
            <v>16212000</v>
          </cell>
          <cell r="AE1170">
            <v>140198000</v>
          </cell>
          <cell r="AF1170">
            <v>138368992</v>
          </cell>
          <cell r="AG1170">
            <v>502011008</v>
          </cell>
          <cell r="AH1170">
            <v>0</v>
          </cell>
          <cell r="AI1170">
            <v>182798000</v>
          </cell>
          <cell r="AJ1170">
            <v>127872000</v>
          </cell>
          <cell r="AK1170">
            <v>16106000</v>
          </cell>
          <cell r="AL1170">
            <v>116946000</v>
          </cell>
          <cell r="AM1170">
            <v>46028000</v>
          </cell>
          <cell r="AN1170">
            <v>266848992</v>
          </cell>
        </row>
        <row r="1171">
          <cell r="A1171">
            <v>1998</v>
          </cell>
          <cell r="C1171" t="str">
            <v>MO</v>
          </cell>
          <cell r="AA1171">
            <v>0</v>
          </cell>
          <cell r="AB1171">
            <v>354681984</v>
          </cell>
          <cell r="AC1171">
            <v>285852992</v>
          </cell>
          <cell r="AD1171">
            <v>27647000</v>
          </cell>
          <cell r="AE1171">
            <v>245427008</v>
          </cell>
          <cell r="AF1171">
            <v>332612000</v>
          </cell>
          <cell r="AG1171">
            <v>1130914048</v>
          </cell>
          <cell r="AH1171">
            <v>0</v>
          </cell>
          <cell r="AI1171">
            <v>330059008</v>
          </cell>
          <cell r="AJ1171">
            <v>277001984</v>
          </cell>
          <cell r="AK1171">
            <v>26844000</v>
          </cell>
          <cell r="AL1171">
            <v>204140992</v>
          </cell>
          <cell r="AM1171">
            <v>97525000</v>
          </cell>
          <cell r="AN1171">
            <v>876672000</v>
          </cell>
        </row>
        <row r="1172">
          <cell r="A1172">
            <v>1998</v>
          </cell>
          <cell r="C1172" t="str">
            <v>MT</v>
          </cell>
          <cell r="AA1172">
            <v>0</v>
          </cell>
          <cell r="AB1172">
            <v>146406000</v>
          </cell>
          <cell r="AC1172">
            <v>58078000</v>
          </cell>
          <cell r="AD1172">
            <v>8554000</v>
          </cell>
          <cell r="AE1172">
            <v>33420000</v>
          </cell>
          <cell r="AF1172">
            <v>19160000</v>
          </cell>
          <cell r="AG1172">
            <v>225800000</v>
          </cell>
          <cell r="AH1172">
            <v>0</v>
          </cell>
          <cell r="AI1172">
            <v>141240000</v>
          </cell>
          <cell r="AJ1172">
            <v>57601000</v>
          </cell>
          <cell r="AK1172">
            <v>8543000</v>
          </cell>
          <cell r="AL1172">
            <v>31739000</v>
          </cell>
          <cell r="AM1172">
            <v>12308000</v>
          </cell>
          <cell r="AN1172">
            <v>155187008</v>
          </cell>
        </row>
        <row r="1173">
          <cell r="A1173">
            <v>1998</v>
          </cell>
          <cell r="C1173" t="str">
            <v>NE</v>
          </cell>
          <cell r="AA1173">
            <v>0</v>
          </cell>
          <cell r="AB1173">
            <v>151915008</v>
          </cell>
          <cell r="AC1173">
            <v>87277000</v>
          </cell>
          <cell r="AD1173">
            <v>11711000</v>
          </cell>
          <cell r="AE1173">
            <v>65656000</v>
          </cell>
          <cell r="AF1173">
            <v>27079000</v>
          </cell>
          <cell r="AG1173">
            <v>323852000</v>
          </cell>
          <cell r="AH1173">
            <v>0</v>
          </cell>
          <cell r="AI1173">
            <v>147116992</v>
          </cell>
          <cell r="AJ1173">
            <v>83705000</v>
          </cell>
          <cell r="AK1173">
            <v>11395000</v>
          </cell>
          <cell r="AL1173">
            <v>64391000</v>
          </cell>
          <cell r="AM1173">
            <v>19351000</v>
          </cell>
          <cell r="AN1173">
            <v>234995008</v>
          </cell>
        </row>
        <row r="1174">
          <cell r="A1174">
            <v>1998</v>
          </cell>
          <cell r="C1174" t="str">
            <v>NV</v>
          </cell>
          <cell r="AA1174">
            <v>812000</v>
          </cell>
          <cell r="AB1174">
            <v>219130000</v>
          </cell>
          <cell r="AC1174">
            <v>195426000</v>
          </cell>
          <cell r="AD1174">
            <v>14150000</v>
          </cell>
          <cell r="AE1174">
            <v>139394000</v>
          </cell>
          <cell r="AF1174">
            <v>162788992</v>
          </cell>
          <cell r="AG1174">
            <v>347872992</v>
          </cell>
          <cell r="AH1174">
            <v>812000</v>
          </cell>
          <cell r="AI1174">
            <v>212708992</v>
          </cell>
          <cell r="AJ1174">
            <v>180570000</v>
          </cell>
          <cell r="AK1174">
            <v>13444000</v>
          </cell>
          <cell r="AL1174">
            <v>117553000</v>
          </cell>
          <cell r="AM1174">
            <v>59755000</v>
          </cell>
          <cell r="AN1174">
            <v>253068992</v>
          </cell>
        </row>
        <row r="1175">
          <cell r="A1175">
            <v>1998</v>
          </cell>
          <cell r="C1175" t="str">
            <v>NH</v>
          </cell>
          <cell r="AA1175">
            <v>0</v>
          </cell>
          <cell r="AB1175">
            <v>100559000</v>
          </cell>
          <cell r="AC1175">
            <v>88682000</v>
          </cell>
          <cell r="AD1175">
            <v>9052000</v>
          </cell>
          <cell r="AE1175">
            <v>63540000</v>
          </cell>
          <cell r="AF1175">
            <v>29043000</v>
          </cell>
          <cell r="AG1175">
            <v>315843008</v>
          </cell>
          <cell r="AH1175">
            <v>0</v>
          </cell>
          <cell r="AI1175">
            <v>96754000</v>
          </cell>
          <cell r="AJ1175">
            <v>84378000</v>
          </cell>
          <cell r="AK1175">
            <v>8908000</v>
          </cell>
          <cell r="AL1175">
            <v>62721000</v>
          </cell>
          <cell r="AM1175">
            <v>22841000</v>
          </cell>
          <cell r="AN1175">
            <v>138112992</v>
          </cell>
        </row>
        <row r="1176">
          <cell r="A1176">
            <v>1998</v>
          </cell>
          <cell r="C1176" t="str">
            <v>NJ</v>
          </cell>
          <cell r="AA1176">
            <v>0</v>
          </cell>
          <cell r="AB1176">
            <v>890344000</v>
          </cell>
          <cell r="AC1176">
            <v>979740992</v>
          </cell>
          <cell r="AD1176">
            <v>52957000</v>
          </cell>
          <cell r="AE1176">
            <v>330238016</v>
          </cell>
          <cell r="AF1176">
            <v>406975008</v>
          </cell>
          <cell r="AG1176">
            <v>4566048768</v>
          </cell>
          <cell r="AH1176">
            <v>0</v>
          </cell>
          <cell r="AI1176">
            <v>861571008</v>
          </cell>
          <cell r="AJ1176">
            <v>952707968</v>
          </cell>
          <cell r="AK1176">
            <v>51594000</v>
          </cell>
          <cell r="AL1176">
            <v>311099008</v>
          </cell>
          <cell r="AM1176">
            <v>257964000</v>
          </cell>
          <cell r="AN1176">
            <v>4051013120</v>
          </cell>
        </row>
        <row r="1177">
          <cell r="A1177">
            <v>1998</v>
          </cell>
          <cell r="C1177" t="str">
            <v>NM</v>
          </cell>
          <cell r="AA1177">
            <v>0</v>
          </cell>
          <cell r="AB1177">
            <v>193882000</v>
          </cell>
          <cell r="AC1177">
            <v>149644000</v>
          </cell>
          <cell r="AD1177">
            <v>16563000</v>
          </cell>
          <cell r="AE1177">
            <v>85276000</v>
          </cell>
          <cell r="AF1177">
            <v>62416000</v>
          </cell>
          <cell r="AG1177">
            <v>281681984</v>
          </cell>
          <cell r="AH1177">
            <v>0</v>
          </cell>
          <cell r="AI1177">
            <v>188111008</v>
          </cell>
          <cell r="AJ1177">
            <v>142448000</v>
          </cell>
          <cell r="AK1177">
            <v>16218000</v>
          </cell>
          <cell r="AL1177">
            <v>81451000</v>
          </cell>
          <cell r="AM1177">
            <v>33760000</v>
          </cell>
          <cell r="AN1177">
            <v>190508000</v>
          </cell>
        </row>
        <row r="1178">
          <cell r="A1178">
            <v>1998</v>
          </cell>
          <cell r="C1178" t="str">
            <v>NY</v>
          </cell>
          <cell r="AA1178">
            <v>33509000</v>
          </cell>
          <cell r="AB1178">
            <v>2374907904</v>
          </cell>
          <cell r="AC1178">
            <v>2245415936</v>
          </cell>
          <cell r="AD1178">
            <v>186248000</v>
          </cell>
          <cell r="AE1178">
            <v>707777984</v>
          </cell>
          <cell r="AF1178">
            <v>1001092992</v>
          </cell>
          <cell r="AG1178">
            <v>11617732608</v>
          </cell>
          <cell r="AH1178">
            <v>27155000</v>
          </cell>
          <cell r="AI1178">
            <v>2247216128</v>
          </cell>
          <cell r="AJ1178">
            <v>1918727936</v>
          </cell>
          <cell r="AK1178">
            <v>154638000</v>
          </cell>
          <cell r="AL1178">
            <v>694363008</v>
          </cell>
          <cell r="AM1178">
            <v>483276992</v>
          </cell>
          <cell r="AN1178">
            <v>9995268096</v>
          </cell>
        </row>
        <row r="1179">
          <cell r="A1179">
            <v>1998</v>
          </cell>
          <cell r="C1179" t="str">
            <v>NC</v>
          </cell>
          <cell r="AA1179">
            <v>10454000</v>
          </cell>
          <cell r="AB1179">
            <v>391630016</v>
          </cell>
          <cell r="AC1179">
            <v>467264000</v>
          </cell>
          <cell r="AD1179">
            <v>29159000</v>
          </cell>
          <cell r="AE1179">
            <v>344751008</v>
          </cell>
          <cell r="AF1179">
            <v>211348000</v>
          </cell>
          <cell r="AG1179">
            <v>1294221056</v>
          </cell>
          <cell r="AH1179">
            <v>9799000</v>
          </cell>
          <cell r="AI1179">
            <v>379343008</v>
          </cell>
          <cell r="AJ1179">
            <v>391204000</v>
          </cell>
          <cell r="AK1179">
            <v>27994000</v>
          </cell>
          <cell r="AL1179">
            <v>312131008</v>
          </cell>
          <cell r="AM1179">
            <v>121827000</v>
          </cell>
          <cell r="AN1179">
            <v>1014182976</v>
          </cell>
        </row>
        <row r="1180">
          <cell r="A1180">
            <v>1998</v>
          </cell>
          <cell r="C1180" t="str">
            <v>ND</v>
          </cell>
          <cell r="AA1180">
            <v>119891000</v>
          </cell>
          <cell r="AB1180">
            <v>64504000</v>
          </cell>
          <cell r="AC1180">
            <v>38467000</v>
          </cell>
          <cell r="AD1180">
            <v>4403000</v>
          </cell>
          <cell r="AE1180">
            <v>13419000</v>
          </cell>
          <cell r="AF1180">
            <v>19247000</v>
          </cell>
          <cell r="AG1180">
            <v>273409984</v>
          </cell>
          <cell r="AH1180">
            <v>119517000</v>
          </cell>
          <cell r="AI1180">
            <v>61955000</v>
          </cell>
          <cell r="AJ1180">
            <v>37836000</v>
          </cell>
          <cell r="AK1180">
            <v>4077000</v>
          </cell>
          <cell r="AL1180">
            <v>13290000</v>
          </cell>
          <cell r="AM1180">
            <v>10256000</v>
          </cell>
          <cell r="AN1180">
            <v>174479008</v>
          </cell>
        </row>
        <row r="1181">
          <cell r="A1181">
            <v>1998</v>
          </cell>
          <cell r="C1181" t="str">
            <v>OH</v>
          </cell>
          <cell r="AA1181">
            <v>3747000</v>
          </cell>
          <cell r="AB1181">
            <v>1257411968</v>
          </cell>
          <cell r="AC1181">
            <v>944579968</v>
          </cell>
          <cell r="AD1181">
            <v>36704000</v>
          </cell>
          <cell r="AE1181">
            <v>414895008</v>
          </cell>
          <cell r="AF1181">
            <v>454896992</v>
          </cell>
          <cell r="AG1181">
            <v>2253349120</v>
          </cell>
          <cell r="AH1181">
            <v>3713000</v>
          </cell>
          <cell r="AI1181">
            <v>1140109952</v>
          </cell>
          <cell r="AJ1181">
            <v>905803008</v>
          </cell>
          <cell r="AK1181">
            <v>34299000</v>
          </cell>
          <cell r="AL1181">
            <v>392384000</v>
          </cell>
          <cell r="AM1181">
            <v>281783008</v>
          </cell>
          <cell r="AN1181">
            <v>1329700992</v>
          </cell>
        </row>
        <row r="1182">
          <cell r="A1182">
            <v>1998</v>
          </cell>
          <cell r="C1182" t="str">
            <v>OK</v>
          </cell>
          <cell r="AA1182">
            <v>4543000</v>
          </cell>
          <cell r="AB1182">
            <v>275302016</v>
          </cell>
          <cell r="AC1182">
            <v>159160992</v>
          </cell>
          <cell r="AD1182">
            <v>26355000</v>
          </cell>
          <cell r="AE1182">
            <v>133897000</v>
          </cell>
          <cell r="AF1182">
            <v>39840000</v>
          </cell>
          <cell r="AG1182">
            <v>417048992</v>
          </cell>
          <cell r="AH1182">
            <v>961000</v>
          </cell>
          <cell r="AI1182">
            <v>260024992</v>
          </cell>
          <cell r="AJ1182">
            <v>156866000</v>
          </cell>
          <cell r="AK1182">
            <v>25683000</v>
          </cell>
          <cell r="AL1182">
            <v>119817000</v>
          </cell>
          <cell r="AM1182">
            <v>36475000</v>
          </cell>
          <cell r="AN1182">
            <v>262514000</v>
          </cell>
        </row>
        <row r="1183">
          <cell r="A1183">
            <v>1998</v>
          </cell>
          <cell r="C1183" t="str">
            <v>OR</v>
          </cell>
          <cell r="AA1183">
            <v>0</v>
          </cell>
          <cell r="AB1183">
            <v>596046016</v>
          </cell>
          <cell r="AC1183">
            <v>248290000</v>
          </cell>
          <cell r="AD1183">
            <v>17149000</v>
          </cell>
          <cell r="AE1183">
            <v>157123008</v>
          </cell>
          <cell r="AF1183">
            <v>220704000</v>
          </cell>
          <cell r="AG1183">
            <v>721228032</v>
          </cell>
          <cell r="AH1183">
            <v>0</v>
          </cell>
          <cell r="AI1183">
            <v>570161024</v>
          </cell>
          <cell r="AJ1183">
            <v>245904000</v>
          </cell>
          <cell r="AK1183">
            <v>17080000</v>
          </cell>
          <cell r="AL1183">
            <v>147720000</v>
          </cell>
          <cell r="AM1183">
            <v>74064000</v>
          </cell>
          <cell r="AN1183">
            <v>501572000</v>
          </cell>
        </row>
        <row r="1184">
          <cell r="A1184">
            <v>1998</v>
          </cell>
          <cell r="C1184" t="str">
            <v>PA</v>
          </cell>
          <cell r="AA1184">
            <v>0</v>
          </cell>
          <cell r="AB1184">
            <v>869907968</v>
          </cell>
          <cell r="AC1184">
            <v>939953984</v>
          </cell>
          <cell r="AD1184">
            <v>177100992</v>
          </cell>
          <cell r="AE1184">
            <v>487224000</v>
          </cell>
          <cell r="AF1184">
            <v>336552000</v>
          </cell>
          <cell r="AG1184">
            <v>3289285888</v>
          </cell>
          <cell r="AH1184">
            <v>0</v>
          </cell>
          <cell r="AI1184">
            <v>844451968</v>
          </cell>
          <cell r="AJ1184">
            <v>927955008</v>
          </cell>
          <cell r="AK1184">
            <v>175223008</v>
          </cell>
          <cell r="AL1184">
            <v>446337984</v>
          </cell>
          <cell r="AM1184">
            <v>242894000</v>
          </cell>
          <cell r="AN1184">
            <v>2965658112</v>
          </cell>
        </row>
        <row r="1185">
          <cell r="A1185">
            <v>1998</v>
          </cell>
          <cell r="C1185" t="str">
            <v>RI</v>
          </cell>
          <cell r="AA1185">
            <v>1000000</v>
          </cell>
          <cell r="AB1185">
            <v>87523000</v>
          </cell>
          <cell r="AC1185">
            <v>94049000</v>
          </cell>
          <cell r="AD1185">
            <v>17997000</v>
          </cell>
          <cell r="AE1185">
            <v>41171000</v>
          </cell>
          <cell r="AF1185">
            <v>31153000</v>
          </cell>
          <cell r="AG1185">
            <v>335121984</v>
          </cell>
          <cell r="AH1185">
            <v>916000</v>
          </cell>
          <cell r="AI1185">
            <v>84645000</v>
          </cell>
          <cell r="AJ1185">
            <v>88978000</v>
          </cell>
          <cell r="AK1185">
            <v>17530000</v>
          </cell>
          <cell r="AL1185">
            <v>40392000</v>
          </cell>
          <cell r="AM1185">
            <v>27451000</v>
          </cell>
          <cell r="AN1185">
            <v>232224000</v>
          </cell>
        </row>
        <row r="1186">
          <cell r="A1186">
            <v>1998</v>
          </cell>
          <cell r="C1186" t="str">
            <v>SC</v>
          </cell>
          <cell r="AA1186">
            <v>0</v>
          </cell>
          <cell r="AB1186">
            <v>238492992</v>
          </cell>
          <cell r="AC1186">
            <v>166608000</v>
          </cell>
          <cell r="AD1186">
            <v>25284000</v>
          </cell>
          <cell r="AE1186">
            <v>189239008</v>
          </cell>
          <cell r="AF1186">
            <v>145915008</v>
          </cell>
          <cell r="AG1186">
            <v>525032992</v>
          </cell>
          <cell r="AH1186">
            <v>0</v>
          </cell>
          <cell r="AI1186">
            <v>226615008</v>
          </cell>
          <cell r="AJ1186">
            <v>162416000</v>
          </cell>
          <cell r="AK1186">
            <v>24361000</v>
          </cell>
          <cell r="AL1186">
            <v>169112992</v>
          </cell>
          <cell r="AM1186">
            <v>74806000</v>
          </cell>
          <cell r="AN1186">
            <v>378318016</v>
          </cell>
        </row>
        <row r="1187">
          <cell r="A1187">
            <v>1998</v>
          </cell>
          <cell r="C1187" t="str">
            <v>SD</v>
          </cell>
          <cell r="AA1187">
            <v>57208000</v>
          </cell>
          <cell r="AB1187">
            <v>91115000</v>
          </cell>
          <cell r="AC1187">
            <v>35144000</v>
          </cell>
          <cell r="AD1187">
            <v>5111000</v>
          </cell>
          <cell r="AE1187">
            <v>32364000</v>
          </cell>
          <cell r="AF1187">
            <v>19061000</v>
          </cell>
          <cell r="AG1187">
            <v>144951008</v>
          </cell>
          <cell r="AH1187">
            <v>37324000</v>
          </cell>
          <cell r="AI1187">
            <v>81599000</v>
          </cell>
          <cell r="AJ1187">
            <v>33802000</v>
          </cell>
          <cell r="AK1187">
            <v>4970000</v>
          </cell>
          <cell r="AL1187">
            <v>28855000</v>
          </cell>
          <cell r="AM1187">
            <v>10723000</v>
          </cell>
          <cell r="AN1187">
            <v>91554000</v>
          </cell>
        </row>
        <row r="1188">
          <cell r="A1188">
            <v>1998</v>
          </cell>
          <cell r="C1188" t="str">
            <v>TN</v>
          </cell>
          <cell r="AA1188">
            <v>0</v>
          </cell>
          <cell r="AB1188">
            <v>317135008</v>
          </cell>
          <cell r="AC1188">
            <v>370896992</v>
          </cell>
          <cell r="AD1188">
            <v>20662000</v>
          </cell>
          <cell r="AE1188">
            <v>180558000</v>
          </cell>
          <cell r="AF1188">
            <v>118153000</v>
          </cell>
          <cell r="AG1188">
            <v>1041126016</v>
          </cell>
          <cell r="AH1188">
            <v>0</v>
          </cell>
          <cell r="AI1188">
            <v>305295008</v>
          </cell>
          <cell r="AJ1188">
            <v>338534016</v>
          </cell>
          <cell r="AK1188">
            <v>20439000</v>
          </cell>
          <cell r="AL1188">
            <v>169567008</v>
          </cell>
          <cell r="AM1188">
            <v>63630000</v>
          </cell>
          <cell r="AN1188">
            <v>600089984</v>
          </cell>
        </row>
        <row r="1189">
          <cell r="A1189">
            <v>1998</v>
          </cell>
          <cell r="C1189" t="str">
            <v>TX</v>
          </cell>
          <cell r="AA1189">
            <v>10154000</v>
          </cell>
          <cell r="AB1189">
            <v>1387286016</v>
          </cell>
          <cell r="AC1189">
            <v>1178619008</v>
          </cell>
          <cell r="AD1189">
            <v>84235000</v>
          </cell>
          <cell r="AE1189">
            <v>582912000</v>
          </cell>
          <cell r="AF1189">
            <v>570304000</v>
          </cell>
          <cell r="AG1189">
            <v>3201234944</v>
          </cell>
          <cell r="AH1189">
            <v>9959000</v>
          </cell>
          <cell r="AI1189">
            <v>1289245952</v>
          </cell>
          <cell r="AJ1189">
            <v>1154220032</v>
          </cell>
          <cell r="AK1189">
            <v>83377000</v>
          </cell>
          <cell r="AL1189">
            <v>553484032</v>
          </cell>
          <cell r="AM1189">
            <v>299134016</v>
          </cell>
          <cell r="AN1189">
            <v>2616090112</v>
          </cell>
        </row>
        <row r="1190">
          <cell r="A1190">
            <v>1998</v>
          </cell>
          <cell r="C1190" t="str">
            <v>US</v>
          </cell>
          <cell r="AA1190">
            <v>371160000</v>
          </cell>
          <cell r="AB1190">
            <v>26231791616</v>
          </cell>
          <cell r="AC1190">
            <v>24171796480</v>
          </cell>
          <cell r="AD1190">
            <v>1915357056</v>
          </cell>
          <cell r="AE1190">
            <v>12041161728</v>
          </cell>
          <cell r="AF1190">
            <v>9875628032</v>
          </cell>
          <cell r="AG1190">
            <v>76304433152</v>
          </cell>
          <cell r="AH1190">
            <v>307801984</v>
          </cell>
          <cell r="AI1190">
            <v>24758827008</v>
          </cell>
          <cell r="AJ1190">
            <v>22587676672</v>
          </cell>
          <cell r="AK1190">
            <v>1829693056</v>
          </cell>
          <cell r="AL1190">
            <v>10907637760</v>
          </cell>
          <cell r="AM1190">
            <v>4806277120</v>
          </cell>
          <cell r="AN1190">
            <v>59007148032</v>
          </cell>
        </row>
        <row r="1191">
          <cell r="A1191">
            <v>1998</v>
          </cell>
          <cell r="C1191" t="str">
            <v>UT</v>
          </cell>
          <cell r="AA1191">
            <v>7448000</v>
          </cell>
          <cell r="AB1191">
            <v>220604000</v>
          </cell>
          <cell r="AC1191">
            <v>168392000</v>
          </cell>
          <cell r="AD1191">
            <v>7899000</v>
          </cell>
          <cell r="AE1191">
            <v>117225000</v>
          </cell>
          <cell r="AF1191">
            <v>310536000</v>
          </cell>
          <cell r="AG1191">
            <v>436095008</v>
          </cell>
          <cell r="AH1191">
            <v>5515000</v>
          </cell>
          <cell r="AI1191">
            <v>211768992</v>
          </cell>
          <cell r="AJ1191">
            <v>157940000</v>
          </cell>
          <cell r="AK1191">
            <v>7851000</v>
          </cell>
          <cell r="AL1191">
            <v>114228000</v>
          </cell>
          <cell r="AM1191">
            <v>23521000</v>
          </cell>
          <cell r="AN1191">
            <v>304076000</v>
          </cell>
        </row>
        <row r="1192">
          <cell r="A1192">
            <v>1998</v>
          </cell>
          <cell r="C1192" t="str">
            <v>VT</v>
          </cell>
          <cell r="AA1192">
            <v>0</v>
          </cell>
          <cell r="AB1192">
            <v>93780000</v>
          </cell>
          <cell r="AC1192">
            <v>33678000</v>
          </cell>
          <cell r="AD1192">
            <v>5933000</v>
          </cell>
          <cell r="AE1192">
            <v>17265000</v>
          </cell>
          <cell r="AF1192">
            <v>52744000</v>
          </cell>
          <cell r="AG1192">
            <v>174988000</v>
          </cell>
          <cell r="AH1192">
            <v>0</v>
          </cell>
          <cell r="AI1192">
            <v>90864000</v>
          </cell>
          <cell r="AJ1192">
            <v>33007000</v>
          </cell>
          <cell r="AK1192">
            <v>5853000</v>
          </cell>
          <cell r="AL1192">
            <v>16636000</v>
          </cell>
          <cell r="AM1192">
            <v>26544000</v>
          </cell>
          <cell r="AN1192">
            <v>140576000</v>
          </cell>
        </row>
        <row r="1193">
          <cell r="A1193">
            <v>1998</v>
          </cell>
          <cell r="C1193" t="str">
            <v>VA</v>
          </cell>
          <cell r="AA1193">
            <v>0</v>
          </cell>
          <cell r="AB1193">
            <v>853904000</v>
          </cell>
          <cell r="AC1193">
            <v>436475008</v>
          </cell>
          <cell r="AD1193">
            <v>30404000</v>
          </cell>
          <cell r="AE1193">
            <v>272196992</v>
          </cell>
          <cell r="AF1193">
            <v>287641984</v>
          </cell>
          <cell r="AG1193">
            <v>1089270016</v>
          </cell>
          <cell r="AH1193">
            <v>0</v>
          </cell>
          <cell r="AI1193">
            <v>766185024</v>
          </cell>
          <cell r="AJ1193">
            <v>406932000</v>
          </cell>
          <cell r="AK1193">
            <v>28956000</v>
          </cell>
          <cell r="AL1193">
            <v>233406000</v>
          </cell>
          <cell r="AM1193">
            <v>162499008</v>
          </cell>
          <cell r="AN1193">
            <v>633011968</v>
          </cell>
        </row>
        <row r="1194">
          <cell r="A1194">
            <v>1998</v>
          </cell>
          <cell r="C1194" t="str">
            <v>WA</v>
          </cell>
          <cell r="AA1194">
            <v>0</v>
          </cell>
          <cell r="AB1194">
            <v>551398976</v>
          </cell>
          <cell r="AC1194">
            <v>518281984</v>
          </cell>
          <cell r="AD1194">
            <v>54324000</v>
          </cell>
          <cell r="AE1194">
            <v>306220992</v>
          </cell>
          <cell r="AF1194">
            <v>113140000</v>
          </cell>
          <cell r="AG1194">
            <v>1183805952</v>
          </cell>
          <cell r="AH1194">
            <v>0</v>
          </cell>
          <cell r="AI1194">
            <v>536495008</v>
          </cell>
          <cell r="AJ1194">
            <v>467623008</v>
          </cell>
          <cell r="AK1194">
            <v>51437000</v>
          </cell>
          <cell r="AL1194">
            <v>265716000</v>
          </cell>
          <cell r="AM1194">
            <v>37626000</v>
          </cell>
          <cell r="AN1194">
            <v>793505984</v>
          </cell>
        </row>
        <row r="1195">
          <cell r="A1195">
            <v>1998</v>
          </cell>
          <cell r="C1195" t="str">
            <v>WV</v>
          </cell>
          <cell r="AA1195">
            <v>0</v>
          </cell>
          <cell r="AB1195">
            <v>200676992</v>
          </cell>
          <cell r="AC1195">
            <v>101262000</v>
          </cell>
          <cell r="AD1195">
            <v>17758000</v>
          </cell>
          <cell r="AE1195">
            <v>84795000</v>
          </cell>
          <cell r="AF1195">
            <v>54584000</v>
          </cell>
          <cell r="AG1195">
            <v>262398000</v>
          </cell>
          <cell r="AH1195">
            <v>0</v>
          </cell>
          <cell r="AI1195">
            <v>193523008</v>
          </cell>
          <cell r="AJ1195">
            <v>98417000</v>
          </cell>
          <cell r="AK1195">
            <v>16927000</v>
          </cell>
          <cell r="AL1195">
            <v>81150000</v>
          </cell>
          <cell r="AM1195">
            <v>42894000</v>
          </cell>
          <cell r="AN1195">
            <v>232052992</v>
          </cell>
        </row>
        <row r="1196">
          <cell r="A1196">
            <v>1998</v>
          </cell>
          <cell r="C1196" t="str">
            <v>WI</v>
          </cell>
          <cell r="AA1196">
            <v>7570000</v>
          </cell>
          <cell r="AB1196">
            <v>368248000</v>
          </cell>
          <cell r="AC1196">
            <v>384940992</v>
          </cell>
          <cell r="AD1196">
            <v>50214000</v>
          </cell>
          <cell r="AE1196">
            <v>234472992</v>
          </cell>
          <cell r="AF1196">
            <v>263738000</v>
          </cell>
          <cell r="AG1196">
            <v>1004060992</v>
          </cell>
          <cell r="AH1196">
            <v>7570000</v>
          </cell>
          <cell r="AI1196">
            <v>362768992</v>
          </cell>
          <cell r="AJ1196">
            <v>382364992</v>
          </cell>
          <cell r="AK1196">
            <v>46968000</v>
          </cell>
          <cell r="AL1196">
            <v>199348992</v>
          </cell>
          <cell r="AM1196">
            <v>77943000</v>
          </cell>
          <cell r="AN1196">
            <v>765214976</v>
          </cell>
        </row>
        <row r="1197">
          <cell r="A1197">
            <v>1998</v>
          </cell>
          <cell r="C1197" t="str">
            <v>WY</v>
          </cell>
          <cell r="AA1197">
            <v>0</v>
          </cell>
          <cell r="AB1197">
            <v>66969000</v>
          </cell>
          <cell r="AC1197">
            <v>48033000</v>
          </cell>
          <cell r="AD1197">
            <v>2900000</v>
          </cell>
          <cell r="AE1197">
            <v>62011000</v>
          </cell>
          <cell r="AF1197">
            <v>20181000</v>
          </cell>
          <cell r="AG1197">
            <v>101559000</v>
          </cell>
          <cell r="AH1197">
            <v>0</v>
          </cell>
          <cell r="AI1197">
            <v>64948000</v>
          </cell>
          <cell r="AJ1197">
            <v>47037000</v>
          </cell>
          <cell r="AK1197">
            <v>2845000</v>
          </cell>
          <cell r="AL1197">
            <v>42403000</v>
          </cell>
          <cell r="AM1197">
            <v>14910000</v>
          </cell>
          <cell r="AN1197">
            <v>64063000</v>
          </cell>
        </row>
        <row r="1198">
          <cell r="A1198">
            <v>1999</v>
          </cell>
          <cell r="C1198" t="str">
            <v>AL</v>
          </cell>
          <cell r="AA1198">
            <v>0</v>
          </cell>
          <cell r="AB1198">
            <v>336907008</v>
          </cell>
          <cell r="AC1198">
            <v>257612000</v>
          </cell>
          <cell r="AD1198">
            <v>19113000</v>
          </cell>
          <cell r="AE1198">
            <v>148716992</v>
          </cell>
          <cell r="AF1198">
            <v>125717000</v>
          </cell>
          <cell r="AG1198">
            <v>805014976</v>
          </cell>
          <cell r="AH1198">
            <v>0</v>
          </cell>
          <cell r="AI1198">
            <v>319372992</v>
          </cell>
          <cell r="AJ1198">
            <v>255868992</v>
          </cell>
          <cell r="AK1198">
            <v>18133000</v>
          </cell>
          <cell r="AL1198">
            <v>126054000</v>
          </cell>
          <cell r="AM1198">
            <v>77247000</v>
          </cell>
          <cell r="AN1198">
            <v>458976992</v>
          </cell>
        </row>
        <row r="1199">
          <cell r="A1199">
            <v>1999</v>
          </cell>
          <cell r="C1199" t="str">
            <v>AK</v>
          </cell>
          <cell r="AA1199">
            <v>122662000</v>
          </cell>
          <cell r="AB1199">
            <v>203760992</v>
          </cell>
          <cell r="AC1199">
            <v>123447000</v>
          </cell>
          <cell r="AD1199">
            <v>25742000</v>
          </cell>
          <cell r="AE1199">
            <v>76598000</v>
          </cell>
          <cell r="AF1199">
            <v>61140000</v>
          </cell>
          <cell r="AG1199">
            <v>1578386048</v>
          </cell>
          <cell r="AH1199">
            <v>74672000</v>
          </cell>
          <cell r="AI1199">
            <v>197574000</v>
          </cell>
          <cell r="AJ1199">
            <v>118734000</v>
          </cell>
          <cell r="AK1199">
            <v>24464000</v>
          </cell>
          <cell r="AL1199">
            <v>74243000</v>
          </cell>
          <cell r="AM1199">
            <v>50645000</v>
          </cell>
          <cell r="AN1199">
            <v>1298168960</v>
          </cell>
        </row>
        <row r="1200">
          <cell r="A1200">
            <v>1999</v>
          </cell>
          <cell r="C1200" t="str">
            <v>AZ</v>
          </cell>
          <cell r="AA1200">
            <v>0</v>
          </cell>
          <cell r="AB1200">
            <v>454624000</v>
          </cell>
          <cell r="AC1200">
            <v>539121984</v>
          </cell>
          <cell r="AD1200">
            <v>24901000</v>
          </cell>
          <cell r="AE1200">
            <v>361259008</v>
          </cell>
          <cell r="AF1200">
            <v>86563000</v>
          </cell>
          <cell r="AG1200">
            <v>1379268992</v>
          </cell>
          <cell r="AH1200">
            <v>0</v>
          </cell>
          <cell r="AI1200">
            <v>376312992</v>
          </cell>
          <cell r="AJ1200">
            <v>527131008</v>
          </cell>
          <cell r="AK1200">
            <v>23765000</v>
          </cell>
          <cell r="AL1200">
            <v>300719008</v>
          </cell>
          <cell r="AM1200">
            <v>59481000</v>
          </cell>
          <cell r="AN1200">
            <v>862684992</v>
          </cell>
        </row>
        <row r="1201">
          <cell r="A1201">
            <v>1999</v>
          </cell>
          <cell r="C1201" t="str">
            <v>AR</v>
          </cell>
          <cell r="AA1201">
            <v>0</v>
          </cell>
          <cell r="AB1201">
            <v>236244992</v>
          </cell>
          <cell r="AC1201">
            <v>129778000</v>
          </cell>
          <cell r="AD1201">
            <v>26387000</v>
          </cell>
          <cell r="AE1201">
            <v>77855000</v>
          </cell>
          <cell r="AF1201">
            <v>58395000</v>
          </cell>
          <cell r="AG1201">
            <v>471654016</v>
          </cell>
          <cell r="AH1201">
            <v>0</v>
          </cell>
          <cell r="AI1201">
            <v>230924000</v>
          </cell>
          <cell r="AJ1201">
            <v>126790000</v>
          </cell>
          <cell r="AK1201">
            <v>24524000</v>
          </cell>
          <cell r="AL1201">
            <v>73210000</v>
          </cell>
          <cell r="AM1201">
            <v>22332000</v>
          </cell>
          <cell r="AN1201">
            <v>226902000</v>
          </cell>
        </row>
        <row r="1202">
          <cell r="A1202">
            <v>1999</v>
          </cell>
          <cell r="C1202" t="str">
            <v>CA</v>
          </cell>
          <cell r="AA1202">
            <v>1148000</v>
          </cell>
          <cell r="AB1202">
            <v>4204109056</v>
          </cell>
          <cell r="AC1202">
            <v>5799933952</v>
          </cell>
          <cell r="AD1202">
            <v>219279008</v>
          </cell>
          <cell r="AE1202">
            <v>1693400064</v>
          </cell>
          <cell r="AF1202">
            <v>1045110016</v>
          </cell>
          <cell r="AG1202">
            <v>12174780416</v>
          </cell>
          <cell r="AH1202">
            <v>1130000</v>
          </cell>
          <cell r="AI1202">
            <v>3965113088</v>
          </cell>
          <cell r="AJ1202">
            <v>5614516224</v>
          </cell>
          <cell r="AK1202">
            <v>215890000</v>
          </cell>
          <cell r="AL1202">
            <v>1458292992</v>
          </cell>
          <cell r="AM1202">
            <v>183150000</v>
          </cell>
          <cell r="AN1202">
            <v>10187911168</v>
          </cell>
        </row>
        <row r="1203">
          <cell r="A1203">
            <v>1999</v>
          </cell>
          <cell r="C1203" t="str">
            <v>CO</v>
          </cell>
          <cell r="AA1203">
            <v>0</v>
          </cell>
          <cell r="AB1203">
            <v>376424992</v>
          </cell>
          <cell r="AC1203">
            <v>320368000</v>
          </cell>
          <cell r="AD1203">
            <v>17798000</v>
          </cell>
          <cell r="AE1203">
            <v>243872000</v>
          </cell>
          <cell r="AF1203">
            <v>147932992</v>
          </cell>
          <cell r="AG1203">
            <v>1495664000</v>
          </cell>
          <cell r="AH1203">
            <v>0</v>
          </cell>
          <cell r="AI1203">
            <v>357355008</v>
          </cell>
          <cell r="AJ1203">
            <v>312344992</v>
          </cell>
          <cell r="AK1203">
            <v>17543000</v>
          </cell>
          <cell r="AL1203">
            <v>232299008</v>
          </cell>
          <cell r="AM1203">
            <v>92017000</v>
          </cell>
          <cell r="AN1203">
            <v>1098898944</v>
          </cell>
        </row>
        <row r="1204">
          <cell r="A1204">
            <v>1999</v>
          </cell>
          <cell r="C1204" t="str">
            <v>CT</v>
          </cell>
          <cell r="AA1204">
            <v>0</v>
          </cell>
          <cell r="AB1204">
            <v>517167008</v>
          </cell>
          <cell r="AC1204">
            <v>425347008</v>
          </cell>
          <cell r="AD1204">
            <v>42076000</v>
          </cell>
          <cell r="AE1204">
            <v>229012992</v>
          </cell>
          <cell r="AF1204">
            <v>137648992</v>
          </cell>
          <cell r="AG1204">
            <v>2401305088</v>
          </cell>
          <cell r="AH1204">
            <v>0</v>
          </cell>
          <cell r="AI1204">
            <v>508863008</v>
          </cell>
          <cell r="AJ1204">
            <v>341081984</v>
          </cell>
          <cell r="AK1204">
            <v>39655000</v>
          </cell>
          <cell r="AL1204">
            <v>218758000</v>
          </cell>
          <cell r="AM1204">
            <v>63616000</v>
          </cell>
          <cell r="AN1204">
            <v>1754171008</v>
          </cell>
        </row>
        <row r="1205">
          <cell r="A1205">
            <v>1999</v>
          </cell>
          <cell r="C1205" t="str">
            <v>DE</v>
          </cell>
          <cell r="AA1205">
            <v>0</v>
          </cell>
          <cell r="AB1205">
            <v>125179000</v>
          </cell>
          <cell r="AC1205">
            <v>86076000</v>
          </cell>
          <cell r="AD1205">
            <v>9309000</v>
          </cell>
          <cell r="AE1205">
            <v>40145000</v>
          </cell>
          <cell r="AF1205">
            <v>173039008</v>
          </cell>
          <cell r="AG1205">
            <v>220634000</v>
          </cell>
          <cell r="AH1205">
            <v>0</v>
          </cell>
          <cell r="AI1205">
            <v>116285000</v>
          </cell>
          <cell r="AJ1205">
            <v>84853000</v>
          </cell>
          <cell r="AK1205">
            <v>9117000</v>
          </cell>
          <cell r="AL1205">
            <v>37836000</v>
          </cell>
          <cell r="AM1205">
            <v>37556000</v>
          </cell>
          <cell r="AN1205">
            <v>173608992</v>
          </cell>
        </row>
        <row r="1206">
          <cell r="A1206">
            <v>1999</v>
          </cell>
          <cell r="C1206" t="str">
            <v>DC</v>
          </cell>
          <cell r="AA1206">
            <v>1158000</v>
          </cell>
          <cell r="AB1206">
            <v>237762000</v>
          </cell>
          <cell r="AC1206">
            <v>35343000</v>
          </cell>
          <cell r="AD1206">
            <v>0</v>
          </cell>
          <cell r="AE1206">
            <v>42638000</v>
          </cell>
          <cell r="AF1206">
            <v>143748992</v>
          </cell>
          <cell r="AG1206">
            <v>188048000</v>
          </cell>
          <cell r="AH1206">
            <v>1158000</v>
          </cell>
          <cell r="AI1206">
            <v>236679008</v>
          </cell>
          <cell r="AJ1206">
            <v>35343000</v>
          </cell>
          <cell r="AK1206">
            <v>0</v>
          </cell>
          <cell r="AL1206">
            <v>34831000</v>
          </cell>
          <cell r="AM1206">
            <v>8574000</v>
          </cell>
          <cell r="AN1206">
            <v>188048000</v>
          </cell>
        </row>
        <row r="1207">
          <cell r="A1207">
            <v>1999</v>
          </cell>
          <cell r="C1207" t="str">
            <v>FL</v>
          </cell>
          <cell r="AA1207">
            <v>0</v>
          </cell>
          <cell r="AB1207">
            <v>1735588992</v>
          </cell>
          <cell r="AC1207">
            <v>1371800960</v>
          </cell>
          <cell r="AD1207">
            <v>139459008</v>
          </cell>
          <cell r="AE1207">
            <v>801812992</v>
          </cell>
          <cell r="AF1207">
            <v>454432000</v>
          </cell>
          <cell r="AG1207">
            <v>3629896960</v>
          </cell>
          <cell r="AH1207">
            <v>0</v>
          </cell>
          <cell r="AI1207">
            <v>1641181056</v>
          </cell>
          <cell r="AJ1207">
            <v>1282392064</v>
          </cell>
          <cell r="AK1207">
            <v>124147000</v>
          </cell>
          <cell r="AL1207">
            <v>691998016</v>
          </cell>
          <cell r="AM1207">
            <v>195044000</v>
          </cell>
          <cell r="AN1207">
            <v>2329690112</v>
          </cell>
        </row>
        <row r="1208">
          <cell r="A1208">
            <v>1999</v>
          </cell>
          <cell r="C1208" t="str">
            <v>GA</v>
          </cell>
          <cell r="AA1208">
            <v>0</v>
          </cell>
          <cell r="AB1208">
            <v>575539968</v>
          </cell>
          <cell r="AC1208">
            <v>524039008</v>
          </cell>
          <cell r="AD1208">
            <v>24153000</v>
          </cell>
          <cell r="AE1208">
            <v>577257024</v>
          </cell>
          <cell r="AF1208">
            <v>450412000</v>
          </cell>
          <cell r="AG1208">
            <v>1628265984</v>
          </cell>
          <cell r="AH1208">
            <v>0</v>
          </cell>
          <cell r="AI1208">
            <v>539646976</v>
          </cell>
          <cell r="AJ1208">
            <v>500051008</v>
          </cell>
          <cell r="AK1208">
            <v>23793000</v>
          </cell>
          <cell r="AL1208">
            <v>486068992</v>
          </cell>
          <cell r="AM1208">
            <v>158762000</v>
          </cell>
          <cell r="AN1208">
            <v>1150162944</v>
          </cell>
        </row>
        <row r="1209">
          <cell r="A1209">
            <v>1999</v>
          </cell>
          <cell r="C1209" t="str">
            <v>HI</v>
          </cell>
          <cell r="AA1209">
            <v>0</v>
          </cell>
          <cell r="AB1209">
            <v>93174000</v>
          </cell>
          <cell r="AC1209">
            <v>165722000</v>
          </cell>
          <cell r="AD1209">
            <v>24415000</v>
          </cell>
          <cell r="AE1209">
            <v>62578000</v>
          </cell>
          <cell r="AF1209">
            <v>122438000</v>
          </cell>
          <cell r="AG1209">
            <v>885688000</v>
          </cell>
          <cell r="AH1209">
            <v>0</v>
          </cell>
          <cell r="AI1209">
            <v>88754000</v>
          </cell>
          <cell r="AJ1209">
            <v>161222000</v>
          </cell>
          <cell r="AK1209">
            <v>24264000</v>
          </cell>
          <cell r="AL1209">
            <v>61263000</v>
          </cell>
          <cell r="AM1209">
            <v>60626000</v>
          </cell>
          <cell r="AN1209">
            <v>769342016</v>
          </cell>
        </row>
        <row r="1210">
          <cell r="A1210">
            <v>1999</v>
          </cell>
          <cell r="C1210" t="str">
            <v>ID</v>
          </cell>
          <cell r="AA1210">
            <v>4935000</v>
          </cell>
          <cell r="AB1210">
            <v>194990000</v>
          </cell>
          <cell r="AC1210">
            <v>98065000</v>
          </cell>
          <cell r="AD1210">
            <v>8710000</v>
          </cell>
          <cell r="AE1210">
            <v>50569000</v>
          </cell>
          <cell r="AF1210">
            <v>39268000</v>
          </cell>
          <cell r="AG1210">
            <v>177947008</v>
          </cell>
          <cell r="AH1210">
            <v>4351000</v>
          </cell>
          <cell r="AI1210">
            <v>188136000</v>
          </cell>
          <cell r="AJ1210">
            <v>95451000</v>
          </cell>
          <cell r="AK1210">
            <v>8166000</v>
          </cell>
          <cell r="AL1210">
            <v>43737000</v>
          </cell>
          <cell r="AM1210">
            <v>16271000</v>
          </cell>
          <cell r="AN1210">
            <v>150294000</v>
          </cell>
        </row>
        <row r="1211">
          <cell r="A1211">
            <v>1999</v>
          </cell>
          <cell r="C1211" t="str">
            <v>IL</v>
          </cell>
          <cell r="AA1211">
            <v>0</v>
          </cell>
          <cell r="AB1211">
            <v>1313246976</v>
          </cell>
          <cell r="AC1211">
            <v>885561024</v>
          </cell>
          <cell r="AD1211">
            <v>68059000</v>
          </cell>
          <cell r="AE1211">
            <v>545094976</v>
          </cell>
          <cell r="AF1211">
            <v>444332000</v>
          </cell>
          <cell r="AG1211">
            <v>3364934912</v>
          </cell>
          <cell r="AH1211">
            <v>0</v>
          </cell>
          <cell r="AI1211">
            <v>1257492992</v>
          </cell>
          <cell r="AJ1211">
            <v>861265024</v>
          </cell>
          <cell r="AK1211">
            <v>64743000</v>
          </cell>
          <cell r="AL1211">
            <v>514488992</v>
          </cell>
          <cell r="AM1211">
            <v>226288000</v>
          </cell>
          <cell r="AN1211">
            <v>2411005952</v>
          </cell>
        </row>
        <row r="1212">
          <cell r="A1212">
            <v>1999</v>
          </cell>
          <cell r="C1212" t="str">
            <v>IN</v>
          </cell>
          <cell r="AA1212">
            <v>9000</v>
          </cell>
          <cell r="AB1212">
            <v>495844000</v>
          </cell>
          <cell r="AC1212">
            <v>303939008</v>
          </cell>
          <cell r="AD1212">
            <v>25237000</v>
          </cell>
          <cell r="AE1212">
            <v>374471008</v>
          </cell>
          <cell r="AF1212">
            <v>145860000</v>
          </cell>
          <cell r="AG1212">
            <v>1314572032</v>
          </cell>
          <cell r="AH1212">
            <v>0</v>
          </cell>
          <cell r="AI1212">
            <v>482500992</v>
          </cell>
          <cell r="AJ1212">
            <v>295064000</v>
          </cell>
          <cell r="AK1212">
            <v>23968000</v>
          </cell>
          <cell r="AL1212">
            <v>347096992</v>
          </cell>
          <cell r="AM1212">
            <v>74092000</v>
          </cell>
          <cell r="AN1212">
            <v>1020401984</v>
          </cell>
        </row>
        <row r="1213">
          <cell r="A1213">
            <v>1999</v>
          </cell>
          <cell r="C1213" t="str">
            <v>IA</v>
          </cell>
          <cell r="AA1213">
            <v>0</v>
          </cell>
          <cell r="AB1213">
            <v>272564000</v>
          </cell>
          <cell r="AC1213">
            <v>248296992</v>
          </cell>
          <cell r="AD1213">
            <v>22478000</v>
          </cell>
          <cell r="AE1213">
            <v>99250000</v>
          </cell>
          <cell r="AF1213">
            <v>83905000</v>
          </cell>
          <cell r="AG1213">
            <v>675057984</v>
          </cell>
          <cell r="AH1213">
            <v>0</v>
          </cell>
          <cell r="AI1213">
            <v>268358000</v>
          </cell>
          <cell r="AJ1213">
            <v>233855008</v>
          </cell>
          <cell r="AK1213">
            <v>22312000</v>
          </cell>
          <cell r="AL1213">
            <v>95826000</v>
          </cell>
          <cell r="AM1213">
            <v>41532000</v>
          </cell>
          <cell r="AN1213">
            <v>372038016</v>
          </cell>
        </row>
        <row r="1214">
          <cell r="A1214">
            <v>1999</v>
          </cell>
          <cell r="C1214" t="str">
            <v>KS</v>
          </cell>
          <cell r="AA1214">
            <v>297000</v>
          </cell>
          <cell r="AB1214">
            <v>272892992</v>
          </cell>
          <cell r="AC1214">
            <v>195788000</v>
          </cell>
          <cell r="AD1214">
            <v>16276000</v>
          </cell>
          <cell r="AE1214">
            <v>124910000</v>
          </cell>
          <cell r="AF1214">
            <v>128470000</v>
          </cell>
          <cell r="AG1214">
            <v>866009984</v>
          </cell>
          <cell r="AH1214">
            <v>291000</v>
          </cell>
          <cell r="AI1214">
            <v>259680992</v>
          </cell>
          <cell r="AJ1214">
            <v>189806000</v>
          </cell>
          <cell r="AK1214">
            <v>15059000</v>
          </cell>
          <cell r="AL1214">
            <v>115715000</v>
          </cell>
          <cell r="AM1214">
            <v>58068000</v>
          </cell>
          <cell r="AN1214">
            <v>472212000</v>
          </cell>
        </row>
        <row r="1215">
          <cell r="A1215">
            <v>1999</v>
          </cell>
          <cell r="C1215" t="str">
            <v>KY</v>
          </cell>
          <cell r="AA1215">
            <v>0</v>
          </cell>
          <cell r="AB1215">
            <v>334655008</v>
          </cell>
          <cell r="AC1215">
            <v>289251008</v>
          </cell>
          <cell r="AD1215">
            <v>29116000</v>
          </cell>
          <cell r="AE1215">
            <v>232266000</v>
          </cell>
          <cell r="AF1215">
            <v>80736000</v>
          </cell>
          <cell r="AG1215">
            <v>887288000</v>
          </cell>
          <cell r="AH1215">
            <v>0</v>
          </cell>
          <cell r="AI1215">
            <v>263803008</v>
          </cell>
          <cell r="AJ1215">
            <v>256351008</v>
          </cell>
          <cell r="AK1215">
            <v>27966000</v>
          </cell>
          <cell r="AL1215">
            <v>146224000</v>
          </cell>
          <cell r="AM1215">
            <v>40039000</v>
          </cell>
          <cell r="AN1215">
            <v>421159008</v>
          </cell>
        </row>
        <row r="1216">
          <cell r="A1216">
            <v>1999</v>
          </cell>
          <cell r="C1216" t="str">
            <v>LA</v>
          </cell>
          <cell r="AA1216">
            <v>0</v>
          </cell>
          <cell r="AB1216">
            <v>415783008</v>
          </cell>
          <cell r="AC1216">
            <v>345955008</v>
          </cell>
          <cell r="AD1216">
            <v>35868000</v>
          </cell>
          <cell r="AE1216">
            <v>213510000</v>
          </cell>
          <cell r="AF1216">
            <v>221868992</v>
          </cell>
          <cell r="AG1216">
            <v>786540032</v>
          </cell>
          <cell r="AH1216">
            <v>0</v>
          </cell>
          <cell r="AI1216">
            <v>336588000</v>
          </cell>
          <cell r="AJ1216">
            <v>329251008</v>
          </cell>
          <cell r="AK1216">
            <v>34569000</v>
          </cell>
          <cell r="AL1216">
            <v>207887008</v>
          </cell>
          <cell r="AM1216">
            <v>70180000</v>
          </cell>
          <cell r="AN1216">
            <v>538838016</v>
          </cell>
        </row>
        <row r="1217">
          <cell r="A1217">
            <v>1999</v>
          </cell>
          <cell r="C1217" t="str">
            <v>ME</v>
          </cell>
          <cell r="AA1217">
            <v>0</v>
          </cell>
          <cell r="AB1217">
            <v>154056992</v>
          </cell>
          <cell r="AC1217">
            <v>65149000</v>
          </cell>
          <cell r="AD1217">
            <v>19826000</v>
          </cell>
          <cell r="AE1217">
            <v>44640000</v>
          </cell>
          <cell r="AF1217">
            <v>67429000</v>
          </cell>
          <cell r="AG1217">
            <v>476444992</v>
          </cell>
          <cell r="AH1217">
            <v>0</v>
          </cell>
          <cell r="AI1217">
            <v>150084000</v>
          </cell>
          <cell r="AJ1217">
            <v>64460000</v>
          </cell>
          <cell r="AK1217">
            <v>15610000</v>
          </cell>
          <cell r="AL1217">
            <v>44107000</v>
          </cell>
          <cell r="AM1217">
            <v>48508000</v>
          </cell>
          <cell r="AN1217">
            <v>352932992</v>
          </cell>
        </row>
        <row r="1218">
          <cell r="A1218">
            <v>1999</v>
          </cell>
          <cell r="C1218" t="str">
            <v>MD</v>
          </cell>
          <cell r="AA1218">
            <v>6186000</v>
          </cell>
          <cell r="AB1218">
            <v>474471008</v>
          </cell>
          <cell r="AC1218">
            <v>476504000</v>
          </cell>
          <cell r="AD1218">
            <v>41374000</v>
          </cell>
          <cell r="AE1218">
            <v>312248000</v>
          </cell>
          <cell r="AF1218">
            <v>293332000</v>
          </cell>
          <cell r="AG1218">
            <v>1451122048</v>
          </cell>
          <cell r="AH1218">
            <v>5568000</v>
          </cell>
          <cell r="AI1218">
            <v>445614016</v>
          </cell>
          <cell r="AJ1218">
            <v>438087008</v>
          </cell>
          <cell r="AK1218">
            <v>40186000</v>
          </cell>
          <cell r="AL1218">
            <v>180987008</v>
          </cell>
          <cell r="AM1218">
            <v>170332000</v>
          </cell>
          <cell r="AN1218">
            <v>922544000</v>
          </cell>
        </row>
        <row r="1219">
          <cell r="A1219">
            <v>1999</v>
          </cell>
          <cell r="C1219" t="str">
            <v>MA</v>
          </cell>
          <cell r="AA1219">
            <v>1492000</v>
          </cell>
          <cell r="AB1219">
            <v>566105024</v>
          </cell>
          <cell r="AC1219">
            <v>676729024</v>
          </cell>
          <cell r="AD1219">
            <v>50008000</v>
          </cell>
          <cell r="AE1219">
            <v>208908000</v>
          </cell>
          <cell r="AF1219">
            <v>243360000</v>
          </cell>
          <cell r="AG1219">
            <v>3236926976</v>
          </cell>
          <cell r="AH1219">
            <v>1379000</v>
          </cell>
          <cell r="AI1219">
            <v>544512000</v>
          </cell>
          <cell r="AJ1219">
            <v>575572992</v>
          </cell>
          <cell r="AK1219">
            <v>49470000</v>
          </cell>
          <cell r="AL1219">
            <v>195360992</v>
          </cell>
          <cell r="AM1219">
            <v>111497000</v>
          </cell>
          <cell r="AN1219">
            <v>2515578112</v>
          </cell>
        </row>
        <row r="1220">
          <cell r="A1220">
            <v>1999</v>
          </cell>
          <cell r="C1220" t="str">
            <v>MI</v>
          </cell>
          <cell r="AA1220">
            <v>324000</v>
          </cell>
          <cell r="AB1220">
            <v>693006976</v>
          </cell>
          <cell r="AC1220">
            <v>827585984</v>
          </cell>
          <cell r="AD1220">
            <v>97310000</v>
          </cell>
          <cell r="AE1220">
            <v>530510016</v>
          </cell>
          <cell r="AF1220">
            <v>346463008</v>
          </cell>
          <cell r="AG1220">
            <v>2897051904</v>
          </cell>
          <cell r="AH1220">
            <v>324000</v>
          </cell>
          <cell r="AI1220">
            <v>663393984</v>
          </cell>
          <cell r="AJ1220">
            <v>820632000</v>
          </cell>
          <cell r="AK1220">
            <v>86963000</v>
          </cell>
          <cell r="AL1220">
            <v>521239008</v>
          </cell>
          <cell r="AM1220">
            <v>232299008</v>
          </cell>
          <cell r="AN1220">
            <v>1953588992</v>
          </cell>
        </row>
        <row r="1221">
          <cell r="A1221">
            <v>1999</v>
          </cell>
          <cell r="C1221" t="str">
            <v>MN</v>
          </cell>
          <cell r="AA1221">
            <v>0</v>
          </cell>
          <cell r="AB1221">
            <v>565289024</v>
          </cell>
          <cell r="AC1221">
            <v>427705984</v>
          </cell>
          <cell r="AD1221">
            <v>49075000</v>
          </cell>
          <cell r="AE1221">
            <v>265860000</v>
          </cell>
          <cell r="AF1221">
            <v>462072000</v>
          </cell>
          <cell r="AG1221">
            <v>1231078016</v>
          </cell>
          <cell r="AH1221">
            <v>0</v>
          </cell>
          <cell r="AI1221">
            <v>541822016</v>
          </cell>
          <cell r="AJ1221">
            <v>402649984</v>
          </cell>
          <cell r="AK1221">
            <v>49075000</v>
          </cell>
          <cell r="AL1221">
            <v>259904992</v>
          </cell>
          <cell r="AM1221">
            <v>102286000</v>
          </cell>
          <cell r="AN1221">
            <v>817910976</v>
          </cell>
        </row>
        <row r="1222">
          <cell r="A1222">
            <v>1999</v>
          </cell>
          <cell r="C1222" t="str">
            <v>MS</v>
          </cell>
          <cell r="AA1222">
            <v>0</v>
          </cell>
          <cell r="AB1222">
            <v>207790000</v>
          </cell>
          <cell r="AC1222">
            <v>153599008</v>
          </cell>
          <cell r="AD1222">
            <v>16990000</v>
          </cell>
          <cell r="AE1222">
            <v>140587008</v>
          </cell>
          <cell r="AF1222">
            <v>108731000</v>
          </cell>
          <cell r="AG1222">
            <v>799500992</v>
          </cell>
          <cell r="AH1222">
            <v>0</v>
          </cell>
          <cell r="AI1222">
            <v>200363008</v>
          </cell>
          <cell r="AJ1222">
            <v>151803008</v>
          </cell>
          <cell r="AK1222">
            <v>16659000</v>
          </cell>
          <cell r="AL1222">
            <v>135498000</v>
          </cell>
          <cell r="AM1222">
            <v>48236000</v>
          </cell>
          <cell r="AN1222">
            <v>360398016</v>
          </cell>
        </row>
        <row r="1223">
          <cell r="A1223">
            <v>1999</v>
          </cell>
          <cell r="C1223" t="str">
            <v>MO</v>
          </cell>
          <cell r="AA1223">
            <v>0</v>
          </cell>
          <cell r="AB1223">
            <v>396556000</v>
          </cell>
          <cell r="AC1223">
            <v>315764000</v>
          </cell>
          <cell r="AD1223">
            <v>29748000</v>
          </cell>
          <cell r="AE1223">
            <v>261088992</v>
          </cell>
          <cell r="AF1223">
            <v>482319008</v>
          </cell>
          <cell r="AG1223">
            <v>1173424000</v>
          </cell>
          <cell r="AH1223">
            <v>0</v>
          </cell>
          <cell r="AI1223">
            <v>376212992</v>
          </cell>
          <cell r="AJ1223">
            <v>305094016</v>
          </cell>
          <cell r="AK1223">
            <v>28569000</v>
          </cell>
          <cell r="AL1223">
            <v>223386000</v>
          </cell>
          <cell r="AM1223">
            <v>110224000</v>
          </cell>
          <cell r="AN1223">
            <v>913657984</v>
          </cell>
        </row>
        <row r="1224">
          <cell r="A1224">
            <v>1999</v>
          </cell>
          <cell r="C1224" t="str">
            <v>MT</v>
          </cell>
          <cell r="AA1224">
            <v>0</v>
          </cell>
          <cell r="AB1224">
            <v>159859008</v>
          </cell>
          <cell r="AC1224">
            <v>64044000</v>
          </cell>
          <cell r="AD1224">
            <v>11765000</v>
          </cell>
          <cell r="AE1224">
            <v>38912000</v>
          </cell>
          <cell r="AF1224">
            <v>20477000</v>
          </cell>
          <cell r="AG1224">
            <v>179419008</v>
          </cell>
          <cell r="AH1224">
            <v>0</v>
          </cell>
          <cell r="AI1224">
            <v>156672992</v>
          </cell>
          <cell r="AJ1224">
            <v>62680000</v>
          </cell>
          <cell r="AK1224">
            <v>11765000</v>
          </cell>
          <cell r="AL1224">
            <v>38110000</v>
          </cell>
          <cell r="AM1224">
            <v>12733000</v>
          </cell>
          <cell r="AN1224">
            <v>121107000</v>
          </cell>
        </row>
        <row r="1225">
          <cell r="A1225">
            <v>1999</v>
          </cell>
          <cell r="C1225" t="str">
            <v>NE</v>
          </cell>
          <cell r="AA1225">
            <v>0</v>
          </cell>
          <cell r="AB1225">
            <v>156362000</v>
          </cell>
          <cell r="AC1225">
            <v>92949000</v>
          </cell>
          <cell r="AD1225">
            <v>12587000</v>
          </cell>
          <cell r="AE1225">
            <v>70281000</v>
          </cell>
          <cell r="AF1225">
            <v>29361000</v>
          </cell>
          <cell r="AG1225">
            <v>308668000</v>
          </cell>
          <cell r="AH1225">
            <v>0</v>
          </cell>
          <cell r="AI1225">
            <v>154074000</v>
          </cell>
          <cell r="AJ1225">
            <v>91473000</v>
          </cell>
          <cell r="AK1225">
            <v>12036000</v>
          </cell>
          <cell r="AL1225">
            <v>68760000</v>
          </cell>
          <cell r="AM1225">
            <v>21097000</v>
          </cell>
          <cell r="AN1225">
            <v>230592000</v>
          </cell>
        </row>
        <row r="1226">
          <cell r="A1226">
            <v>1999</v>
          </cell>
          <cell r="C1226" t="str">
            <v>NV</v>
          </cell>
          <cell r="AA1226">
            <v>836000</v>
          </cell>
          <cell r="AB1226">
            <v>258864992</v>
          </cell>
          <cell r="AC1226">
            <v>229963008</v>
          </cell>
          <cell r="AD1226">
            <v>24563000</v>
          </cell>
          <cell r="AE1226">
            <v>157727008</v>
          </cell>
          <cell r="AF1226">
            <v>182875008</v>
          </cell>
          <cell r="AG1226">
            <v>284476000</v>
          </cell>
          <cell r="AH1226">
            <v>836000</v>
          </cell>
          <cell r="AI1226">
            <v>251806000</v>
          </cell>
          <cell r="AJ1226">
            <v>195482000</v>
          </cell>
          <cell r="AK1226">
            <v>23909000</v>
          </cell>
          <cell r="AL1226">
            <v>144744992</v>
          </cell>
          <cell r="AM1226">
            <v>63856000</v>
          </cell>
          <cell r="AN1226">
            <v>210516000</v>
          </cell>
        </row>
        <row r="1227">
          <cell r="A1227">
            <v>1999</v>
          </cell>
          <cell r="C1227" t="str">
            <v>NH</v>
          </cell>
          <cell r="AA1227">
            <v>0</v>
          </cell>
          <cell r="AB1227">
            <v>111265000</v>
          </cell>
          <cell r="AC1227">
            <v>86566000</v>
          </cell>
          <cell r="AD1227">
            <v>9286000</v>
          </cell>
          <cell r="AE1227">
            <v>71192000</v>
          </cell>
          <cell r="AF1227">
            <v>27711000</v>
          </cell>
          <cell r="AG1227">
            <v>403104000</v>
          </cell>
          <cell r="AH1227">
            <v>0</v>
          </cell>
          <cell r="AI1227">
            <v>105981000</v>
          </cell>
          <cell r="AJ1227">
            <v>84611000</v>
          </cell>
          <cell r="AK1227">
            <v>9122000</v>
          </cell>
          <cell r="AL1227">
            <v>70610000</v>
          </cell>
          <cell r="AM1227">
            <v>24029000</v>
          </cell>
          <cell r="AN1227">
            <v>150044000</v>
          </cell>
        </row>
        <row r="1228">
          <cell r="A1228">
            <v>1999</v>
          </cell>
          <cell r="C1228" t="str">
            <v>NJ</v>
          </cell>
          <cell r="AA1228">
            <v>0</v>
          </cell>
          <cell r="AB1228">
            <v>863145984</v>
          </cell>
          <cell r="AC1228">
            <v>967388992</v>
          </cell>
          <cell r="AD1228">
            <v>62403000</v>
          </cell>
          <cell r="AE1228">
            <v>316886016</v>
          </cell>
          <cell r="AF1228">
            <v>460011008</v>
          </cell>
          <cell r="AG1228">
            <v>4641069056</v>
          </cell>
          <cell r="AH1228">
            <v>0</v>
          </cell>
          <cell r="AI1228">
            <v>818252992</v>
          </cell>
          <cell r="AJ1228">
            <v>948710976</v>
          </cell>
          <cell r="AK1228">
            <v>60787000</v>
          </cell>
          <cell r="AL1228">
            <v>311585984</v>
          </cell>
          <cell r="AM1228">
            <v>273840992</v>
          </cell>
          <cell r="AN1228">
            <v>3942395904</v>
          </cell>
        </row>
        <row r="1229">
          <cell r="A1229">
            <v>1999</v>
          </cell>
          <cell r="C1229" t="str">
            <v>NM</v>
          </cell>
          <cell r="AA1229">
            <v>0</v>
          </cell>
          <cell r="AB1229">
            <v>200298000</v>
          </cell>
          <cell r="AC1229">
            <v>154988000</v>
          </cell>
          <cell r="AD1229">
            <v>17406000</v>
          </cell>
          <cell r="AE1229">
            <v>91604000</v>
          </cell>
          <cell r="AF1229">
            <v>79244000</v>
          </cell>
          <cell r="AG1229">
            <v>304791008</v>
          </cell>
          <cell r="AH1229">
            <v>0</v>
          </cell>
          <cell r="AI1229">
            <v>194884992</v>
          </cell>
          <cell r="AJ1229">
            <v>152756992</v>
          </cell>
          <cell r="AK1229">
            <v>17191000</v>
          </cell>
          <cell r="AL1229">
            <v>87055000</v>
          </cell>
          <cell r="AM1229">
            <v>37675000</v>
          </cell>
          <cell r="AN1229">
            <v>202444000</v>
          </cell>
        </row>
        <row r="1230">
          <cell r="A1230">
            <v>1999</v>
          </cell>
          <cell r="C1230" t="str">
            <v>NY</v>
          </cell>
          <cell r="AA1230">
            <v>14246000</v>
          </cell>
          <cell r="AB1230">
            <v>2302697984</v>
          </cell>
          <cell r="AC1230">
            <v>2171127040</v>
          </cell>
          <cell r="AD1230">
            <v>193426000</v>
          </cell>
          <cell r="AE1230">
            <v>738291008</v>
          </cell>
          <cell r="AF1230">
            <v>1151025024</v>
          </cell>
          <cell r="AG1230">
            <v>12494836736</v>
          </cell>
          <cell r="AH1230">
            <v>12081000</v>
          </cell>
          <cell r="AI1230">
            <v>2179993088</v>
          </cell>
          <cell r="AJ1230">
            <v>2099964032</v>
          </cell>
          <cell r="AK1230">
            <v>164218000</v>
          </cell>
          <cell r="AL1230">
            <v>717598976</v>
          </cell>
          <cell r="AM1230">
            <v>485905984</v>
          </cell>
          <cell r="AN1230">
            <v>10752800768</v>
          </cell>
        </row>
        <row r="1231">
          <cell r="A1231">
            <v>1999</v>
          </cell>
          <cell r="C1231" t="str">
            <v>NC</v>
          </cell>
          <cell r="AA1231">
            <v>12061000</v>
          </cell>
          <cell r="AB1231">
            <v>418048000</v>
          </cell>
          <cell r="AC1231">
            <v>481619008</v>
          </cell>
          <cell r="AD1231">
            <v>35366000</v>
          </cell>
          <cell r="AE1231">
            <v>381820000</v>
          </cell>
          <cell r="AF1231">
            <v>226176000</v>
          </cell>
          <cell r="AG1231">
            <v>1574356992</v>
          </cell>
          <cell r="AH1231">
            <v>10839000</v>
          </cell>
          <cell r="AI1231">
            <v>403876992</v>
          </cell>
          <cell r="AJ1231">
            <v>440043008</v>
          </cell>
          <cell r="AK1231">
            <v>33565000</v>
          </cell>
          <cell r="AL1231">
            <v>332840000</v>
          </cell>
          <cell r="AM1231">
            <v>129986000</v>
          </cell>
          <cell r="AN1231">
            <v>1271547008</v>
          </cell>
        </row>
        <row r="1232">
          <cell r="A1232">
            <v>1999</v>
          </cell>
          <cell r="C1232" t="str">
            <v>ND</v>
          </cell>
          <cell r="AA1232">
            <v>117096000</v>
          </cell>
          <cell r="AB1232">
            <v>71105000</v>
          </cell>
          <cell r="AC1232">
            <v>42641000</v>
          </cell>
          <cell r="AD1232">
            <v>7608000</v>
          </cell>
          <cell r="AE1232">
            <v>18589000</v>
          </cell>
          <cell r="AF1232">
            <v>27796000</v>
          </cell>
          <cell r="AG1232">
            <v>223096992</v>
          </cell>
          <cell r="AH1232">
            <v>115647000</v>
          </cell>
          <cell r="AI1232">
            <v>69161000</v>
          </cell>
          <cell r="AJ1232">
            <v>40935000</v>
          </cell>
          <cell r="AK1232">
            <v>7228000</v>
          </cell>
          <cell r="AL1232">
            <v>17271000</v>
          </cell>
          <cell r="AM1232">
            <v>14039000</v>
          </cell>
          <cell r="AN1232">
            <v>172352992</v>
          </cell>
        </row>
        <row r="1233">
          <cell r="A1233">
            <v>1999</v>
          </cell>
          <cell r="C1233" t="str">
            <v>OH</v>
          </cell>
          <cell r="AA1233">
            <v>4265000</v>
          </cell>
          <cell r="AB1233">
            <v>1352178944</v>
          </cell>
          <cell r="AC1233">
            <v>1110061056</v>
          </cell>
          <cell r="AD1233">
            <v>35506000</v>
          </cell>
          <cell r="AE1233">
            <v>471719008</v>
          </cell>
          <cell r="AF1233">
            <v>499814016</v>
          </cell>
          <cell r="AG1233">
            <v>2393690880</v>
          </cell>
          <cell r="AH1233">
            <v>4265000</v>
          </cell>
          <cell r="AI1233">
            <v>1175612032</v>
          </cell>
          <cell r="AJ1233">
            <v>1039339008</v>
          </cell>
          <cell r="AK1233">
            <v>34091000</v>
          </cell>
          <cell r="AL1233">
            <v>393647008</v>
          </cell>
          <cell r="AM1233">
            <v>287500992</v>
          </cell>
          <cell r="AN1233">
            <v>1358306048</v>
          </cell>
        </row>
        <row r="1234">
          <cell r="A1234">
            <v>1999</v>
          </cell>
          <cell r="C1234" t="str">
            <v>OK</v>
          </cell>
          <cell r="AA1234">
            <v>26485000</v>
          </cell>
          <cell r="AB1234">
            <v>336107008</v>
          </cell>
          <cell r="AC1234">
            <v>176759008</v>
          </cell>
          <cell r="AD1234">
            <v>30531000</v>
          </cell>
          <cell r="AE1234">
            <v>125192000</v>
          </cell>
          <cell r="AF1234">
            <v>36217000</v>
          </cell>
          <cell r="AG1234">
            <v>501088992</v>
          </cell>
          <cell r="AH1234">
            <v>1085000</v>
          </cell>
          <cell r="AI1234">
            <v>302078016</v>
          </cell>
          <cell r="AJ1234">
            <v>170624992</v>
          </cell>
          <cell r="AK1234">
            <v>28794000</v>
          </cell>
          <cell r="AL1234">
            <v>109255000</v>
          </cell>
          <cell r="AM1234">
            <v>31971000</v>
          </cell>
          <cell r="AN1234">
            <v>376140000</v>
          </cell>
        </row>
        <row r="1235">
          <cell r="A1235">
            <v>1999</v>
          </cell>
          <cell r="C1235" t="str">
            <v>OR</v>
          </cell>
          <cell r="AA1235">
            <v>0</v>
          </cell>
          <cell r="AB1235">
            <v>619168000</v>
          </cell>
          <cell r="AC1235">
            <v>255455008</v>
          </cell>
          <cell r="AD1235">
            <v>25334000</v>
          </cell>
          <cell r="AE1235">
            <v>174176992</v>
          </cell>
          <cell r="AF1235">
            <v>282169984</v>
          </cell>
          <cell r="AG1235">
            <v>876174016</v>
          </cell>
          <cell r="AH1235">
            <v>0</v>
          </cell>
          <cell r="AI1235">
            <v>595803008</v>
          </cell>
          <cell r="AJ1235">
            <v>253926000</v>
          </cell>
          <cell r="AK1235">
            <v>24754000</v>
          </cell>
          <cell r="AL1235">
            <v>153875008</v>
          </cell>
          <cell r="AM1235">
            <v>75483000</v>
          </cell>
          <cell r="AN1235">
            <v>563164032</v>
          </cell>
        </row>
        <row r="1236">
          <cell r="A1236">
            <v>1999</v>
          </cell>
          <cell r="C1236" t="str">
            <v>PA</v>
          </cell>
          <cell r="AA1236">
            <v>0</v>
          </cell>
          <cell r="AB1236">
            <v>872729024</v>
          </cell>
          <cell r="AC1236">
            <v>979574976</v>
          </cell>
          <cell r="AD1236">
            <v>191342000</v>
          </cell>
          <cell r="AE1236">
            <v>607180992</v>
          </cell>
          <cell r="AF1236">
            <v>383043008</v>
          </cell>
          <cell r="AG1236">
            <v>3501950976</v>
          </cell>
          <cell r="AH1236">
            <v>0</v>
          </cell>
          <cell r="AI1236">
            <v>845902976</v>
          </cell>
          <cell r="AJ1236">
            <v>967616000</v>
          </cell>
          <cell r="AK1236">
            <v>189314000</v>
          </cell>
          <cell r="AL1236">
            <v>483228000</v>
          </cell>
          <cell r="AM1236">
            <v>267883008</v>
          </cell>
          <cell r="AN1236">
            <v>3191497984</v>
          </cell>
        </row>
        <row r="1237">
          <cell r="A1237">
            <v>1999</v>
          </cell>
          <cell r="C1237" t="str">
            <v>RI</v>
          </cell>
          <cell r="AA1237">
            <v>1385000</v>
          </cell>
          <cell r="AB1237">
            <v>110405000</v>
          </cell>
          <cell r="AC1237">
            <v>99227000</v>
          </cell>
          <cell r="AD1237">
            <v>21371000</v>
          </cell>
          <cell r="AE1237">
            <v>44768000</v>
          </cell>
          <cell r="AF1237">
            <v>35794000</v>
          </cell>
          <cell r="AG1237">
            <v>300183008</v>
          </cell>
          <cell r="AH1237">
            <v>1375000</v>
          </cell>
          <cell r="AI1237">
            <v>105640000</v>
          </cell>
          <cell r="AJ1237">
            <v>94507000</v>
          </cell>
          <cell r="AK1237">
            <v>20797000</v>
          </cell>
          <cell r="AL1237">
            <v>44387000</v>
          </cell>
          <cell r="AM1237">
            <v>26816000</v>
          </cell>
          <cell r="AN1237">
            <v>250931008</v>
          </cell>
        </row>
        <row r="1238">
          <cell r="A1238">
            <v>1999</v>
          </cell>
          <cell r="C1238" t="str">
            <v>SC</v>
          </cell>
          <cell r="AA1238">
            <v>0</v>
          </cell>
          <cell r="AB1238">
            <v>254352000</v>
          </cell>
          <cell r="AC1238">
            <v>177106000</v>
          </cell>
          <cell r="AD1238">
            <v>27484000</v>
          </cell>
          <cell r="AE1238">
            <v>229019008</v>
          </cell>
          <cell r="AF1238">
            <v>173579008</v>
          </cell>
          <cell r="AG1238">
            <v>523544000</v>
          </cell>
          <cell r="AH1238">
            <v>0</v>
          </cell>
          <cell r="AI1238">
            <v>247432000</v>
          </cell>
          <cell r="AJ1238">
            <v>170367008</v>
          </cell>
          <cell r="AK1238">
            <v>26236000</v>
          </cell>
          <cell r="AL1238">
            <v>195192992</v>
          </cell>
          <cell r="AM1238">
            <v>78609000</v>
          </cell>
          <cell r="AN1238">
            <v>404624000</v>
          </cell>
        </row>
        <row r="1239">
          <cell r="A1239">
            <v>1999</v>
          </cell>
          <cell r="C1239" t="str">
            <v>SD</v>
          </cell>
          <cell r="AA1239">
            <v>42712000</v>
          </cell>
          <cell r="AB1239">
            <v>90877000</v>
          </cell>
          <cell r="AC1239">
            <v>37275000</v>
          </cell>
          <cell r="AD1239">
            <v>5731000</v>
          </cell>
          <cell r="AE1239">
            <v>33106000</v>
          </cell>
          <cell r="AF1239">
            <v>29078000</v>
          </cell>
          <cell r="AG1239">
            <v>140558000</v>
          </cell>
          <cell r="AH1239">
            <v>33672000</v>
          </cell>
          <cell r="AI1239">
            <v>80745000</v>
          </cell>
          <cell r="AJ1239">
            <v>36696000</v>
          </cell>
          <cell r="AK1239">
            <v>5408000</v>
          </cell>
          <cell r="AL1239">
            <v>32495000</v>
          </cell>
          <cell r="AM1239">
            <v>13483000</v>
          </cell>
          <cell r="AN1239">
            <v>109997000</v>
          </cell>
        </row>
        <row r="1240">
          <cell r="A1240">
            <v>1999</v>
          </cell>
          <cell r="C1240" t="str">
            <v>TN</v>
          </cell>
          <cell r="AA1240">
            <v>0</v>
          </cell>
          <cell r="AB1240">
            <v>383587008</v>
          </cell>
          <cell r="AC1240">
            <v>419972000</v>
          </cell>
          <cell r="AD1240">
            <v>22759000</v>
          </cell>
          <cell r="AE1240">
            <v>202032000</v>
          </cell>
          <cell r="AF1240">
            <v>155544992</v>
          </cell>
          <cell r="AG1240">
            <v>1086616960</v>
          </cell>
          <cell r="AH1240">
            <v>0</v>
          </cell>
          <cell r="AI1240">
            <v>348867008</v>
          </cell>
          <cell r="AJ1240">
            <v>374288992</v>
          </cell>
          <cell r="AK1240">
            <v>21796000</v>
          </cell>
          <cell r="AL1240">
            <v>188634000</v>
          </cell>
          <cell r="AM1240">
            <v>75621000</v>
          </cell>
          <cell r="AN1240">
            <v>694038016</v>
          </cell>
        </row>
        <row r="1241">
          <cell r="A1241">
            <v>1999</v>
          </cell>
          <cell r="C1241" t="str">
            <v>TX</v>
          </cell>
          <cell r="AA1241">
            <v>5550000</v>
          </cell>
          <cell r="AB1241">
            <v>1399453056</v>
          </cell>
          <cell r="AC1241">
            <v>1252115968</v>
          </cell>
          <cell r="AD1241">
            <v>107388000</v>
          </cell>
          <cell r="AE1241">
            <v>609428992</v>
          </cell>
          <cell r="AF1241">
            <v>662452992</v>
          </cell>
          <cell r="AG1241">
            <v>3518363904</v>
          </cell>
          <cell r="AH1241">
            <v>5550000</v>
          </cell>
          <cell r="AI1241">
            <v>1328146944</v>
          </cell>
          <cell r="AJ1241">
            <v>1233233024</v>
          </cell>
          <cell r="AK1241">
            <v>102340000</v>
          </cell>
          <cell r="AL1241">
            <v>569852032</v>
          </cell>
          <cell r="AM1241">
            <v>336339008</v>
          </cell>
          <cell r="AN1241">
            <v>2641601024</v>
          </cell>
        </row>
        <row r="1242">
          <cell r="A1242">
            <v>1999</v>
          </cell>
          <cell r="C1242" t="str">
            <v>US</v>
          </cell>
          <cell r="AA1242">
            <v>383991008</v>
          </cell>
          <cell r="AB1242">
            <v>27965786112</v>
          </cell>
          <cell r="AC1242">
            <v>25699459072</v>
          </cell>
          <cell r="AD1242">
            <v>2106510976</v>
          </cell>
          <cell r="AE1242">
            <v>13280558080</v>
          </cell>
          <cell r="AF1242">
            <v>11979117568</v>
          </cell>
          <cell r="AG1242">
            <v>84564606976</v>
          </cell>
          <cell r="AH1242">
            <v>288004992</v>
          </cell>
          <cell r="AI1242">
            <v>26349559808</v>
          </cell>
          <cell r="AJ1242">
            <v>24558477312</v>
          </cell>
          <cell r="AK1242">
            <v>1995239936</v>
          </cell>
          <cell r="AL1242">
            <v>11811946496</v>
          </cell>
          <cell r="AM1242">
            <v>5051764224</v>
          </cell>
          <cell r="AN1242">
            <v>63856439296</v>
          </cell>
        </row>
        <row r="1243">
          <cell r="A1243">
            <v>1999</v>
          </cell>
          <cell r="C1243" t="str">
            <v>UT</v>
          </cell>
          <cell r="AA1243">
            <v>13295000</v>
          </cell>
          <cell r="AB1243">
            <v>282737984</v>
          </cell>
          <cell r="AC1243">
            <v>182339008</v>
          </cell>
          <cell r="AD1243">
            <v>8053000</v>
          </cell>
          <cell r="AE1243">
            <v>147928992</v>
          </cell>
          <cell r="AF1243">
            <v>318065984</v>
          </cell>
          <cell r="AG1243">
            <v>544585024</v>
          </cell>
          <cell r="AH1243">
            <v>5933000</v>
          </cell>
          <cell r="AI1243">
            <v>272727008</v>
          </cell>
          <cell r="AJ1243">
            <v>175215008</v>
          </cell>
          <cell r="AK1243">
            <v>7955000</v>
          </cell>
          <cell r="AL1243">
            <v>142559008</v>
          </cell>
          <cell r="AM1243">
            <v>33259000</v>
          </cell>
          <cell r="AN1243">
            <v>310636992</v>
          </cell>
        </row>
        <row r="1244">
          <cell r="A1244">
            <v>1999</v>
          </cell>
          <cell r="C1244" t="str">
            <v>VT</v>
          </cell>
          <cell r="AA1244">
            <v>0</v>
          </cell>
          <cell r="AB1244">
            <v>83862000</v>
          </cell>
          <cell r="AC1244">
            <v>49422000</v>
          </cell>
          <cell r="AD1244">
            <v>7215000</v>
          </cell>
          <cell r="AE1244">
            <v>19923000</v>
          </cell>
          <cell r="AF1244">
            <v>45900000</v>
          </cell>
          <cell r="AG1244">
            <v>162738000</v>
          </cell>
          <cell r="AH1244">
            <v>0</v>
          </cell>
          <cell r="AI1244">
            <v>82380000</v>
          </cell>
          <cell r="AJ1244">
            <v>49045000</v>
          </cell>
          <cell r="AK1244">
            <v>7039000</v>
          </cell>
          <cell r="AL1244">
            <v>19413000</v>
          </cell>
          <cell r="AM1244">
            <v>20013000</v>
          </cell>
          <cell r="AN1244">
            <v>115743000</v>
          </cell>
        </row>
        <row r="1245">
          <cell r="A1245">
            <v>1999</v>
          </cell>
          <cell r="C1245" t="str">
            <v>VA</v>
          </cell>
          <cell r="AA1245">
            <v>0</v>
          </cell>
          <cell r="AB1245">
            <v>905321984</v>
          </cell>
          <cell r="AC1245">
            <v>506067008</v>
          </cell>
          <cell r="AD1245">
            <v>30425000</v>
          </cell>
          <cell r="AE1245">
            <v>279351008</v>
          </cell>
          <cell r="AF1245">
            <v>346124000</v>
          </cell>
          <cell r="AG1245">
            <v>1358263040</v>
          </cell>
          <cell r="AH1245">
            <v>0</v>
          </cell>
          <cell r="AI1245">
            <v>839060992</v>
          </cell>
          <cell r="AJ1245">
            <v>445843008</v>
          </cell>
          <cell r="AK1245">
            <v>29153000</v>
          </cell>
          <cell r="AL1245">
            <v>246806000</v>
          </cell>
          <cell r="AM1245">
            <v>209994000</v>
          </cell>
          <cell r="AN1245">
            <v>891412992</v>
          </cell>
        </row>
        <row r="1246">
          <cell r="A1246">
            <v>1999</v>
          </cell>
          <cell r="C1246" t="str">
            <v>WA</v>
          </cell>
          <cell r="AA1246">
            <v>0</v>
          </cell>
          <cell r="AB1246">
            <v>545068992</v>
          </cell>
          <cell r="AC1246">
            <v>498438016</v>
          </cell>
          <cell r="AD1246">
            <v>58977000</v>
          </cell>
          <cell r="AE1246">
            <v>297614016</v>
          </cell>
          <cell r="AF1246">
            <v>153288992</v>
          </cell>
          <cell r="AG1246">
            <v>1357218944</v>
          </cell>
          <cell r="AH1246">
            <v>0</v>
          </cell>
          <cell r="AI1246">
            <v>516628992</v>
          </cell>
          <cell r="AJ1246">
            <v>481593984</v>
          </cell>
          <cell r="AK1246">
            <v>56236000</v>
          </cell>
          <cell r="AL1246">
            <v>275209984</v>
          </cell>
          <cell r="AM1246">
            <v>35302000</v>
          </cell>
          <cell r="AN1246">
            <v>851216000</v>
          </cell>
        </row>
        <row r="1247">
          <cell r="A1247">
            <v>1999</v>
          </cell>
          <cell r="C1247" t="str">
            <v>WV</v>
          </cell>
          <cell r="AA1247">
            <v>0</v>
          </cell>
          <cell r="AB1247">
            <v>234100992</v>
          </cell>
          <cell r="AC1247">
            <v>100631000</v>
          </cell>
          <cell r="AD1247">
            <v>20459000</v>
          </cell>
          <cell r="AE1247">
            <v>85219000</v>
          </cell>
          <cell r="AF1247">
            <v>61080000</v>
          </cell>
          <cell r="AG1247">
            <v>298768000</v>
          </cell>
          <cell r="AH1247">
            <v>0</v>
          </cell>
          <cell r="AI1247">
            <v>226248000</v>
          </cell>
          <cell r="AJ1247">
            <v>98028000</v>
          </cell>
          <cell r="AK1247">
            <v>19779000</v>
          </cell>
          <cell r="AL1247">
            <v>82653000</v>
          </cell>
          <cell r="AM1247">
            <v>40594000</v>
          </cell>
          <cell r="AN1247">
            <v>267748992</v>
          </cell>
        </row>
        <row r="1248">
          <cell r="A1248">
            <v>1999</v>
          </cell>
          <cell r="C1248" t="str">
            <v>WI</v>
          </cell>
          <cell r="AA1248">
            <v>7849000</v>
          </cell>
          <cell r="AB1248">
            <v>420188992</v>
          </cell>
          <cell r="AC1248">
            <v>425367008</v>
          </cell>
          <cell r="AD1248">
            <v>53110000</v>
          </cell>
          <cell r="AE1248">
            <v>247800000</v>
          </cell>
          <cell r="AF1248">
            <v>417745984</v>
          </cell>
          <cell r="AG1248">
            <v>1250256000</v>
          </cell>
          <cell r="AH1248">
            <v>7849000</v>
          </cell>
          <cell r="AI1248">
            <v>413780000</v>
          </cell>
          <cell r="AJ1248">
            <v>423488000</v>
          </cell>
          <cell r="AK1248">
            <v>49466000</v>
          </cell>
          <cell r="AL1248">
            <v>216012992</v>
          </cell>
          <cell r="AM1248">
            <v>80041000</v>
          </cell>
          <cell r="AN1248">
            <v>948600000</v>
          </cell>
        </row>
        <row r="1249">
          <cell r="A1249">
            <v>1999</v>
          </cell>
          <cell r="C1249" t="str">
            <v>WY</v>
          </cell>
          <cell r="AA1249">
            <v>0</v>
          </cell>
          <cell r="AB1249">
            <v>80269000</v>
          </cell>
          <cell r="AC1249">
            <v>49881000</v>
          </cell>
          <cell r="AD1249">
            <v>3709000</v>
          </cell>
          <cell r="AE1249">
            <v>61739000</v>
          </cell>
          <cell r="AF1249">
            <v>19821000</v>
          </cell>
          <cell r="AG1249">
            <v>140283008</v>
          </cell>
          <cell r="AH1249">
            <v>0</v>
          </cell>
          <cell r="AI1249">
            <v>77181000</v>
          </cell>
          <cell r="AJ1249">
            <v>48341000</v>
          </cell>
          <cell r="AK1249">
            <v>3651000</v>
          </cell>
          <cell r="AL1249">
            <v>43119000</v>
          </cell>
          <cell r="AM1249">
            <v>16791000</v>
          </cell>
          <cell r="AN1249">
            <v>105858000</v>
          </cell>
        </row>
        <row r="1250">
          <cell r="A1250">
            <v>2000</v>
          </cell>
          <cell r="C1250" t="str">
            <v>AL</v>
          </cell>
          <cell r="AA1250">
            <v>0</v>
          </cell>
          <cell r="AB1250">
            <v>363752992</v>
          </cell>
          <cell r="AC1250">
            <v>261598000</v>
          </cell>
          <cell r="AD1250">
            <v>19330000</v>
          </cell>
          <cell r="AE1250">
            <v>208923008</v>
          </cell>
          <cell r="AF1250">
            <v>103413000</v>
          </cell>
          <cell r="AG1250">
            <v>828905984</v>
          </cell>
          <cell r="AH1250">
            <v>0</v>
          </cell>
          <cell r="AI1250">
            <v>348644992</v>
          </cell>
          <cell r="AJ1250">
            <v>259943008</v>
          </cell>
          <cell r="AK1250">
            <v>18578000</v>
          </cell>
          <cell r="AL1250">
            <v>124124000</v>
          </cell>
          <cell r="AM1250">
            <v>60282000</v>
          </cell>
          <cell r="AN1250">
            <v>539169984</v>
          </cell>
        </row>
        <row r="1251">
          <cell r="A1251">
            <v>2000</v>
          </cell>
          <cell r="C1251" t="str">
            <v>AK</v>
          </cell>
          <cell r="AA1251">
            <v>153924000</v>
          </cell>
          <cell r="AB1251">
            <v>213604992</v>
          </cell>
          <cell r="AC1251">
            <v>131986000</v>
          </cell>
          <cell r="AD1251">
            <v>25741000</v>
          </cell>
          <cell r="AE1251">
            <v>80114000</v>
          </cell>
          <cell r="AF1251">
            <v>61729000</v>
          </cell>
          <cell r="AG1251">
            <v>1614908032</v>
          </cell>
          <cell r="AH1251">
            <v>91305000</v>
          </cell>
          <cell r="AI1251">
            <v>207196000</v>
          </cell>
          <cell r="AJ1251">
            <v>124035000</v>
          </cell>
          <cell r="AK1251">
            <v>24371000</v>
          </cell>
          <cell r="AL1251">
            <v>75559000</v>
          </cell>
          <cell r="AM1251">
            <v>54542000</v>
          </cell>
          <cell r="AN1251">
            <v>1443956992</v>
          </cell>
        </row>
        <row r="1252">
          <cell r="A1252">
            <v>2000</v>
          </cell>
          <cell r="C1252" t="str">
            <v>AZ</v>
          </cell>
          <cell r="AA1252">
            <v>0</v>
          </cell>
          <cell r="AB1252">
            <v>465225984</v>
          </cell>
          <cell r="AC1252">
            <v>611123008</v>
          </cell>
          <cell r="AD1252">
            <v>24334000</v>
          </cell>
          <cell r="AE1252">
            <v>346841984</v>
          </cell>
          <cell r="AF1252">
            <v>140234000</v>
          </cell>
          <cell r="AG1252">
            <v>1363028992</v>
          </cell>
          <cell r="AH1252">
            <v>0</v>
          </cell>
          <cell r="AI1252">
            <v>388011008</v>
          </cell>
          <cell r="AJ1252">
            <v>598844992</v>
          </cell>
          <cell r="AK1252">
            <v>22688000</v>
          </cell>
          <cell r="AL1252">
            <v>303152992</v>
          </cell>
          <cell r="AM1252">
            <v>70516000</v>
          </cell>
          <cell r="AN1252">
            <v>1003561024</v>
          </cell>
        </row>
        <row r="1253">
          <cell r="A1253">
            <v>2000</v>
          </cell>
          <cell r="C1253" t="str">
            <v>AR</v>
          </cell>
          <cell r="AA1253">
            <v>0</v>
          </cell>
          <cell r="AB1253">
            <v>261646000</v>
          </cell>
          <cell r="AC1253">
            <v>156507008</v>
          </cell>
          <cell r="AD1253">
            <v>24776000</v>
          </cell>
          <cell r="AE1253">
            <v>73629000</v>
          </cell>
          <cell r="AF1253">
            <v>47715000</v>
          </cell>
          <cell r="AG1253">
            <v>461323008</v>
          </cell>
          <cell r="AH1253">
            <v>0</v>
          </cell>
          <cell r="AI1253">
            <v>252224992</v>
          </cell>
          <cell r="AJ1253">
            <v>152494000</v>
          </cell>
          <cell r="AK1253">
            <v>24306000</v>
          </cell>
          <cell r="AL1253">
            <v>69334000</v>
          </cell>
          <cell r="AM1253">
            <v>22599000</v>
          </cell>
          <cell r="AN1253">
            <v>257328992</v>
          </cell>
        </row>
        <row r="1254">
          <cell r="A1254">
            <v>2000</v>
          </cell>
          <cell r="C1254" t="str">
            <v>CA</v>
          </cell>
          <cell r="AA1254">
            <v>1282000</v>
          </cell>
          <cell r="AB1254">
            <v>4685934080</v>
          </cell>
          <cell r="AC1254">
            <v>6370788864</v>
          </cell>
          <cell r="AD1254">
            <v>234463008</v>
          </cell>
          <cell r="AE1254">
            <v>1948999936</v>
          </cell>
          <cell r="AF1254">
            <v>845921984</v>
          </cell>
          <cell r="AG1254">
            <v>12627349504</v>
          </cell>
          <cell r="AH1254">
            <v>1215000</v>
          </cell>
          <cell r="AI1254">
            <v>4430340096</v>
          </cell>
          <cell r="AJ1254">
            <v>6091216896</v>
          </cell>
          <cell r="AK1254">
            <v>229564992</v>
          </cell>
          <cell r="AL1254">
            <v>1663716992</v>
          </cell>
          <cell r="AM1254">
            <v>208158000</v>
          </cell>
          <cell r="AN1254">
            <v>10255793152</v>
          </cell>
        </row>
        <row r="1255">
          <cell r="A1255">
            <v>2000</v>
          </cell>
          <cell r="C1255" t="str">
            <v>CO</v>
          </cell>
          <cell r="AA1255">
            <v>0</v>
          </cell>
          <cell r="AB1255">
            <v>480320000</v>
          </cell>
          <cell r="AC1255">
            <v>330470016</v>
          </cell>
          <cell r="AD1255">
            <v>19280000</v>
          </cell>
          <cell r="AE1255">
            <v>304766016</v>
          </cell>
          <cell r="AF1255">
            <v>207310000</v>
          </cell>
          <cell r="AG1255">
            <v>2234396928</v>
          </cell>
          <cell r="AH1255">
            <v>0</v>
          </cell>
          <cell r="AI1255">
            <v>433984992</v>
          </cell>
          <cell r="AJ1255">
            <v>318936000</v>
          </cell>
          <cell r="AK1255">
            <v>18384000</v>
          </cell>
          <cell r="AL1255">
            <v>285364992</v>
          </cell>
          <cell r="AM1255">
            <v>77086000</v>
          </cell>
          <cell r="AN1255">
            <v>1639079040</v>
          </cell>
        </row>
        <row r="1256">
          <cell r="A1256">
            <v>2000</v>
          </cell>
          <cell r="C1256" t="str">
            <v>CT</v>
          </cell>
          <cell r="AA1256">
            <v>0</v>
          </cell>
          <cell r="AB1256">
            <v>570566016</v>
          </cell>
          <cell r="AC1256">
            <v>450720992</v>
          </cell>
          <cell r="AD1256">
            <v>45101000</v>
          </cell>
          <cell r="AE1256">
            <v>195876000</v>
          </cell>
          <cell r="AF1256">
            <v>161623008</v>
          </cell>
          <cell r="AG1256">
            <v>2989740032</v>
          </cell>
          <cell r="AH1256">
            <v>0</v>
          </cell>
          <cell r="AI1256">
            <v>562550016</v>
          </cell>
          <cell r="AJ1256">
            <v>402012000</v>
          </cell>
          <cell r="AK1256">
            <v>43751000</v>
          </cell>
          <cell r="AL1256">
            <v>182452000</v>
          </cell>
          <cell r="AM1256">
            <v>63809000</v>
          </cell>
          <cell r="AN1256">
            <v>2055310976</v>
          </cell>
        </row>
        <row r="1257">
          <cell r="A1257">
            <v>2000</v>
          </cell>
          <cell r="C1257" t="str">
            <v>DE</v>
          </cell>
          <cell r="AA1257">
            <v>0</v>
          </cell>
          <cell r="AB1257">
            <v>100697000</v>
          </cell>
          <cell r="AC1257">
            <v>90710000</v>
          </cell>
          <cell r="AD1257">
            <v>9429000</v>
          </cell>
          <cell r="AE1257">
            <v>68509000</v>
          </cell>
          <cell r="AF1257">
            <v>169683008</v>
          </cell>
          <cell r="AG1257">
            <v>204056992</v>
          </cell>
          <cell r="AH1257">
            <v>0</v>
          </cell>
          <cell r="AI1257">
            <v>95821000</v>
          </cell>
          <cell r="AJ1257">
            <v>89531000</v>
          </cell>
          <cell r="AK1257">
            <v>9332000</v>
          </cell>
          <cell r="AL1257">
            <v>66141000</v>
          </cell>
          <cell r="AM1257">
            <v>40347000</v>
          </cell>
          <cell r="AN1257">
            <v>187390000</v>
          </cell>
        </row>
        <row r="1258">
          <cell r="A1258">
            <v>2000</v>
          </cell>
          <cell r="C1258" t="str">
            <v>DC</v>
          </cell>
          <cell r="AA1258">
            <v>1477000</v>
          </cell>
          <cell r="AB1258">
            <v>157812000</v>
          </cell>
          <cell r="AC1258">
            <v>46400000</v>
          </cell>
          <cell r="AD1258">
            <v>0</v>
          </cell>
          <cell r="AE1258">
            <v>66194000</v>
          </cell>
          <cell r="AF1258">
            <v>106954000</v>
          </cell>
          <cell r="AG1258">
            <v>295520992</v>
          </cell>
          <cell r="AH1258">
            <v>1477000</v>
          </cell>
          <cell r="AI1258">
            <v>157006000</v>
          </cell>
          <cell r="AJ1258">
            <v>46400000</v>
          </cell>
          <cell r="AK1258">
            <v>0</v>
          </cell>
          <cell r="AL1258">
            <v>48860000</v>
          </cell>
          <cell r="AM1258">
            <v>9305000</v>
          </cell>
          <cell r="AN1258">
            <v>295520992</v>
          </cell>
        </row>
        <row r="1259">
          <cell r="A1259">
            <v>2000</v>
          </cell>
          <cell r="C1259" t="str">
            <v>FL</v>
          </cell>
          <cell r="AA1259">
            <v>0</v>
          </cell>
          <cell r="AB1259">
            <v>1789510016</v>
          </cell>
          <cell r="AC1259">
            <v>1445309952</v>
          </cell>
          <cell r="AD1259">
            <v>143219008</v>
          </cell>
          <cell r="AE1259">
            <v>886126016</v>
          </cell>
          <cell r="AF1259">
            <v>422600992</v>
          </cell>
          <cell r="AG1259">
            <v>3292082944</v>
          </cell>
          <cell r="AH1259">
            <v>0</v>
          </cell>
          <cell r="AI1259">
            <v>1701681024</v>
          </cell>
          <cell r="AJ1259">
            <v>1314262016</v>
          </cell>
          <cell r="AK1259">
            <v>126843000</v>
          </cell>
          <cell r="AL1259">
            <v>712184000</v>
          </cell>
          <cell r="AM1259">
            <v>199406000</v>
          </cell>
          <cell r="AN1259">
            <v>2391429888</v>
          </cell>
        </row>
        <row r="1260">
          <cell r="A1260">
            <v>2000</v>
          </cell>
          <cell r="C1260" t="str">
            <v>GA</v>
          </cell>
          <cell r="AA1260">
            <v>0</v>
          </cell>
          <cell r="AB1260">
            <v>575500032</v>
          </cell>
          <cell r="AC1260">
            <v>531044992</v>
          </cell>
          <cell r="AD1260">
            <v>27053000</v>
          </cell>
          <cell r="AE1260">
            <v>587387008</v>
          </cell>
          <cell r="AF1260">
            <v>567176000</v>
          </cell>
          <cell r="AG1260">
            <v>1675648000</v>
          </cell>
          <cell r="AH1260">
            <v>0</v>
          </cell>
          <cell r="AI1260">
            <v>541480000</v>
          </cell>
          <cell r="AJ1260">
            <v>510775008</v>
          </cell>
          <cell r="AK1260">
            <v>25843000</v>
          </cell>
          <cell r="AL1260">
            <v>491312992</v>
          </cell>
          <cell r="AM1260">
            <v>175936992</v>
          </cell>
          <cell r="AN1260">
            <v>1142537984</v>
          </cell>
        </row>
        <row r="1261">
          <cell r="A1261">
            <v>2000</v>
          </cell>
          <cell r="C1261" t="str">
            <v>HI</v>
          </cell>
          <cell r="AA1261">
            <v>0</v>
          </cell>
          <cell r="AB1261">
            <v>96225000</v>
          </cell>
          <cell r="AC1261">
            <v>180875008</v>
          </cell>
          <cell r="AD1261">
            <v>23807000</v>
          </cell>
          <cell r="AE1261">
            <v>57757000</v>
          </cell>
          <cell r="AF1261">
            <v>131400000</v>
          </cell>
          <cell r="AG1261">
            <v>862662976</v>
          </cell>
          <cell r="AH1261">
            <v>0</v>
          </cell>
          <cell r="AI1261">
            <v>93225000</v>
          </cell>
          <cell r="AJ1261">
            <v>174455008</v>
          </cell>
          <cell r="AK1261">
            <v>23711000</v>
          </cell>
          <cell r="AL1261">
            <v>56089000</v>
          </cell>
          <cell r="AM1261">
            <v>63589000</v>
          </cell>
          <cell r="AN1261">
            <v>744854016</v>
          </cell>
        </row>
        <row r="1262">
          <cell r="A1262">
            <v>2000</v>
          </cell>
          <cell r="C1262" t="str">
            <v>ID</v>
          </cell>
          <cell r="AA1262">
            <v>5975000</v>
          </cell>
          <cell r="AB1262">
            <v>194216000</v>
          </cell>
          <cell r="AC1262">
            <v>101724000</v>
          </cell>
          <cell r="AD1262">
            <v>9388000</v>
          </cell>
          <cell r="AE1262">
            <v>48803000</v>
          </cell>
          <cell r="AF1262">
            <v>38377000</v>
          </cell>
          <cell r="AG1262">
            <v>181815008</v>
          </cell>
          <cell r="AH1262">
            <v>4939000</v>
          </cell>
          <cell r="AI1262">
            <v>186016000</v>
          </cell>
          <cell r="AJ1262">
            <v>98883000</v>
          </cell>
          <cell r="AK1262">
            <v>9041000</v>
          </cell>
          <cell r="AL1262">
            <v>43709000</v>
          </cell>
          <cell r="AM1262">
            <v>14470000</v>
          </cell>
          <cell r="AN1262">
            <v>146314000</v>
          </cell>
        </row>
        <row r="1263">
          <cell r="A1263">
            <v>2000</v>
          </cell>
          <cell r="C1263" t="str">
            <v>IL</v>
          </cell>
          <cell r="AA1263">
            <v>0</v>
          </cell>
          <cell r="AB1263">
            <v>1594971008</v>
          </cell>
          <cell r="AC1263">
            <v>967116032</v>
          </cell>
          <cell r="AD1263">
            <v>74598000</v>
          </cell>
          <cell r="AE1263">
            <v>710358976</v>
          </cell>
          <cell r="AF1263">
            <v>560049024</v>
          </cell>
          <cell r="AG1263">
            <v>4115820032</v>
          </cell>
          <cell r="AH1263">
            <v>0</v>
          </cell>
          <cell r="AI1263">
            <v>1329548032</v>
          </cell>
          <cell r="AJ1263">
            <v>948542976</v>
          </cell>
          <cell r="AK1263">
            <v>70165000</v>
          </cell>
          <cell r="AL1263">
            <v>696518976</v>
          </cell>
          <cell r="AM1263">
            <v>261826000</v>
          </cell>
          <cell r="AN1263">
            <v>2922327040</v>
          </cell>
        </row>
        <row r="1264">
          <cell r="A1264">
            <v>2000</v>
          </cell>
          <cell r="C1264" t="str">
            <v>IN</v>
          </cell>
          <cell r="AA1264">
            <v>0</v>
          </cell>
          <cell r="AB1264">
            <v>564500992</v>
          </cell>
          <cell r="AC1264">
            <v>324911008</v>
          </cell>
          <cell r="AD1264">
            <v>24993000</v>
          </cell>
          <cell r="AE1264">
            <v>424230016</v>
          </cell>
          <cell r="AF1264">
            <v>346659008</v>
          </cell>
          <cell r="AG1264">
            <v>1407031040</v>
          </cell>
          <cell r="AH1264">
            <v>0</v>
          </cell>
          <cell r="AI1264">
            <v>547414016</v>
          </cell>
          <cell r="AJ1264">
            <v>314364000</v>
          </cell>
          <cell r="AK1264">
            <v>23494000</v>
          </cell>
          <cell r="AL1264">
            <v>404888000</v>
          </cell>
          <cell r="AM1264">
            <v>75178000</v>
          </cell>
          <cell r="AN1264">
            <v>1042497024</v>
          </cell>
        </row>
        <row r="1265">
          <cell r="A1265">
            <v>2000</v>
          </cell>
          <cell r="C1265" t="str">
            <v>IA</v>
          </cell>
          <cell r="AA1265">
            <v>0</v>
          </cell>
          <cell r="AB1265">
            <v>287392992</v>
          </cell>
          <cell r="AC1265">
            <v>256832992</v>
          </cell>
          <cell r="AD1265">
            <v>22587000</v>
          </cell>
          <cell r="AE1265">
            <v>103117000</v>
          </cell>
          <cell r="AF1265">
            <v>82939000</v>
          </cell>
          <cell r="AG1265">
            <v>666944000</v>
          </cell>
          <cell r="AH1265">
            <v>0</v>
          </cell>
          <cell r="AI1265">
            <v>283651008</v>
          </cell>
          <cell r="AJ1265">
            <v>246900000</v>
          </cell>
          <cell r="AK1265">
            <v>22244000</v>
          </cell>
          <cell r="AL1265">
            <v>100846000</v>
          </cell>
          <cell r="AM1265">
            <v>48511000</v>
          </cell>
          <cell r="AN1265">
            <v>358305984</v>
          </cell>
        </row>
        <row r="1266">
          <cell r="A1266">
            <v>2000</v>
          </cell>
          <cell r="C1266" t="str">
            <v>KS</v>
          </cell>
          <cell r="AA1266">
            <v>83000</v>
          </cell>
          <cell r="AB1266">
            <v>451143008</v>
          </cell>
          <cell r="AC1266">
            <v>206204992</v>
          </cell>
          <cell r="AD1266">
            <v>16158000</v>
          </cell>
          <cell r="AE1266">
            <v>157895008</v>
          </cell>
          <cell r="AF1266">
            <v>161356000</v>
          </cell>
          <cell r="AG1266">
            <v>691217024</v>
          </cell>
          <cell r="AH1266">
            <v>83000</v>
          </cell>
          <cell r="AI1266">
            <v>426400000</v>
          </cell>
          <cell r="AJ1266">
            <v>200762000</v>
          </cell>
          <cell r="AK1266">
            <v>15875000</v>
          </cell>
          <cell r="AL1266">
            <v>148782000</v>
          </cell>
          <cell r="AM1266">
            <v>81767000</v>
          </cell>
          <cell r="AN1266">
            <v>473048000</v>
          </cell>
        </row>
        <row r="1267">
          <cell r="A1267">
            <v>2000</v>
          </cell>
          <cell r="C1267" t="str">
            <v>KY</v>
          </cell>
          <cell r="AA1267">
            <v>0</v>
          </cell>
          <cell r="AB1267">
            <v>230123008</v>
          </cell>
          <cell r="AC1267">
            <v>302084000</v>
          </cell>
          <cell r="AD1267">
            <v>43172000</v>
          </cell>
          <cell r="AE1267">
            <v>288328000</v>
          </cell>
          <cell r="AF1267">
            <v>85784000</v>
          </cell>
          <cell r="AG1267">
            <v>719558976</v>
          </cell>
          <cell r="AH1267">
            <v>0</v>
          </cell>
          <cell r="AI1267">
            <v>200040992</v>
          </cell>
          <cell r="AJ1267">
            <v>268356992</v>
          </cell>
          <cell r="AK1267">
            <v>42122000</v>
          </cell>
          <cell r="AL1267">
            <v>151883008</v>
          </cell>
          <cell r="AM1267">
            <v>41827000</v>
          </cell>
          <cell r="AN1267">
            <v>415579008</v>
          </cell>
        </row>
        <row r="1268">
          <cell r="A1268">
            <v>2000</v>
          </cell>
          <cell r="C1268" t="str">
            <v>LA</v>
          </cell>
          <cell r="AA1268">
            <v>0</v>
          </cell>
          <cell r="AB1268">
            <v>407401984</v>
          </cell>
          <cell r="AC1268">
            <v>362785984</v>
          </cell>
          <cell r="AD1268">
            <v>36708000</v>
          </cell>
          <cell r="AE1268">
            <v>164803008</v>
          </cell>
          <cell r="AF1268">
            <v>203586000</v>
          </cell>
          <cell r="AG1268">
            <v>908641984</v>
          </cell>
          <cell r="AH1268">
            <v>0</v>
          </cell>
          <cell r="AI1268">
            <v>394841984</v>
          </cell>
          <cell r="AJ1268">
            <v>347209984</v>
          </cell>
          <cell r="AK1268">
            <v>35447000</v>
          </cell>
          <cell r="AL1268">
            <v>154124992</v>
          </cell>
          <cell r="AM1268">
            <v>69731000</v>
          </cell>
          <cell r="AN1268">
            <v>685712000</v>
          </cell>
        </row>
        <row r="1269">
          <cell r="A1269">
            <v>2000</v>
          </cell>
          <cell r="C1269" t="str">
            <v>ME</v>
          </cell>
          <cell r="AA1269">
            <v>0</v>
          </cell>
          <cell r="AB1269">
            <v>153448000</v>
          </cell>
          <cell r="AC1269">
            <v>68884000</v>
          </cell>
          <cell r="AD1269">
            <v>19753000</v>
          </cell>
          <cell r="AE1269">
            <v>54246000</v>
          </cell>
          <cell r="AF1269">
            <v>70962000</v>
          </cell>
          <cell r="AG1269">
            <v>536272000</v>
          </cell>
          <cell r="AH1269">
            <v>0</v>
          </cell>
          <cell r="AI1269">
            <v>151542000</v>
          </cell>
          <cell r="AJ1269">
            <v>68082000</v>
          </cell>
          <cell r="AK1269">
            <v>17646000</v>
          </cell>
          <cell r="AL1269">
            <v>51934000</v>
          </cell>
          <cell r="AM1269">
            <v>48238000</v>
          </cell>
          <cell r="AN1269">
            <v>413024000</v>
          </cell>
        </row>
        <row r="1270">
          <cell r="A1270">
            <v>2000</v>
          </cell>
          <cell r="C1270" t="str">
            <v>MD</v>
          </cell>
          <cell r="AA1270">
            <v>5958000</v>
          </cell>
          <cell r="AB1270">
            <v>531164992</v>
          </cell>
          <cell r="AC1270">
            <v>512353984</v>
          </cell>
          <cell r="AD1270">
            <v>46875000</v>
          </cell>
          <cell r="AE1270">
            <v>271070016</v>
          </cell>
          <cell r="AF1270">
            <v>371800992</v>
          </cell>
          <cell r="AG1270">
            <v>1729908992</v>
          </cell>
          <cell r="AH1270">
            <v>5841000</v>
          </cell>
          <cell r="AI1270">
            <v>491510016</v>
          </cell>
          <cell r="AJ1270">
            <v>451120000</v>
          </cell>
          <cell r="AK1270">
            <v>44187000</v>
          </cell>
          <cell r="AL1270">
            <v>192212000</v>
          </cell>
          <cell r="AM1270">
            <v>180864000</v>
          </cell>
          <cell r="AN1270">
            <v>1073281984</v>
          </cell>
        </row>
        <row r="1271">
          <cell r="A1271">
            <v>2000</v>
          </cell>
          <cell r="C1271" t="str">
            <v>MA</v>
          </cell>
          <cell r="AA1271">
            <v>1575000</v>
          </cell>
          <cell r="AB1271">
            <v>604337024</v>
          </cell>
          <cell r="AC1271">
            <v>644816000</v>
          </cell>
          <cell r="AD1271">
            <v>50321000</v>
          </cell>
          <cell r="AE1271">
            <v>220935008</v>
          </cell>
          <cell r="AF1271">
            <v>244878000</v>
          </cell>
          <cell r="AG1271">
            <v>3623956992</v>
          </cell>
          <cell r="AH1271">
            <v>1339000</v>
          </cell>
          <cell r="AI1271">
            <v>585491968</v>
          </cell>
          <cell r="AJ1271">
            <v>598945024</v>
          </cell>
          <cell r="AK1271">
            <v>48869000</v>
          </cell>
          <cell r="AL1271">
            <v>202064992</v>
          </cell>
          <cell r="AM1271">
            <v>127457000</v>
          </cell>
          <cell r="AN1271">
            <v>2691473920</v>
          </cell>
        </row>
        <row r="1272">
          <cell r="A1272">
            <v>2000</v>
          </cell>
          <cell r="C1272" t="str">
            <v>MI</v>
          </cell>
          <cell r="AA1272">
            <v>362000</v>
          </cell>
          <cell r="AB1272">
            <v>800905984</v>
          </cell>
          <cell r="AC1272">
            <v>905942016</v>
          </cell>
          <cell r="AD1272">
            <v>100057000</v>
          </cell>
          <cell r="AE1272">
            <v>539873024</v>
          </cell>
          <cell r="AF1272">
            <v>535180992</v>
          </cell>
          <cell r="AG1272">
            <v>3061776896</v>
          </cell>
          <cell r="AH1272">
            <v>362000</v>
          </cell>
          <cell r="AI1272">
            <v>772505024</v>
          </cell>
          <cell r="AJ1272">
            <v>891158016</v>
          </cell>
          <cell r="AK1272">
            <v>96013000</v>
          </cell>
          <cell r="AL1272">
            <v>528489984</v>
          </cell>
          <cell r="AM1272">
            <v>252886000</v>
          </cell>
          <cell r="AN1272">
            <v>2132482944</v>
          </cell>
        </row>
        <row r="1273">
          <cell r="A1273">
            <v>2000</v>
          </cell>
          <cell r="C1273" t="str">
            <v>MN</v>
          </cell>
          <cell r="AA1273">
            <v>0</v>
          </cell>
          <cell r="AB1273">
            <v>565779968</v>
          </cell>
          <cell r="AC1273">
            <v>445208992</v>
          </cell>
          <cell r="AD1273">
            <v>50514000</v>
          </cell>
          <cell r="AE1273">
            <v>274079008</v>
          </cell>
          <cell r="AF1273">
            <v>353121984</v>
          </cell>
          <cell r="AG1273">
            <v>2409744896</v>
          </cell>
          <cell r="AH1273">
            <v>0</v>
          </cell>
          <cell r="AI1273">
            <v>552438016</v>
          </cell>
          <cell r="AJ1273">
            <v>431532992</v>
          </cell>
          <cell r="AK1273">
            <v>50514000</v>
          </cell>
          <cell r="AL1273">
            <v>267924992</v>
          </cell>
          <cell r="AM1273">
            <v>106185000</v>
          </cell>
          <cell r="AN1273">
            <v>2113324032</v>
          </cell>
        </row>
        <row r="1274">
          <cell r="A1274">
            <v>2000</v>
          </cell>
          <cell r="C1274" t="str">
            <v>MS</v>
          </cell>
          <cell r="AA1274">
            <v>0</v>
          </cell>
          <cell r="AB1274">
            <v>208380000</v>
          </cell>
          <cell r="AC1274">
            <v>154548992</v>
          </cell>
          <cell r="AD1274">
            <v>18493000</v>
          </cell>
          <cell r="AE1274">
            <v>125650000</v>
          </cell>
          <cell r="AF1274">
            <v>188266000</v>
          </cell>
          <cell r="AG1274">
            <v>608211008</v>
          </cell>
          <cell r="AH1274">
            <v>0</v>
          </cell>
          <cell r="AI1274">
            <v>199995008</v>
          </cell>
          <cell r="AJ1274">
            <v>152539008</v>
          </cell>
          <cell r="AK1274">
            <v>18234000</v>
          </cell>
          <cell r="AL1274">
            <v>123844000</v>
          </cell>
          <cell r="AM1274">
            <v>55050000</v>
          </cell>
          <cell r="AN1274">
            <v>312100000</v>
          </cell>
        </row>
        <row r="1275">
          <cell r="A1275">
            <v>2000</v>
          </cell>
          <cell r="C1275" t="str">
            <v>MO</v>
          </cell>
          <cell r="AA1275">
            <v>0</v>
          </cell>
          <cell r="AB1275">
            <v>374315008</v>
          </cell>
          <cell r="AC1275">
            <v>367585984</v>
          </cell>
          <cell r="AD1275">
            <v>29467000</v>
          </cell>
          <cell r="AE1275">
            <v>254815008</v>
          </cell>
          <cell r="AF1275">
            <v>175875008</v>
          </cell>
          <cell r="AG1275">
            <v>1073011008</v>
          </cell>
          <cell r="AH1275">
            <v>0</v>
          </cell>
          <cell r="AI1275">
            <v>338024000</v>
          </cell>
          <cell r="AJ1275">
            <v>341902016</v>
          </cell>
          <cell r="AK1275">
            <v>28673000</v>
          </cell>
          <cell r="AL1275">
            <v>235158000</v>
          </cell>
          <cell r="AM1275">
            <v>108900000</v>
          </cell>
          <cell r="AN1275">
            <v>758088000</v>
          </cell>
        </row>
        <row r="1276">
          <cell r="A1276">
            <v>2000</v>
          </cell>
          <cell r="C1276" t="str">
            <v>MT</v>
          </cell>
          <cell r="AA1276">
            <v>2943000</v>
          </cell>
          <cell r="AB1276">
            <v>168724000</v>
          </cell>
          <cell r="AC1276">
            <v>65622000</v>
          </cell>
          <cell r="AD1276">
            <v>9743000</v>
          </cell>
          <cell r="AE1276">
            <v>40022000</v>
          </cell>
          <cell r="AF1276">
            <v>21581000</v>
          </cell>
          <cell r="AG1276">
            <v>194674000</v>
          </cell>
          <cell r="AH1276">
            <v>2943000</v>
          </cell>
          <cell r="AI1276">
            <v>167940000</v>
          </cell>
          <cell r="AJ1276">
            <v>64783000</v>
          </cell>
          <cell r="AK1276">
            <v>9617000</v>
          </cell>
          <cell r="AL1276">
            <v>39587000</v>
          </cell>
          <cell r="AM1276">
            <v>13339000</v>
          </cell>
          <cell r="AN1276">
            <v>149468992</v>
          </cell>
        </row>
        <row r="1277">
          <cell r="A1277">
            <v>2000</v>
          </cell>
          <cell r="C1277" t="str">
            <v>NE</v>
          </cell>
          <cell r="AA1277">
            <v>0</v>
          </cell>
          <cell r="AB1277">
            <v>149815008</v>
          </cell>
          <cell r="AC1277">
            <v>95919000</v>
          </cell>
          <cell r="AD1277">
            <v>12217000</v>
          </cell>
          <cell r="AE1277">
            <v>66252000</v>
          </cell>
          <cell r="AF1277">
            <v>35191000</v>
          </cell>
          <cell r="AG1277">
            <v>383092992</v>
          </cell>
          <cell r="AH1277">
            <v>0</v>
          </cell>
          <cell r="AI1277">
            <v>147666000</v>
          </cell>
          <cell r="AJ1277">
            <v>94919000</v>
          </cell>
          <cell r="AK1277">
            <v>11630000</v>
          </cell>
          <cell r="AL1277">
            <v>65557000</v>
          </cell>
          <cell r="AM1277">
            <v>17564000</v>
          </cell>
          <cell r="AN1277">
            <v>228139008</v>
          </cell>
        </row>
        <row r="1278">
          <cell r="A1278">
            <v>2000</v>
          </cell>
          <cell r="C1278" t="str">
            <v>NV</v>
          </cell>
          <cell r="AA1278">
            <v>0</v>
          </cell>
          <cell r="AB1278">
            <v>149212992</v>
          </cell>
          <cell r="AC1278">
            <v>263759008</v>
          </cell>
          <cell r="AD1278">
            <v>24754000</v>
          </cell>
          <cell r="AE1278">
            <v>163556000</v>
          </cell>
          <cell r="AF1278">
            <v>228299008</v>
          </cell>
          <cell r="AG1278">
            <v>296847008</v>
          </cell>
          <cell r="AH1278">
            <v>0</v>
          </cell>
          <cell r="AI1278">
            <v>144303008</v>
          </cell>
          <cell r="AJ1278">
            <v>224352992</v>
          </cell>
          <cell r="AK1278">
            <v>24128000</v>
          </cell>
          <cell r="AL1278">
            <v>153628000</v>
          </cell>
          <cell r="AM1278">
            <v>73440000</v>
          </cell>
          <cell r="AN1278">
            <v>200022000</v>
          </cell>
        </row>
        <row r="1279">
          <cell r="A1279">
            <v>2000</v>
          </cell>
          <cell r="C1279" t="str">
            <v>NH</v>
          </cell>
          <cell r="AA1279">
            <v>0</v>
          </cell>
          <cell r="AB1279">
            <v>116365000</v>
          </cell>
          <cell r="AC1279">
            <v>92427000</v>
          </cell>
          <cell r="AD1279">
            <v>10129000</v>
          </cell>
          <cell r="AE1279">
            <v>74684000</v>
          </cell>
          <cell r="AF1279">
            <v>28957000</v>
          </cell>
          <cell r="AG1279">
            <v>441644000</v>
          </cell>
          <cell r="AH1279">
            <v>0</v>
          </cell>
          <cell r="AI1279">
            <v>111223000</v>
          </cell>
          <cell r="AJ1279">
            <v>90864000</v>
          </cell>
          <cell r="AK1279">
            <v>9912000</v>
          </cell>
          <cell r="AL1279">
            <v>74355000</v>
          </cell>
          <cell r="AM1279">
            <v>24949000</v>
          </cell>
          <cell r="AN1279">
            <v>161138000</v>
          </cell>
        </row>
        <row r="1280">
          <cell r="A1280">
            <v>2000</v>
          </cell>
          <cell r="C1280" t="str">
            <v>NJ</v>
          </cell>
          <cell r="AA1280">
            <v>0</v>
          </cell>
          <cell r="AB1280">
            <v>858772992</v>
          </cell>
          <cell r="AC1280">
            <v>962712000</v>
          </cell>
          <cell r="AD1280">
            <v>64565000</v>
          </cell>
          <cell r="AE1280">
            <v>349695008</v>
          </cell>
          <cell r="AF1280">
            <v>455897984</v>
          </cell>
          <cell r="AG1280">
            <v>4728048128</v>
          </cell>
          <cell r="AH1280">
            <v>0</v>
          </cell>
          <cell r="AI1280">
            <v>810124032</v>
          </cell>
          <cell r="AJ1280">
            <v>928854976</v>
          </cell>
          <cell r="AK1280">
            <v>64283000</v>
          </cell>
          <cell r="AL1280">
            <v>313223008</v>
          </cell>
          <cell r="AM1280">
            <v>259342000</v>
          </cell>
          <cell r="AN1280">
            <v>4215294976</v>
          </cell>
        </row>
        <row r="1281">
          <cell r="A1281">
            <v>2000</v>
          </cell>
          <cell r="C1281" t="str">
            <v>NM</v>
          </cell>
          <cell r="AA1281">
            <v>0</v>
          </cell>
          <cell r="AB1281">
            <v>221836992</v>
          </cell>
          <cell r="AC1281">
            <v>167343008</v>
          </cell>
          <cell r="AD1281">
            <v>15083000</v>
          </cell>
          <cell r="AE1281">
            <v>104790000</v>
          </cell>
          <cell r="AF1281">
            <v>81409000</v>
          </cell>
          <cell r="AG1281">
            <v>423489984</v>
          </cell>
          <cell r="AH1281">
            <v>0</v>
          </cell>
          <cell r="AI1281">
            <v>214099008</v>
          </cell>
          <cell r="AJ1281">
            <v>161704000</v>
          </cell>
          <cell r="AK1281">
            <v>14596000</v>
          </cell>
          <cell r="AL1281">
            <v>100739000</v>
          </cell>
          <cell r="AM1281">
            <v>39510000</v>
          </cell>
          <cell r="AN1281">
            <v>213184000</v>
          </cell>
        </row>
        <row r="1282">
          <cell r="A1282">
            <v>2000</v>
          </cell>
          <cell r="C1282" t="str">
            <v>NY</v>
          </cell>
          <cell r="AA1282">
            <v>16840000</v>
          </cell>
          <cell r="AB1282">
            <v>2390982912</v>
          </cell>
          <cell r="AC1282">
            <v>2310814976</v>
          </cell>
          <cell r="AD1282">
            <v>204488992</v>
          </cell>
          <cell r="AE1282">
            <v>771017024</v>
          </cell>
          <cell r="AF1282">
            <v>1188123008</v>
          </cell>
          <cell r="AG1282">
            <v>12065051648</v>
          </cell>
          <cell r="AH1282">
            <v>14675000</v>
          </cell>
          <cell r="AI1282">
            <v>2170148096</v>
          </cell>
          <cell r="AJ1282">
            <v>2181934080</v>
          </cell>
          <cell r="AK1282">
            <v>170256000</v>
          </cell>
          <cell r="AL1282">
            <v>753651008</v>
          </cell>
          <cell r="AM1282">
            <v>514934016</v>
          </cell>
          <cell r="AN1282">
            <v>10058346496</v>
          </cell>
        </row>
        <row r="1283">
          <cell r="A1283">
            <v>2000</v>
          </cell>
          <cell r="C1283" t="str">
            <v>NC</v>
          </cell>
          <cell r="AA1283">
            <v>12694000</v>
          </cell>
          <cell r="AB1283">
            <v>447884992</v>
          </cell>
          <cell r="AC1283">
            <v>487372000</v>
          </cell>
          <cell r="AD1283">
            <v>29480000</v>
          </cell>
          <cell r="AE1283">
            <v>391015008</v>
          </cell>
          <cell r="AF1283">
            <v>311511008</v>
          </cell>
          <cell r="AG1283">
            <v>2238142976</v>
          </cell>
          <cell r="AH1283">
            <v>10880000</v>
          </cell>
          <cell r="AI1283">
            <v>431305984</v>
          </cell>
          <cell r="AJ1283">
            <v>443315008</v>
          </cell>
          <cell r="AK1283">
            <v>28742000</v>
          </cell>
          <cell r="AL1283">
            <v>356719008</v>
          </cell>
          <cell r="AM1283">
            <v>148186000</v>
          </cell>
          <cell r="AN1283">
            <v>1784855040</v>
          </cell>
        </row>
        <row r="1284">
          <cell r="A1284">
            <v>2000</v>
          </cell>
          <cell r="C1284" t="str">
            <v>ND</v>
          </cell>
          <cell r="AA1284">
            <v>150103008</v>
          </cell>
          <cell r="AB1284">
            <v>72623000</v>
          </cell>
          <cell r="AC1284">
            <v>68443000</v>
          </cell>
          <cell r="AD1284">
            <v>4538000</v>
          </cell>
          <cell r="AE1284">
            <v>19673000</v>
          </cell>
          <cell r="AF1284">
            <v>26459000</v>
          </cell>
          <cell r="AG1284">
            <v>321988992</v>
          </cell>
          <cell r="AH1284">
            <v>117429000</v>
          </cell>
          <cell r="AI1284">
            <v>70642000</v>
          </cell>
          <cell r="AJ1284">
            <v>41696000</v>
          </cell>
          <cell r="AK1284">
            <v>4521000</v>
          </cell>
          <cell r="AL1284">
            <v>18359000</v>
          </cell>
          <cell r="AM1284">
            <v>12718000</v>
          </cell>
          <cell r="AN1284">
            <v>172870000</v>
          </cell>
        </row>
        <row r="1285">
          <cell r="A1285">
            <v>2000</v>
          </cell>
          <cell r="C1285" t="str">
            <v>OH</v>
          </cell>
          <cell r="AA1285">
            <v>4145000</v>
          </cell>
          <cell r="AB1285">
            <v>1396146944</v>
          </cell>
          <cell r="AC1285">
            <v>1169625984</v>
          </cell>
          <cell r="AD1285">
            <v>40627000</v>
          </cell>
          <cell r="AE1285">
            <v>547867008</v>
          </cell>
          <cell r="AF1285">
            <v>568542976</v>
          </cell>
          <cell r="AG1285">
            <v>2681752064</v>
          </cell>
          <cell r="AH1285">
            <v>3965000</v>
          </cell>
          <cell r="AI1285">
            <v>1287191040</v>
          </cell>
          <cell r="AJ1285">
            <v>1119870976</v>
          </cell>
          <cell r="AK1285">
            <v>38144000</v>
          </cell>
          <cell r="AL1285">
            <v>452481984</v>
          </cell>
          <cell r="AM1285">
            <v>312695008</v>
          </cell>
          <cell r="AN1285">
            <v>1402169984</v>
          </cell>
        </row>
        <row r="1286">
          <cell r="A1286">
            <v>2000</v>
          </cell>
          <cell r="C1286" t="str">
            <v>OK</v>
          </cell>
          <cell r="AA1286">
            <v>11609000</v>
          </cell>
          <cell r="AB1286">
            <v>316113984</v>
          </cell>
          <cell r="AC1286">
            <v>193438000</v>
          </cell>
          <cell r="AD1286">
            <v>34544000</v>
          </cell>
          <cell r="AE1286">
            <v>166530000</v>
          </cell>
          <cell r="AF1286">
            <v>56984000</v>
          </cell>
          <cell r="AG1286">
            <v>559828992</v>
          </cell>
          <cell r="AH1286">
            <v>1135000</v>
          </cell>
          <cell r="AI1286">
            <v>295820992</v>
          </cell>
          <cell r="AJ1286">
            <v>187590000</v>
          </cell>
          <cell r="AK1286">
            <v>32674000</v>
          </cell>
          <cell r="AL1286">
            <v>138852000</v>
          </cell>
          <cell r="AM1286">
            <v>36954000</v>
          </cell>
          <cell r="AN1286">
            <v>369763008</v>
          </cell>
        </row>
        <row r="1287">
          <cell r="A1287">
            <v>2000</v>
          </cell>
          <cell r="C1287" t="str">
            <v>OR</v>
          </cell>
          <cell r="AA1287">
            <v>0</v>
          </cell>
          <cell r="AB1287">
            <v>651683008</v>
          </cell>
          <cell r="AC1287">
            <v>356471008</v>
          </cell>
          <cell r="AD1287">
            <v>22782000</v>
          </cell>
          <cell r="AE1287">
            <v>177527008</v>
          </cell>
          <cell r="AF1287">
            <v>228618000</v>
          </cell>
          <cell r="AG1287">
            <v>1016880000</v>
          </cell>
          <cell r="AH1287">
            <v>0</v>
          </cell>
          <cell r="AI1287">
            <v>635004032</v>
          </cell>
          <cell r="AJ1287">
            <v>352867008</v>
          </cell>
          <cell r="AK1287">
            <v>22252000</v>
          </cell>
          <cell r="AL1287">
            <v>169536992</v>
          </cell>
          <cell r="AM1287">
            <v>85623000</v>
          </cell>
          <cell r="AN1287">
            <v>772560000</v>
          </cell>
        </row>
        <row r="1288">
          <cell r="A1288">
            <v>2000</v>
          </cell>
          <cell r="C1288" t="str">
            <v>PA</v>
          </cell>
          <cell r="AA1288">
            <v>0</v>
          </cell>
          <cell r="AB1288">
            <v>974782976</v>
          </cell>
          <cell r="AC1288">
            <v>1069820992</v>
          </cell>
          <cell r="AD1288">
            <v>206296992</v>
          </cell>
          <cell r="AE1288">
            <v>582004992</v>
          </cell>
          <cell r="AF1288">
            <v>429150016</v>
          </cell>
          <cell r="AG1288">
            <v>3806590976</v>
          </cell>
          <cell r="AH1288">
            <v>0</v>
          </cell>
          <cell r="AI1288">
            <v>945873984</v>
          </cell>
          <cell r="AJ1288">
            <v>1058025984</v>
          </cell>
          <cell r="AK1288">
            <v>204234000</v>
          </cell>
          <cell r="AL1288">
            <v>480388000</v>
          </cell>
          <cell r="AM1288">
            <v>278254016</v>
          </cell>
          <cell r="AN1288">
            <v>3384112128</v>
          </cell>
        </row>
        <row r="1289">
          <cell r="A1289">
            <v>2000</v>
          </cell>
          <cell r="C1289" t="str">
            <v>RI</v>
          </cell>
          <cell r="AA1289">
            <v>3921000</v>
          </cell>
          <cell r="AB1289">
            <v>133576000</v>
          </cell>
          <cell r="AC1289">
            <v>105158000</v>
          </cell>
          <cell r="AD1289">
            <v>22736000</v>
          </cell>
          <cell r="AE1289">
            <v>46098000</v>
          </cell>
          <cell r="AF1289">
            <v>45962000</v>
          </cell>
          <cell r="AG1289">
            <v>268088992</v>
          </cell>
          <cell r="AH1289">
            <v>3921000</v>
          </cell>
          <cell r="AI1289">
            <v>128778000</v>
          </cell>
          <cell r="AJ1289">
            <v>102452000</v>
          </cell>
          <cell r="AK1289">
            <v>22310000</v>
          </cell>
          <cell r="AL1289">
            <v>45596000</v>
          </cell>
          <cell r="AM1289">
            <v>21074000</v>
          </cell>
          <cell r="AN1289">
            <v>247275008</v>
          </cell>
        </row>
        <row r="1290">
          <cell r="A1290">
            <v>2000</v>
          </cell>
          <cell r="C1290" t="str">
            <v>SC</v>
          </cell>
          <cell r="AA1290">
            <v>0</v>
          </cell>
          <cell r="AB1290">
            <v>295795008</v>
          </cell>
          <cell r="AC1290">
            <v>180008000</v>
          </cell>
          <cell r="AD1290">
            <v>25996000</v>
          </cell>
          <cell r="AE1290">
            <v>267048992</v>
          </cell>
          <cell r="AF1290">
            <v>225640992</v>
          </cell>
          <cell r="AG1290">
            <v>725379968</v>
          </cell>
          <cell r="AH1290">
            <v>0</v>
          </cell>
          <cell r="AI1290">
            <v>285840000</v>
          </cell>
          <cell r="AJ1290">
            <v>175107008</v>
          </cell>
          <cell r="AK1290">
            <v>24850000</v>
          </cell>
          <cell r="AL1290">
            <v>209487008</v>
          </cell>
          <cell r="AM1290">
            <v>83126000</v>
          </cell>
          <cell r="AN1290">
            <v>485664992</v>
          </cell>
        </row>
        <row r="1291">
          <cell r="A1291">
            <v>2000</v>
          </cell>
          <cell r="C1291" t="str">
            <v>SD</v>
          </cell>
          <cell r="AA1291">
            <v>45972000</v>
          </cell>
          <cell r="AB1291">
            <v>84809000</v>
          </cell>
          <cell r="AC1291">
            <v>39636000</v>
          </cell>
          <cell r="AD1291">
            <v>5681000</v>
          </cell>
          <cell r="AE1291">
            <v>35870000</v>
          </cell>
          <cell r="AF1291">
            <v>26813000</v>
          </cell>
          <cell r="AG1291">
            <v>116800000</v>
          </cell>
          <cell r="AH1291">
            <v>38560000</v>
          </cell>
          <cell r="AI1291">
            <v>82871000</v>
          </cell>
          <cell r="AJ1291">
            <v>39269000</v>
          </cell>
          <cell r="AK1291">
            <v>5504000</v>
          </cell>
          <cell r="AL1291">
            <v>35557000</v>
          </cell>
          <cell r="AM1291">
            <v>13065000</v>
          </cell>
          <cell r="AN1291">
            <v>100094000</v>
          </cell>
        </row>
        <row r="1292">
          <cell r="A1292">
            <v>2000</v>
          </cell>
          <cell r="C1292" t="str">
            <v>TN</v>
          </cell>
          <cell r="AA1292">
            <v>0</v>
          </cell>
          <cell r="AB1292">
            <v>397619008</v>
          </cell>
          <cell r="AC1292">
            <v>402567008</v>
          </cell>
          <cell r="AD1292">
            <v>23322000</v>
          </cell>
          <cell r="AE1292">
            <v>196610000</v>
          </cell>
          <cell r="AF1292">
            <v>188434000</v>
          </cell>
          <cell r="AG1292">
            <v>1358855040</v>
          </cell>
          <cell r="AH1292">
            <v>0</v>
          </cell>
          <cell r="AI1292">
            <v>375665984</v>
          </cell>
          <cell r="AJ1292">
            <v>392295008</v>
          </cell>
          <cell r="AK1292">
            <v>23298000</v>
          </cell>
          <cell r="AL1292">
            <v>186358000</v>
          </cell>
          <cell r="AM1292">
            <v>90684000</v>
          </cell>
          <cell r="AN1292">
            <v>729953024</v>
          </cell>
        </row>
        <row r="1293">
          <cell r="A1293">
            <v>2000</v>
          </cell>
          <cell r="C1293" t="str">
            <v>TX</v>
          </cell>
          <cell r="AA1293">
            <v>6831000</v>
          </cell>
          <cell r="AB1293">
            <v>1474838016</v>
          </cell>
          <cell r="AC1293">
            <v>1359469056</v>
          </cell>
          <cell r="AD1293">
            <v>103061000</v>
          </cell>
          <cell r="AE1293">
            <v>579865024</v>
          </cell>
          <cell r="AF1293">
            <v>693003008</v>
          </cell>
          <cell r="AG1293">
            <v>3882988032</v>
          </cell>
          <cell r="AH1293">
            <v>6804000</v>
          </cell>
          <cell r="AI1293">
            <v>1399257984</v>
          </cell>
          <cell r="AJ1293">
            <v>1330461056</v>
          </cell>
          <cell r="AK1293">
            <v>93871000</v>
          </cell>
          <cell r="AL1293">
            <v>520295008</v>
          </cell>
          <cell r="AM1293">
            <v>365695008</v>
          </cell>
          <cell r="AN1293">
            <v>2931520000</v>
          </cell>
        </row>
        <row r="1294">
          <cell r="A1294">
            <v>2000</v>
          </cell>
          <cell r="C1294" t="str">
            <v>US</v>
          </cell>
          <cell r="AA1294">
            <v>444313984</v>
          </cell>
          <cell r="AB1294">
            <v>29627484160</v>
          </cell>
          <cell r="AC1294">
            <v>27468584960</v>
          </cell>
          <cell r="AD1294">
            <v>2191651072</v>
          </cell>
          <cell r="AE1294">
            <v>14346619904</v>
          </cell>
          <cell r="AF1294">
            <v>12597348352</v>
          </cell>
          <cell r="AG1294">
            <v>91902369792</v>
          </cell>
          <cell r="AH1294">
            <v>324008000</v>
          </cell>
          <cell r="AI1294">
            <v>27870232576</v>
          </cell>
          <cell r="AJ1294">
            <v>26207119360</v>
          </cell>
          <cell r="AK1294">
            <v>2077127936</v>
          </cell>
          <cell r="AL1294">
            <v>12639069184</v>
          </cell>
          <cell r="AM1294">
            <v>5397552128</v>
          </cell>
          <cell r="AN1294">
            <v>69591441408</v>
          </cell>
        </row>
        <row r="1295">
          <cell r="A1295">
            <v>2000</v>
          </cell>
          <cell r="C1295" t="str">
            <v>UT</v>
          </cell>
          <cell r="AA1295">
            <v>10703000</v>
          </cell>
          <cell r="AB1295">
            <v>262362000</v>
          </cell>
          <cell r="AC1295">
            <v>203231008</v>
          </cell>
          <cell r="AD1295">
            <v>8878000</v>
          </cell>
          <cell r="AE1295">
            <v>154184000</v>
          </cell>
          <cell r="AF1295">
            <v>277764992</v>
          </cell>
          <cell r="AG1295">
            <v>621899008</v>
          </cell>
          <cell r="AH1295">
            <v>9218000</v>
          </cell>
          <cell r="AI1295">
            <v>253834000</v>
          </cell>
          <cell r="AJ1295">
            <v>199858000</v>
          </cell>
          <cell r="AK1295">
            <v>8846000</v>
          </cell>
          <cell r="AL1295">
            <v>134384992</v>
          </cell>
          <cell r="AM1295">
            <v>32783000</v>
          </cell>
          <cell r="AN1295">
            <v>336774016</v>
          </cell>
        </row>
        <row r="1296">
          <cell r="A1296">
            <v>2000</v>
          </cell>
          <cell r="C1296" t="str">
            <v>VT</v>
          </cell>
          <cell r="AA1296">
            <v>0</v>
          </cell>
          <cell r="AB1296">
            <v>94651000</v>
          </cell>
          <cell r="AC1296">
            <v>39446000</v>
          </cell>
          <cell r="AD1296">
            <v>7345000</v>
          </cell>
          <cell r="AE1296">
            <v>19068000</v>
          </cell>
          <cell r="AF1296">
            <v>39255000</v>
          </cell>
          <cell r="AG1296">
            <v>213448000</v>
          </cell>
          <cell r="AH1296">
            <v>0</v>
          </cell>
          <cell r="AI1296">
            <v>93466000</v>
          </cell>
          <cell r="AJ1296">
            <v>39325000</v>
          </cell>
          <cell r="AK1296">
            <v>7161000</v>
          </cell>
          <cell r="AL1296">
            <v>18699000</v>
          </cell>
          <cell r="AM1296">
            <v>16500000</v>
          </cell>
          <cell r="AN1296">
            <v>176734000</v>
          </cell>
        </row>
        <row r="1297">
          <cell r="A1297">
            <v>2000</v>
          </cell>
          <cell r="C1297" t="str">
            <v>VA</v>
          </cell>
          <cell r="AA1297">
            <v>0</v>
          </cell>
          <cell r="AB1297">
            <v>868204992</v>
          </cell>
          <cell r="AC1297">
            <v>533868000</v>
          </cell>
          <cell r="AD1297">
            <v>35340000</v>
          </cell>
          <cell r="AE1297">
            <v>313016992</v>
          </cell>
          <cell r="AF1297">
            <v>380807008</v>
          </cell>
          <cell r="AG1297">
            <v>1492555008</v>
          </cell>
          <cell r="AH1297">
            <v>0</v>
          </cell>
          <cell r="AI1297">
            <v>826836992</v>
          </cell>
          <cell r="AJ1297">
            <v>481780000</v>
          </cell>
          <cell r="AK1297">
            <v>32420000</v>
          </cell>
          <cell r="AL1297">
            <v>291785984</v>
          </cell>
          <cell r="AM1297">
            <v>256356992</v>
          </cell>
          <cell r="AN1297">
            <v>947979008</v>
          </cell>
        </row>
        <row r="1298">
          <cell r="A1298">
            <v>2000</v>
          </cell>
          <cell r="C1298" t="str">
            <v>WA</v>
          </cell>
          <cell r="AA1298">
            <v>0</v>
          </cell>
          <cell r="AB1298">
            <v>580225984</v>
          </cell>
          <cell r="AC1298">
            <v>474680000</v>
          </cell>
          <cell r="AD1298">
            <v>62020000</v>
          </cell>
          <cell r="AE1298">
            <v>335788000</v>
          </cell>
          <cell r="AF1298">
            <v>271004000</v>
          </cell>
          <cell r="AG1298">
            <v>1285652992</v>
          </cell>
          <cell r="AH1298">
            <v>0</v>
          </cell>
          <cell r="AI1298">
            <v>567203008</v>
          </cell>
          <cell r="AJ1298">
            <v>460504000</v>
          </cell>
          <cell r="AK1298">
            <v>60907000</v>
          </cell>
          <cell r="AL1298">
            <v>317423008</v>
          </cell>
          <cell r="AM1298">
            <v>38118000</v>
          </cell>
          <cell r="AN1298">
            <v>867376000</v>
          </cell>
        </row>
        <row r="1299">
          <cell r="A1299">
            <v>2000</v>
          </cell>
          <cell r="C1299" t="str">
            <v>WV</v>
          </cell>
          <cell r="AA1299">
            <v>0</v>
          </cell>
          <cell r="AB1299">
            <v>250719008</v>
          </cell>
          <cell r="AC1299">
            <v>107778000</v>
          </cell>
          <cell r="AD1299">
            <v>19357000</v>
          </cell>
          <cell r="AE1299">
            <v>104684000</v>
          </cell>
          <cell r="AF1299">
            <v>57396000</v>
          </cell>
          <cell r="AG1299">
            <v>316643008</v>
          </cell>
          <cell r="AH1299">
            <v>0</v>
          </cell>
          <cell r="AI1299">
            <v>240487008</v>
          </cell>
          <cell r="AJ1299">
            <v>105498000</v>
          </cell>
          <cell r="AK1299">
            <v>18182000</v>
          </cell>
          <cell r="AL1299">
            <v>101269000</v>
          </cell>
          <cell r="AM1299">
            <v>47646000</v>
          </cell>
          <cell r="AN1299">
            <v>281649984</v>
          </cell>
        </row>
        <row r="1300">
          <cell r="A1300">
            <v>2000</v>
          </cell>
          <cell r="C1300" t="str">
            <v>WI</v>
          </cell>
          <cell r="AA1300">
            <v>7917000</v>
          </cell>
          <cell r="AB1300">
            <v>477752000</v>
          </cell>
          <cell r="AC1300">
            <v>440395008</v>
          </cell>
          <cell r="AD1300">
            <v>55343000</v>
          </cell>
          <cell r="AE1300">
            <v>308761984</v>
          </cell>
          <cell r="AF1300">
            <v>326591008</v>
          </cell>
          <cell r="AG1300">
            <v>2126695936</v>
          </cell>
          <cell r="AH1300">
            <v>7917000</v>
          </cell>
          <cell r="AI1300">
            <v>452860992</v>
          </cell>
          <cell r="AJ1300">
            <v>438447008</v>
          </cell>
          <cell r="AK1300">
            <v>51410000</v>
          </cell>
          <cell r="AL1300">
            <v>233074000</v>
          </cell>
          <cell r="AM1300">
            <v>84381000</v>
          </cell>
          <cell r="AN1300">
            <v>1771655936</v>
          </cell>
        </row>
        <row r="1301">
          <cell r="A1301">
            <v>2000</v>
          </cell>
          <cell r="C1301" t="str">
            <v>WY</v>
          </cell>
          <cell r="AA1301">
            <v>0</v>
          </cell>
          <cell r="AB1301">
            <v>63114000</v>
          </cell>
          <cell r="AC1301">
            <v>50048000</v>
          </cell>
          <cell r="AD1301">
            <v>3707000</v>
          </cell>
          <cell r="AE1301">
            <v>67666000</v>
          </cell>
          <cell r="AF1301">
            <v>19359000</v>
          </cell>
          <cell r="AG1301">
            <v>151796992</v>
          </cell>
          <cell r="AH1301">
            <v>0</v>
          </cell>
          <cell r="AI1301">
            <v>60208000</v>
          </cell>
          <cell r="AJ1301">
            <v>48143000</v>
          </cell>
          <cell r="AK1301">
            <v>3484000</v>
          </cell>
          <cell r="AL1301">
            <v>47392000</v>
          </cell>
          <cell r="AM1301">
            <v>12149000</v>
          </cell>
          <cell r="AN1301">
            <v>109351000</v>
          </cell>
        </row>
        <row r="1302">
          <cell r="A1302">
            <v>2001</v>
          </cell>
          <cell r="C1302" t="str">
            <v>US</v>
          </cell>
          <cell r="AA1302">
            <v>498367008</v>
          </cell>
          <cell r="AB1302">
            <v>30218418176</v>
          </cell>
          <cell r="AC1302">
            <v>29758744576</v>
          </cell>
          <cell r="AD1302">
            <v>2338640896</v>
          </cell>
          <cell r="AE1302">
            <v>14871530496</v>
          </cell>
          <cell r="AF1302">
            <v>13052603392</v>
          </cell>
          <cell r="AG1302">
            <v>103766884352</v>
          </cell>
          <cell r="AH1302">
            <v>337640000</v>
          </cell>
          <cell r="AI1302">
            <v>28957526016</v>
          </cell>
          <cell r="AJ1302">
            <v>28230907904</v>
          </cell>
          <cell r="AK1302">
            <v>2229538048</v>
          </cell>
          <cell r="AL1302">
            <v>13303047168</v>
          </cell>
          <cell r="AM1302">
            <v>5868828160</v>
          </cell>
          <cell r="AN1302">
            <v>75609153536</v>
          </cell>
        </row>
        <row r="1303">
          <cell r="A1303">
            <v>2002</v>
          </cell>
          <cell r="C1303" t="str">
            <v>AL</v>
          </cell>
          <cell r="AA1303">
            <v>0</v>
          </cell>
          <cell r="AB1303">
            <v>384478016</v>
          </cell>
          <cell r="AC1303">
            <v>316475008</v>
          </cell>
          <cell r="AD1303">
            <v>26395000</v>
          </cell>
          <cell r="AE1303">
            <v>167411008</v>
          </cell>
          <cell r="AF1303">
            <v>80642000</v>
          </cell>
          <cell r="AG1303">
            <v>1111536000</v>
          </cell>
          <cell r="AH1303">
            <v>0</v>
          </cell>
          <cell r="AI1303">
            <v>364787008</v>
          </cell>
          <cell r="AJ1303">
            <v>314838016</v>
          </cell>
          <cell r="AK1303">
            <v>25580000</v>
          </cell>
          <cell r="AL1303">
            <v>140136000</v>
          </cell>
          <cell r="AM1303">
            <v>66093000</v>
          </cell>
          <cell r="AN1303">
            <v>607728000</v>
          </cell>
        </row>
        <row r="1304">
          <cell r="A1304">
            <v>2002</v>
          </cell>
          <cell r="C1304" t="str">
            <v>AK</v>
          </cell>
          <cell r="AA1304">
            <v>270859008</v>
          </cell>
          <cell r="AB1304">
            <v>227212992</v>
          </cell>
          <cell r="AC1304">
            <v>132479000</v>
          </cell>
          <cell r="AD1304">
            <v>27018000</v>
          </cell>
          <cell r="AE1304">
            <v>90385000</v>
          </cell>
          <cell r="AF1304">
            <v>54402000</v>
          </cell>
          <cell r="AG1304">
            <v>1601837056</v>
          </cell>
          <cell r="AH1304">
            <v>95315000</v>
          </cell>
          <cell r="AI1304">
            <v>222754000</v>
          </cell>
          <cell r="AJ1304">
            <v>127384000</v>
          </cell>
          <cell r="AK1304">
            <v>25899000</v>
          </cell>
          <cell r="AL1304">
            <v>78568000</v>
          </cell>
          <cell r="AM1304">
            <v>51794000</v>
          </cell>
          <cell r="AN1304">
            <v>1410786944</v>
          </cell>
        </row>
        <row r="1305">
          <cell r="A1305">
            <v>2002</v>
          </cell>
          <cell r="C1305" t="str">
            <v>AZ</v>
          </cell>
          <cell r="AA1305">
            <v>0</v>
          </cell>
          <cell r="AB1305">
            <v>478705984</v>
          </cell>
          <cell r="AC1305">
            <v>656102976</v>
          </cell>
          <cell r="AD1305">
            <v>26678000</v>
          </cell>
          <cell r="AE1305">
            <v>366436000</v>
          </cell>
          <cell r="AF1305">
            <v>179680000</v>
          </cell>
          <cell r="AG1305">
            <v>1165805952</v>
          </cell>
          <cell r="AH1305">
            <v>0</v>
          </cell>
          <cell r="AI1305">
            <v>447431008</v>
          </cell>
          <cell r="AJ1305">
            <v>645646976</v>
          </cell>
          <cell r="AK1305">
            <v>25411000</v>
          </cell>
          <cell r="AL1305">
            <v>320313984</v>
          </cell>
          <cell r="AM1305">
            <v>79497000</v>
          </cell>
          <cell r="AN1305">
            <v>715320000</v>
          </cell>
        </row>
        <row r="1306">
          <cell r="A1306">
            <v>2002</v>
          </cell>
          <cell r="C1306" t="str">
            <v>AR</v>
          </cell>
          <cell r="AA1306">
            <v>0</v>
          </cell>
          <cell r="AB1306">
            <v>301832000</v>
          </cell>
          <cell r="AC1306">
            <v>195348000</v>
          </cell>
          <cell r="AD1306">
            <v>32267000</v>
          </cell>
          <cell r="AE1306">
            <v>83530000</v>
          </cell>
          <cell r="AF1306">
            <v>76318000</v>
          </cell>
          <cell r="AG1306">
            <v>409899008</v>
          </cell>
          <cell r="AH1306">
            <v>0</v>
          </cell>
          <cell r="AI1306">
            <v>298008992</v>
          </cell>
          <cell r="AJ1306">
            <v>193736000</v>
          </cell>
          <cell r="AK1306">
            <v>30682000</v>
          </cell>
          <cell r="AL1306">
            <v>79319000</v>
          </cell>
          <cell r="AM1306">
            <v>36577000</v>
          </cell>
          <cell r="AN1306">
            <v>271487008</v>
          </cell>
        </row>
        <row r="1307">
          <cell r="A1307">
            <v>2002</v>
          </cell>
          <cell r="C1307" t="str">
            <v>CA</v>
          </cell>
          <cell r="AA1307">
            <v>1604000</v>
          </cell>
          <cell r="AB1307">
            <v>5493411840</v>
          </cell>
          <cell r="AC1307">
            <v>7219685888</v>
          </cell>
          <cell r="AD1307">
            <v>279876000</v>
          </cell>
          <cell r="AE1307">
            <v>2342991872</v>
          </cell>
          <cell r="AF1307">
            <v>1187431040</v>
          </cell>
          <cell r="AG1307">
            <v>14905303040</v>
          </cell>
          <cell r="AH1307">
            <v>1555000</v>
          </cell>
          <cell r="AI1307">
            <v>5391303168</v>
          </cell>
          <cell r="AJ1307">
            <v>6832931840</v>
          </cell>
          <cell r="AK1307">
            <v>276939008</v>
          </cell>
          <cell r="AL1307">
            <v>1820289024</v>
          </cell>
          <cell r="AM1307">
            <v>281888000</v>
          </cell>
          <cell r="AN1307">
            <v>12142363648</v>
          </cell>
        </row>
        <row r="1308">
          <cell r="A1308">
            <v>2002</v>
          </cell>
          <cell r="C1308" t="str">
            <v>CO</v>
          </cell>
          <cell r="AA1308">
            <v>0</v>
          </cell>
          <cell r="AB1308">
            <v>497047008</v>
          </cell>
          <cell r="AC1308">
            <v>389852000</v>
          </cell>
          <cell r="AD1308">
            <v>22568000</v>
          </cell>
          <cell r="AE1308">
            <v>379327008</v>
          </cell>
          <cell r="AF1308">
            <v>251356000</v>
          </cell>
          <cell r="AG1308">
            <v>2868613888</v>
          </cell>
          <cell r="AH1308">
            <v>0</v>
          </cell>
          <cell r="AI1308">
            <v>470176992</v>
          </cell>
          <cell r="AJ1308">
            <v>373632000</v>
          </cell>
          <cell r="AK1308">
            <v>22243000</v>
          </cell>
          <cell r="AL1308">
            <v>358544992</v>
          </cell>
          <cell r="AM1308">
            <v>94338000</v>
          </cell>
          <cell r="AN1308">
            <v>1832354944</v>
          </cell>
        </row>
        <row r="1309">
          <cell r="A1309">
            <v>2002</v>
          </cell>
          <cell r="C1309" t="str">
            <v>CT</v>
          </cell>
          <cell r="AA1309">
            <v>0</v>
          </cell>
          <cell r="AB1309">
            <v>535627008</v>
          </cell>
          <cell r="AC1309">
            <v>511768000</v>
          </cell>
          <cell r="AD1309">
            <v>48967000</v>
          </cell>
          <cell r="AE1309">
            <v>188464000</v>
          </cell>
          <cell r="AF1309">
            <v>129110000</v>
          </cell>
          <cell r="AG1309">
            <v>3730486016</v>
          </cell>
          <cell r="AH1309">
            <v>0</v>
          </cell>
          <cell r="AI1309">
            <v>529900992</v>
          </cell>
          <cell r="AJ1309">
            <v>447664000</v>
          </cell>
          <cell r="AK1309">
            <v>45316000</v>
          </cell>
          <cell r="AL1309">
            <v>185388000</v>
          </cell>
          <cell r="AM1309">
            <v>74783000</v>
          </cell>
          <cell r="AN1309">
            <v>2220069888</v>
          </cell>
        </row>
        <row r="1310">
          <cell r="A1310">
            <v>2002</v>
          </cell>
          <cell r="C1310" t="str">
            <v>DE</v>
          </cell>
          <cell r="AA1310">
            <v>0</v>
          </cell>
          <cell r="AB1310">
            <v>116116000</v>
          </cell>
          <cell r="AC1310">
            <v>106412000</v>
          </cell>
          <cell r="AD1310">
            <v>10407000</v>
          </cell>
          <cell r="AE1310">
            <v>44244000</v>
          </cell>
          <cell r="AF1310">
            <v>225978000</v>
          </cell>
          <cell r="AG1310">
            <v>242430000</v>
          </cell>
          <cell r="AH1310">
            <v>0</v>
          </cell>
          <cell r="AI1310">
            <v>113005000</v>
          </cell>
          <cell r="AJ1310">
            <v>105356000</v>
          </cell>
          <cell r="AK1310">
            <v>10353000</v>
          </cell>
          <cell r="AL1310">
            <v>42914000</v>
          </cell>
          <cell r="AM1310">
            <v>32827000</v>
          </cell>
          <cell r="AN1310">
            <v>191560992</v>
          </cell>
        </row>
        <row r="1311">
          <cell r="A1311">
            <v>2002</v>
          </cell>
          <cell r="C1311" t="str">
            <v>DC</v>
          </cell>
          <cell r="AA1311">
            <v>2558000</v>
          </cell>
          <cell r="AB1311">
            <v>147892000</v>
          </cell>
          <cell r="AC1311">
            <v>58604000</v>
          </cell>
          <cell r="AD1311">
            <v>0</v>
          </cell>
          <cell r="AE1311">
            <v>60419000</v>
          </cell>
          <cell r="AF1311">
            <v>210827008</v>
          </cell>
          <cell r="AG1311">
            <v>1395812992</v>
          </cell>
          <cell r="AH1311">
            <v>2558000</v>
          </cell>
          <cell r="AI1311">
            <v>146319008</v>
          </cell>
          <cell r="AJ1311">
            <v>58604000</v>
          </cell>
          <cell r="AK1311">
            <v>0</v>
          </cell>
          <cell r="AL1311">
            <v>60104000</v>
          </cell>
          <cell r="AM1311">
            <v>20822000</v>
          </cell>
          <cell r="AN1311">
            <v>293478016</v>
          </cell>
        </row>
        <row r="1312">
          <cell r="A1312">
            <v>2002</v>
          </cell>
          <cell r="C1312" t="str">
            <v>FL</v>
          </cell>
          <cell r="AA1312">
            <v>0</v>
          </cell>
          <cell r="AB1312">
            <v>1789623040</v>
          </cell>
          <cell r="AC1312">
            <v>1732253056</v>
          </cell>
          <cell r="AD1312">
            <v>150667008</v>
          </cell>
          <cell r="AE1312">
            <v>921792000</v>
          </cell>
          <cell r="AF1312">
            <v>512772000</v>
          </cell>
          <cell r="AG1312">
            <v>4585795072</v>
          </cell>
          <cell r="AH1312">
            <v>0</v>
          </cell>
          <cell r="AI1312">
            <v>1705844992</v>
          </cell>
          <cell r="AJ1312">
            <v>1518491008</v>
          </cell>
          <cell r="AK1312">
            <v>137000992</v>
          </cell>
          <cell r="AL1312">
            <v>829996032</v>
          </cell>
          <cell r="AM1312">
            <v>309507008</v>
          </cell>
          <cell r="AN1312">
            <v>2630393088</v>
          </cell>
        </row>
        <row r="1313">
          <cell r="A1313">
            <v>2002</v>
          </cell>
          <cell r="C1313" t="str">
            <v>GA</v>
          </cell>
          <cell r="AA1313">
            <v>0</v>
          </cell>
          <cell r="AB1313">
            <v>689393984</v>
          </cell>
          <cell r="AC1313">
            <v>705198016</v>
          </cell>
          <cell r="AD1313">
            <v>30544000</v>
          </cell>
          <cell r="AE1313">
            <v>675232000</v>
          </cell>
          <cell r="AF1313">
            <v>511736992</v>
          </cell>
          <cell r="AG1313">
            <v>2148574976</v>
          </cell>
          <cell r="AH1313">
            <v>0</v>
          </cell>
          <cell r="AI1313">
            <v>643417984</v>
          </cell>
          <cell r="AJ1313">
            <v>647851008</v>
          </cell>
          <cell r="AK1313">
            <v>30264000</v>
          </cell>
          <cell r="AL1313">
            <v>547558976</v>
          </cell>
          <cell r="AM1313">
            <v>202728992</v>
          </cell>
          <cell r="AN1313">
            <v>1218717952</v>
          </cell>
        </row>
        <row r="1314">
          <cell r="A1314">
            <v>2002</v>
          </cell>
          <cell r="C1314" t="str">
            <v>HI</v>
          </cell>
          <cell r="AA1314">
            <v>0</v>
          </cell>
          <cell r="AB1314">
            <v>112314000</v>
          </cell>
          <cell r="AC1314">
            <v>221932000</v>
          </cell>
          <cell r="AD1314">
            <v>25465000</v>
          </cell>
          <cell r="AE1314">
            <v>63516000</v>
          </cell>
          <cell r="AF1314">
            <v>151791008</v>
          </cell>
          <cell r="AG1314">
            <v>1080418944</v>
          </cell>
          <cell r="AH1314">
            <v>0</v>
          </cell>
          <cell r="AI1314">
            <v>108007000</v>
          </cell>
          <cell r="AJ1314">
            <v>194484000</v>
          </cell>
          <cell r="AK1314">
            <v>25314000</v>
          </cell>
          <cell r="AL1314">
            <v>61712000</v>
          </cell>
          <cell r="AM1314">
            <v>74281000</v>
          </cell>
          <cell r="AN1314">
            <v>875102976</v>
          </cell>
        </row>
        <row r="1315">
          <cell r="A1315">
            <v>2002</v>
          </cell>
          <cell r="C1315" t="str">
            <v>ID</v>
          </cell>
          <cell r="AA1315">
            <v>8786000</v>
          </cell>
          <cell r="AB1315">
            <v>204896000</v>
          </cell>
          <cell r="AC1315">
            <v>123204000</v>
          </cell>
          <cell r="AD1315">
            <v>10300000</v>
          </cell>
          <cell r="AE1315">
            <v>50546000</v>
          </cell>
          <cell r="AF1315">
            <v>40271000</v>
          </cell>
          <cell r="AG1315">
            <v>193894000</v>
          </cell>
          <cell r="AH1315">
            <v>5439000</v>
          </cell>
          <cell r="AI1315">
            <v>196556992</v>
          </cell>
          <cell r="AJ1315">
            <v>119530000</v>
          </cell>
          <cell r="AK1315">
            <v>10044000</v>
          </cell>
          <cell r="AL1315">
            <v>47684000</v>
          </cell>
          <cell r="AM1315">
            <v>18128000</v>
          </cell>
          <cell r="AN1315">
            <v>162451008</v>
          </cell>
        </row>
        <row r="1316">
          <cell r="A1316">
            <v>2002</v>
          </cell>
          <cell r="C1316" t="str">
            <v>IL</v>
          </cell>
          <cell r="AA1316">
            <v>0</v>
          </cell>
          <cell r="AB1316">
            <v>1454073984</v>
          </cell>
          <cell r="AC1316">
            <v>1125404032</v>
          </cell>
          <cell r="AD1316">
            <v>87179000</v>
          </cell>
          <cell r="AE1316">
            <v>1131309056</v>
          </cell>
          <cell r="AF1316">
            <v>559872000</v>
          </cell>
          <cell r="AG1316">
            <v>4341950976</v>
          </cell>
          <cell r="AH1316">
            <v>0</v>
          </cell>
          <cell r="AI1316">
            <v>1424843008</v>
          </cell>
          <cell r="AJ1316">
            <v>1082518016</v>
          </cell>
          <cell r="AK1316">
            <v>82157000</v>
          </cell>
          <cell r="AL1316">
            <v>777072000</v>
          </cell>
          <cell r="AM1316">
            <v>306180000</v>
          </cell>
          <cell r="AN1316">
            <v>3175321088</v>
          </cell>
        </row>
        <row r="1317">
          <cell r="A1317">
            <v>2002</v>
          </cell>
          <cell r="C1317" t="str">
            <v>IN</v>
          </cell>
          <cell r="AA1317">
            <v>1162000</v>
          </cell>
          <cell r="AB1317">
            <v>613452032</v>
          </cell>
          <cell r="AC1317">
            <v>354904992</v>
          </cell>
          <cell r="AD1317">
            <v>27625000</v>
          </cell>
          <cell r="AE1317">
            <v>498921984</v>
          </cell>
          <cell r="AF1317">
            <v>688593984</v>
          </cell>
          <cell r="AG1317">
            <v>1993460992</v>
          </cell>
          <cell r="AH1317">
            <v>1093000</v>
          </cell>
          <cell r="AI1317">
            <v>597840000</v>
          </cell>
          <cell r="AJ1317">
            <v>340742016</v>
          </cell>
          <cell r="AK1317">
            <v>26431000</v>
          </cell>
          <cell r="AL1317">
            <v>479876992</v>
          </cell>
          <cell r="AM1317">
            <v>80209000</v>
          </cell>
          <cell r="AN1317">
            <v>1569352960</v>
          </cell>
        </row>
        <row r="1318">
          <cell r="A1318">
            <v>2002</v>
          </cell>
          <cell r="C1318" t="str">
            <v>IA</v>
          </cell>
          <cell r="AA1318">
            <v>0</v>
          </cell>
          <cell r="AB1318">
            <v>353664992</v>
          </cell>
          <cell r="AC1318">
            <v>297555008</v>
          </cell>
          <cell r="AD1318">
            <v>24269000</v>
          </cell>
          <cell r="AE1318">
            <v>111579000</v>
          </cell>
          <cell r="AF1318">
            <v>69904000</v>
          </cell>
          <cell r="AG1318">
            <v>961104000</v>
          </cell>
          <cell r="AH1318">
            <v>0</v>
          </cell>
          <cell r="AI1318">
            <v>345000000</v>
          </cell>
          <cell r="AJ1318">
            <v>278596992</v>
          </cell>
          <cell r="AK1318">
            <v>23997000</v>
          </cell>
          <cell r="AL1318">
            <v>110374000</v>
          </cell>
          <cell r="AM1318">
            <v>53099000</v>
          </cell>
          <cell r="AN1318">
            <v>394508992</v>
          </cell>
        </row>
        <row r="1319">
          <cell r="A1319">
            <v>2002</v>
          </cell>
          <cell r="C1319" t="str">
            <v>KS</v>
          </cell>
          <cell r="AA1319">
            <v>0</v>
          </cell>
          <cell r="AB1319">
            <v>395907008</v>
          </cell>
          <cell r="AC1319">
            <v>236187008</v>
          </cell>
          <cell r="AD1319">
            <v>17542000</v>
          </cell>
          <cell r="AE1319">
            <v>177336000</v>
          </cell>
          <cell r="AF1319">
            <v>144071008</v>
          </cell>
          <cell r="AG1319">
            <v>1015412992</v>
          </cell>
          <cell r="AH1319">
            <v>0</v>
          </cell>
          <cell r="AI1319">
            <v>378975008</v>
          </cell>
          <cell r="AJ1319">
            <v>230347008</v>
          </cell>
          <cell r="AK1319">
            <v>17324000</v>
          </cell>
          <cell r="AL1319">
            <v>167660992</v>
          </cell>
          <cell r="AM1319">
            <v>82583000</v>
          </cell>
          <cell r="AN1319">
            <v>732923008</v>
          </cell>
        </row>
        <row r="1320">
          <cell r="A1320">
            <v>2002</v>
          </cell>
          <cell r="C1320" t="str">
            <v>KY</v>
          </cell>
          <cell r="AA1320">
            <v>0</v>
          </cell>
          <cell r="AB1320">
            <v>326280000</v>
          </cell>
          <cell r="AC1320">
            <v>316443008</v>
          </cell>
          <cell r="AD1320">
            <v>37619000</v>
          </cell>
          <cell r="AE1320">
            <v>253464992</v>
          </cell>
          <cell r="AF1320">
            <v>118574000</v>
          </cell>
          <cell r="AG1320">
            <v>862537984</v>
          </cell>
          <cell r="AH1320">
            <v>0</v>
          </cell>
          <cell r="AI1320">
            <v>322366016</v>
          </cell>
          <cell r="AJ1320">
            <v>303785984</v>
          </cell>
          <cell r="AK1320">
            <v>37045000</v>
          </cell>
          <cell r="AL1320">
            <v>210228992</v>
          </cell>
          <cell r="AM1320">
            <v>43587000</v>
          </cell>
          <cell r="AN1320">
            <v>530595008</v>
          </cell>
        </row>
        <row r="1321">
          <cell r="A1321">
            <v>2002</v>
          </cell>
          <cell r="C1321" t="str">
            <v>LA</v>
          </cell>
          <cell r="AA1321">
            <v>343000</v>
          </cell>
          <cell r="AB1321">
            <v>522824992</v>
          </cell>
          <cell r="AC1321">
            <v>466929984</v>
          </cell>
          <cell r="AD1321">
            <v>36019000</v>
          </cell>
          <cell r="AE1321">
            <v>211776992</v>
          </cell>
          <cell r="AF1321">
            <v>292099008</v>
          </cell>
          <cell r="AG1321">
            <v>977584000</v>
          </cell>
          <cell r="AH1321">
            <v>343000</v>
          </cell>
          <cell r="AI1321">
            <v>507113984</v>
          </cell>
          <cell r="AJ1321">
            <v>412230016</v>
          </cell>
          <cell r="AK1321">
            <v>35553000</v>
          </cell>
          <cell r="AL1321">
            <v>199412000</v>
          </cell>
          <cell r="AM1321">
            <v>85940000</v>
          </cell>
          <cell r="AN1321">
            <v>675956992</v>
          </cell>
        </row>
        <row r="1322">
          <cell r="A1322">
            <v>2002</v>
          </cell>
          <cell r="C1322" t="str">
            <v>ME</v>
          </cell>
          <cell r="AA1322">
            <v>0</v>
          </cell>
          <cell r="AB1322">
            <v>183920000</v>
          </cell>
          <cell r="AC1322">
            <v>80220000</v>
          </cell>
          <cell r="AD1322">
            <v>25882000</v>
          </cell>
          <cell r="AE1322">
            <v>49728000</v>
          </cell>
          <cell r="AF1322">
            <v>123606000</v>
          </cell>
          <cell r="AG1322">
            <v>729836992</v>
          </cell>
          <cell r="AH1322">
            <v>0</v>
          </cell>
          <cell r="AI1322">
            <v>174823008</v>
          </cell>
          <cell r="AJ1322">
            <v>79090000</v>
          </cell>
          <cell r="AK1322">
            <v>25663000</v>
          </cell>
          <cell r="AL1322">
            <v>48019000</v>
          </cell>
          <cell r="AM1322">
            <v>50845000</v>
          </cell>
          <cell r="AN1322">
            <v>586283008</v>
          </cell>
        </row>
        <row r="1323">
          <cell r="A1323">
            <v>2002</v>
          </cell>
          <cell r="C1323" t="str">
            <v>MD</v>
          </cell>
          <cell r="AA1323">
            <v>6698000</v>
          </cell>
          <cell r="AB1323">
            <v>532662016</v>
          </cell>
          <cell r="AC1323">
            <v>532273984</v>
          </cell>
          <cell r="AD1323">
            <v>54201000</v>
          </cell>
          <cell r="AE1323">
            <v>324579008</v>
          </cell>
          <cell r="AF1323">
            <v>292343008</v>
          </cell>
          <cell r="AG1323">
            <v>2150700032</v>
          </cell>
          <cell r="AH1323">
            <v>6339000</v>
          </cell>
          <cell r="AI1323">
            <v>512440000</v>
          </cell>
          <cell r="AJ1323">
            <v>498860992</v>
          </cell>
          <cell r="AK1323">
            <v>51231000</v>
          </cell>
          <cell r="AL1323">
            <v>239616000</v>
          </cell>
          <cell r="AM1323">
            <v>203400000</v>
          </cell>
          <cell r="AN1323">
            <v>1247981952</v>
          </cell>
        </row>
        <row r="1324">
          <cell r="A1324">
            <v>2002</v>
          </cell>
          <cell r="C1324" t="str">
            <v>MA</v>
          </cell>
          <cell r="AA1324">
            <v>1676000</v>
          </cell>
          <cell r="AB1324">
            <v>674483968</v>
          </cell>
          <cell r="AC1324">
            <v>781211008</v>
          </cell>
          <cell r="AD1324">
            <v>59342000</v>
          </cell>
          <cell r="AE1324">
            <v>193459008</v>
          </cell>
          <cell r="AF1324">
            <v>539392000</v>
          </cell>
          <cell r="AG1324">
            <v>4245891072</v>
          </cell>
          <cell r="AH1324">
            <v>1676000</v>
          </cell>
          <cell r="AI1324">
            <v>658579968</v>
          </cell>
          <cell r="AJ1324">
            <v>695345984</v>
          </cell>
          <cell r="AK1324">
            <v>57313000</v>
          </cell>
          <cell r="AL1324">
            <v>173634000</v>
          </cell>
          <cell r="AM1324">
            <v>152427008</v>
          </cell>
          <cell r="AN1324">
            <v>3498008064</v>
          </cell>
        </row>
        <row r="1325">
          <cell r="A1325">
            <v>2002</v>
          </cell>
          <cell r="C1325" t="str">
            <v>MI</v>
          </cell>
          <cell r="AA1325">
            <v>342000</v>
          </cell>
          <cell r="AB1325">
            <v>791707008</v>
          </cell>
          <cell r="AC1325">
            <v>1112525056</v>
          </cell>
          <cell r="AD1325">
            <v>105906000</v>
          </cell>
          <cell r="AE1325">
            <v>555107968</v>
          </cell>
          <cell r="AF1325">
            <v>348188992</v>
          </cell>
          <cell r="AG1325">
            <v>3152333056</v>
          </cell>
          <cell r="AH1325">
            <v>342000</v>
          </cell>
          <cell r="AI1325">
            <v>771292992</v>
          </cell>
          <cell r="AJ1325">
            <v>1047830016</v>
          </cell>
          <cell r="AK1325">
            <v>101675000</v>
          </cell>
          <cell r="AL1325">
            <v>545616000</v>
          </cell>
          <cell r="AM1325">
            <v>297607008</v>
          </cell>
          <cell r="AN1325">
            <v>2177912064</v>
          </cell>
        </row>
        <row r="1326">
          <cell r="A1326">
            <v>2002</v>
          </cell>
          <cell r="C1326" t="str">
            <v>MN</v>
          </cell>
          <cell r="AA1326">
            <v>0</v>
          </cell>
          <cell r="AB1326">
            <v>604902976</v>
          </cell>
          <cell r="AC1326">
            <v>524019008</v>
          </cell>
          <cell r="AD1326">
            <v>51241000</v>
          </cell>
          <cell r="AE1326">
            <v>316772992</v>
          </cell>
          <cell r="AF1326">
            <v>343286016</v>
          </cell>
          <cell r="AG1326">
            <v>2378120960</v>
          </cell>
          <cell r="AH1326">
            <v>0</v>
          </cell>
          <cell r="AI1326">
            <v>582755968</v>
          </cell>
          <cell r="AJ1326">
            <v>511121984</v>
          </cell>
          <cell r="AK1326">
            <v>51241000</v>
          </cell>
          <cell r="AL1326">
            <v>308748000</v>
          </cell>
          <cell r="AM1326">
            <v>131168000</v>
          </cell>
          <cell r="AN1326">
            <v>1946286976</v>
          </cell>
        </row>
        <row r="1327">
          <cell r="A1327">
            <v>2002</v>
          </cell>
          <cell r="C1327" t="str">
            <v>MS</v>
          </cell>
          <cell r="AA1327">
            <v>0</v>
          </cell>
          <cell r="AB1327">
            <v>218900992</v>
          </cell>
          <cell r="AC1327">
            <v>157948992</v>
          </cell>
          <cell r="AD1327">
            <v>18802000</v>
          </cell>
          <cell r="AE1327">
            <v>142816000</v>
          </cell>
          <cell r="AF1327">
            <v>131419000</v>
          </cell>
          <cell r="AG1327">
            <v>636595968</v>
          </cell>
          <cell r="AH1327">
            <v>0</v>
          </cell>
          <cell r="AI1327">
            <v>212758000</v>
          </cell>
          <cell r="AJ1327">
            <v>157204000</v>
          </cell>
          <cell r="AK1327">
            <v>18552000</v>
          </cell>
          <cell r="AL1327">
            <v>137063008</v>
          </cell>
          <cell r="AM1327">
            <v>58501000</v>
          </cell>
          <cell r="AN1327">
            <v>330335008</v>
          </cell>
        </row>
        <row r="1328">
          <cell r="A1328">
            <v>2002</v>
          </cell>
          <cell r="C1328" t="str">
            <v>MO</v>
          </cell>
          <cell r="AA1328">
            <v>0</v>
          </cell>
          <cell r="AB1328">
            <v>434472992</v>
          </cell>
          <cell r="AC1328">
            <v>377783008</v>
          </cell>
          <cell r="AD1328">
            <v>31717000</v>
          </cell>
          <cell r="AE1328">
            <v>309312000</v>
          </cell>
          <cell r="AF1328">
            <v>238860000</v>
          </cell>
          <cell r="AG1328">
            <v>934854976</v>
          </cell>
          <cell r="AH1328">
            <v>0</v>
          </cell>
          <cell r="AI1328">
            <v>416395008</v>
          </cell>
          <cell r="AJ1328">
            <v>362265984</v>
          </cell>
          <cell r="AK1328">
            <v>30985000</v>
          </cell>
          <cell r="AL1328">
            <v>259036992</v>
          </cell>
          <cell r="AM1328">
            <v>103628000</v>
          </cell>
          <cell r="AN1328">
            <v>632441024</v>
          </cell>
        </row>
        <row r="1329">
          <cell r="A1329">
            <v>2002</v>
          </cell>
          <cell r="C1329" t="str">
            <v>MT</v>
          </cell>
          <cell r="AA1329">
            <v>2046000</v>
          </cell>
          <cell r="AB1329">
            <v>176486000</v>
          </cell>
          <cell r="AC1329">
            <v>76497000</v>
          </cell>
          <cell r="AD1329">
            <v>10350000</v>
          </cell>
          <cell r="AE1329">
            <v>47426000</v>
          </cell>
          <cell r="AF1329">
            <v>32869000</v>
          </cell>
          <cell r="AG1329">
            <v>262974000</v>
          </cell>
          <cell r="AH1329">
            <v>2046000</v>
          </cell>
          <cell r="AI1329">
            <v>172468992</v>
          </cell>
          <cell r="AJ1329">
            <v>73412000</v>
          </cell>
          <cell r="AK1329">
            <v>10325000</v>
          </cell>
          <cell r="AL1329">
            <v>46279000</v>
          </cell>
          <cell r="AM1329">
            <v>13411000</v>
          </cell>
          <cell r="AN1329">
            <v>195562000</v>
          </cell>
        </row>
        <row r="1330">
          <cell r="A1330">
            <v>2002</v>
          </cell>
          <cell r="C1330" t="str">
            <v>NE</v>
          </cell>
          <cell r="AA1330">
            <v>0</v>
          </cell>
          <cell r="AB1330">
            <v>172547008</v>
          </cell>
          <cell r="AC1330">
            <v>111545000</v>
          </cell>
          <cell r="AD1330">
            <v>13904000</v>
          </cell>
          <cell r="AE1330">
            <v>98568000</v>
          </cell>
          <cell r="AF1330">
            <v>44955000</v>
          </cell>
          <cell r="AG1330">
            <v>627729024</v>
          </cell>
          <cell r="AH1330">
            <v>0</v>
          </cell>
          <cell r="AI1330">
            <v>157922000</v>
          </cell>
          <cell r="AJ1330">
            <v>110615000</v>
          </cell>
          <cell r="AK1330">
            <v>13403000</v>
          </cell>
          <cell r="AL1330">
            <v>80906000</v>
          </cell>
          <cell r="AM1330">
            <v>33004000</v>
          </cell>
          <cell r="AN1330">
            <v>274844992</v>
          </cell>
        </row>
        <row r="1331">
          <cell r="A1331">
            <v>2002</v>
          </cell>
          <cell r="C1331" t="str">
            <v>NV</v>
          </cell>
          <cell r="AA1331">
            <v>0</v>
          </cell>
          <cell r="AB1331">
            <v>211763008</v>
          </cell>
          <cell r="AC1331">
            <v>361660000</v>
          </cell>
          <cell r="AD1331">
            <v>21327000</v>
          </cell>
          <cell r="AE1331">
            <v>203975008</v>
          </cell>
          <cell r="AF1331">
            <v>175851008</v>
          </cell>
          <cell r="AG1331">
            <v>355560000</v>
          </cell>
          <cell r="AH1331">
            <v>0</v>
          </cell>
          <cell r="AI1331">
            <v>206015008</v>
          </cell>
          <cell r="AJ1331">
            <v>277024000</v>
          </cell>
          <cell r="AK1331">
            <v>20195000</v>
          </cell>
          <cell r="AL1331">
            <v>196870000</v>
          </cell>
          <cell r="AM1331">
            <v>100868000</v>
          </cell>
          <cell r="AN1331">
            <v>211407008</v>
          </cell>
        </row>
        <row r="1332">
          <cell r="A1332">
            <v>2002</v>
          </cell>
          <cell r="C1332" t="str">
            <v>NH</v>
          </cell>
          <cell r="AA1332">
            <v>0</v>
          </cell>
          <cell r="AB1332">
            <v>137518000</v>
          </cell>
          <cell r="AC1332">
            <v>99375000</v>
          </cell>
          <cell r="AD1332">
            <v>9000000</v>
          </cell>
          <cell r="AE1332">
            <v>87633000</v>
          </cell>
          <cell r="AF1332">
            <v>34271000</v>
          </cell>
          <cell r="AG1332">
            <v>592232000</v>
          </cell>
          <cell r="AH1332">
            <v>0</v>
          </cell>
          <cell r="AI1332">
            <v>126512000</v>
          </cell>
          <cell r="AJ1332">
            <v>94200000</v>
          </cell>
          <cell r="AK1332">
            <v>8900000</v>
          </cell>
          <cell r="AL1332">
            <v>87365000</v>
          </cell>
          <cell r="AM1332">
            <v>28572000</v>
          </cell>
          <cell r="AN1332">
            <v>280388000</v>
          </cell>
        </row>
        <row r="1333">
          <cell r="A1333">
            <v>2002</v>
          </cell>
          <cell r="C1333" t="str">
            <v>NJ</v>
          </cell>
          <cell r="AA1333">
            <v>0</v>
          </cell>
          <cell r="AB1333">
            <v>929430016</v>
          </cell>
          <cell r="AC1333">
            <v>1099188992</v>
          </cell>
          <cell r="AD1333">
            <v>75888000</v>
          </cell>
          <cell r="AE1333">
            <v>385136000</v>
          </cell>
          <cell r="AF1333">
            <v>409111008</v>
          </cell>
          <cell r="AG1333">
            <v>6190235136</v>
          </cell>
          <cell r="AH1333">
            <v>0</v>
          </cell>
          <cell r="AI1333">
            <v>899966016</v>
          </cell>
          <cell r="AJ1333">
            <v>1064348032</v>
          </cell>
          <cell r="AK1333">
            <v>71244000</v>
          </cell>
          <cell r="AL1333">
            <v>376073984</v>
          </cell>
          <cell r="AM1333">
            <v>255374000</v>
          </cell>
          <cell r="AN1333">
            <v>5424608768</v>
          </cell>
        </row>
        <row r="1334">
          <cell r="A1334">
            <v>2002</v>
          </cell>
          <cell r="C1334" t="str">
            <v>NM</v>
          </cell>
          <cell r="AA1334">
            <v>0</v>
          </cell>
          <cell r="AB1334">
            <v>236804000</v>
          </cell>
          <cell r="AC1334">
            <v>193612992</v>
          </cell>
          <cell r="AD1334">
            <v>16662000</v>
          </cell>
          <cell r="AE1334">
            <v>116125000</v>
          </cell>
          <cell r="AF1334">
            <v>85730000</v>
          </cell>
          <cell r="AG1334">
            <v>362908000</v>
          </cell>
          <cell r="AH1334">
            <v>0</v>
          </cell>
          <cell r="AI1334">
            <v>229463008</v>
          </cell>
          <cell r="AJ1334">
            <v>186422000</v>
          </cell>
          <cell r="AK1334">
            <v>16260000</v>
          </cell>
          <cell r="AL1334">
            <v>109471000</v>
          </cell>
          <cell r="AM1334">
            <v>42520000</v>
          </cell>
          <cell r="AN1334">
            <v>254068000</v>
          </cell>
        </row>
        <row r="1335">
          <cell r="A1335">
            <v>2002</v>
          </cell>
          <cell r="C1335" t="str">
            <v>NY</v>
          </cell>
          <cell r="AA1335">
            <v>14155000</v>
          </cell>
          <cell r="AB1335">
            <v>2611590912</v>
          </cell>
          <cell r="AC1335">
            <v>2826029056</v>
          </cell>
          <cell r="AD1335">
            <v>216298000</v>
          </cell>
          <cell r="AE1335">
            <v>863414976</v>
          </cell>
          <cell r="AF1335">
            <v>1538589056</v>
          </cell>
          <cell r="AG1335">
            <v>17064979456</v>
          </cell>
          <cell r="AH1335">
            <v>12963000</v>
          </cell>
          <cell r="AI1335">
            <v>2374223872</v>
          </cell>
          <cell r="AJ1335">
            <v>2590063104</v>
          </cell>
          <cell r="AK1335">
            <v>189436992</v>
          </cell>
          <cell r="AL1335">
            <v>845089984</v>
          </cell>
          <cell r="AM1335">
            <v>578020992</v>
          </cell>
          <cell r="AN1335">
            <v>12689625088</v>
          </cell>
        </row>
        <row r="1336">
          <cell r="A1336">
            <v>2002</v>
          </cell>
          <cell r="C1336" t="str">
            <v>NC</v>
          </cell>
          <cell r="AA1336">
            <v>12651000</v>
          </cell>
          <cell r="AB1336">
            <v>466339008</v>
          </cell>
          <cell r="AC1336">
            <v>597745024</v>
          </cell>
          <cell r="AD1336">
            <v>37321000</v>
          </cell>
          <cell r="AE1336">
            <v>449279008</v>
          </cell>
          <cell r="AF1336">
            <v>319887008</v>
          </cell>
          <cell r="AG1336">
            <v>2146137984</v>
          </cell>
          <cell r="AH1336">
            <v>10929000</v>
          </cell>
          <cell r="AI1336">
            <v>455208992</v>
          </cell>
          <cell r="AJ1336">
            <v>504632992</v>
          </cell>
          <cell r="AK1336">
            <v>35375000</v>
          </cell>
          <cell r="AL1336">
            <v>403200000</v>
          </cell>
          <cell r="AM1336">
            <v>153844000</v>
          </cell>
          <cell r="AN1336">
            <v>1704711936</v>
          </cell>
        </row>
        <row r="1337">
          <cell r="A1337">
            <v>2002</v>
          </cell>
          <cell r="C1337" t="str">
            <v>ND</v>
          </cell>
          <cell r="AA1337">
            <v>147327008</v>
          </cell>
          <cell r="AB1337">
            <v>85897000</v>
          </cell>
          <cell r="AC1337">
            <v>50136000</v>
          </cell>
          <cell r="AD1337">
            <v>6439000</v>
          </cell>
          <cell r="AE1337">
            <v>20512000</v>
          </cell>
          <cell r="AF1337">
            <v>18587000</v>
          </cell>
          <cell r="AG1337">
            <v>335084000</v>
          </cell>
          <cell r="AH1337">
            <v>144047008</v>
          </cell>
          <cell r="AI1337">
            <v>83112000</v>
          </cell>
          <cell r="AJ1337">
            <v>49368000</v>
          </cell>
          <cell r="AK1337">
            <v>6348000</v>
          </cell>
          <cell r="AL1337">
            <v>19767000</v>
          </cell>
          <cell r="AM1337">
            <v>16415000</v>
          </cell>
          <cell r="AN1337">
            <v>162679008</v>
          </cell>
        </row>
        <row r="1338">
          <cell r="A1338">
            <v>2002</v>
          </cell>
          <cell r="C1338" t="str">
            <v>OH</v>
          </cell>
          <cell r="AA1338">
            <v>3668000</v>
          </cell>
          <cell r="AB1338">
            <v>2182033920</v>
          </cell>
          <cell r="AC1338">
            <v>1404126976</v>
          </cell>
          <cell r="AD1338">
            <v>45805000</v>
          </cell>
          <cell r="AE1338">
            <v>543478016</v>
          </cell>
          <cell r="AF1338">
            <v>671889984</v>
          </cell>
          <cell r="AG1338">
            <v>3427174912</v>
          </cell>
          <cell r="AH1338">
            <v>3635000</v>
          </cell>
          <cell r="AI1338">
            <v>2119830016</v>
          </cell>
          <cell r="AJ1338">
            <v>1296008960</v>
          </cell>
          <cell r="AK1338">
            <v>43745000</v>
          </cell>
          <cell r="AL1338">
            <v>512255008</v>
          </cell>
          <cell r="AM1338">
            <v>357668992</v>
          </cell>
          <cell r="AN1338">
            <v>1522435968</v>
          </cell>
        </row>
        <row r="1339">
          <cell r="A1339">
            <v>2002</v>
          </cell>
          <cell r="C1339" t="str">
            <v>OK</v>
          </cell>
          <cell r="AA1339">
            <v>6739000</v>
          </cell>
          <cell r="AB1339">
            <v>378956000</v>
          </cell>
          <cell r="AC1339">
            <v>228866000</v>
          </cell>
          <cell r="AD1339">
            <v>32692000</v>
          </cell>
          <cell r="AE1339">
            <v>185890000</v>
          </cell>
          <cell r="AF1339">
            <v>50624000</v>
          </cell>
          <cell r="AG1339">
            <v>1031358976</v>
          </cell>
          <cell r="AH1339">
            <v>1468000</v>
          </cell>
          <cell r="AI1339">
            <v>359443008</v>
          </cell>
          <cell r="AJ1339">
            <v>222162000</v>
          </cell>
          <cell r="AK1339">
            <v>31840000</v>
          </cell>
          <cell r="AL1339">
            <v>162835008</v>
          </cell>
          <cell r="AM1339">
            <v>38849000</v>
          </cell>
          <cell r="AN1339">
            <v>782627008</v>
          </cell>
        </row>
        <row r="1340">
          <cell r="A1340">
            <v>2002</v>
          </cell>
          <cell r="C1340" t="str">
            <v>OR</v>
          </cell>
          <cell r="AA1340">
            <v>0</v>
          </cell>
          <cell r="AB1340">
            <v>742288000</v>
          </cell>
          <cell r="AC1340">
            <v>403681984</v>
          </cell>
          <cell r="AD1340">
            <v>24796000</v>
          </cell>
          <cell r="AE1340">
            <v>245940992</v>
          </cell>
          <cell r="AF1340">
            <v>226071008</v>
          </cell>
          <cell r="AG1340">
            <v>1248752000</v>
          </cell>
          <cell r="AH1340">
            <v>0</v>
          </cell>
          <cell r="AI1340">
            <v>734099008</v>
          </cell>
          <cell r="AJ1340">
            <v>392588000</v>
          </cell>
          <cell r="AK1340">
            <v>24683000</v>
          </cell>
          <cell r="AL1340">
            <v>237022000</v>
          </cell>
          <cell r="AM1340">
            <v>106363000</v>
          </cell>
          <cell r="AN1340">
            <v>878988992</v>
          </cell>
        </row>
        <row r="1341">
          <cell r="A1341">
            <v>2002</v>
          </cell>
          <cell r="C1341" t="str">
            <v>PA</v>
          </cell>
          <cell r="AA1341">
            <v>0</v>
          </cell>
          <cell r="AB1341">
            <v>1028753984</v>
          </cell>
          <cell r="AC1341">
            <v>1143890048</v>
          </cell>
          <cell r="AD1341">
            <v>211760992</v>
          </cell>
          <cell r="AE1341">
            <v>585379968</v>
          </cell>
          <cell r="AF1341">
            <v>575425024</v>
          </cell>
          <cell r="AG1341">
            <v>4939857920</v>
          </cell>
          <cell r="AH1341">
            <v>0</v>
          </cell>
          <cell r="AI1341">
            <v>1009718976</v>
          </cell>
          <cell r="AJ1341">
            <v>1137804032</v>
          </cell>
          <cell r="AK1341">
            <v>211760992</v>
          </cell>
          <cell r="AL1341">
            <v>540508992</v>
          </cell>
          <cell r="AM1341">
            <v>310260000</v>
          </cell>
          <cell r="AN1341">
            <v>4187599104</v>
          </cell>
        </row>
        <row r="1342">
          <cell r="A1342">
            <v>2002</v>
          </cell>
          <cell r="C1342" t="str">
            <v>RI</v>
          </cell>
          <cell r="AA1342">
            <v>3321000</v>
          </cell>
          <cell r="AB1342">
            <v>168215008</v>
          </cell>
          <cell r="AC1342">
            <v>106304000</v>
          </cell>
          <cell r="AD1342">
            <v>25485000</v>
          </cell>
          <cell r="AE1342">
            <v>53398000</v>
          </cell>
          <cell r="AF1342">
            <v>29179000</v>
          </cell>
          <cell r="AG1342">
            <v>371088000</v>
          </cell>
          <cell r="AH1342">
            <v>3245000</v>
          </cell>
          <cell r="AI1342">
            <v>153448000</v>
          </cell>
          <cell r="AJ1342">
            <v>96786000</v>
          </cell>
          <cell r="AK1342">
            <v>25317000</v>
          </cell>
          <cell r="AL1342">
            <v>52789000</v>
          </cell>
          <cell r="AM1342">
            <v>27054000</v>
          </cell>
          <cell r="AN1342">
            <v>281988992</v>
          </cell>
        </row>
        <row r="1343">
          <cell r="A1343">
            <v>2002</v>
          </cell>
          <cell r="C1343" t="str">
            <v>SC</v>
          </cell>
          <cell r="AA1343">
            <v>0</v>
          </cell>
          <cell r="AB1343">
            <v>537044992</v>
          </cell>
          <cell r="AC1343">
            <v>216264000</v>
          </cell>
          <cell r="AD1343">
            <v>28279000</v>
          </cell>
          <cell r="AE1343">
            <v>372324000</v>
          </cell>
          <cell r="AF1343">
            <v>213392000</v>
          </cell>
          <cell r="AG1343">
            <v>860689024</v>
          </cell>
          <cell r="AH1343">
            <v>0</v>
          </cell>
          <cell r="AI1343">
            <v>528328000</v>
          </cell>
          <cell r="AJ1343">
            <v>205952000</v>
          </cell>
          <cell r="AK1343">
            <v>27976000</v>
          </cell>
          <cell r="AL1343">
            <v>330694016</v>
          </cell>
          <cell r="AM1343">
            <v>85553000</v>
          </cell>
          <cell r="AN1343">
            <v>647256000</v>
          </cell>
        </row>
        <row r="1344">
          <cell r="A1344">
            <v>2002</v>
          </cell>
          <cell r="C1344" t="str">
            <v>SD</v>
          </cell>
          <cell r="AA1344">
            <v>0</v>
          </cell>
          <cell r="AB1344">
            <v>91375000</v>
          </cell>
          <cell r="AC1344">
            <v>44036000</v>
          </cell>
          <cell r="AD1344">
            <v>5793000</v>
          </cell>
          <cell r="AE1344">
            <v>38894000</v>
          </cell>
          <cell r="AF1344">
            <v>25127000</v>
          </cell>
          <cell r="AG1344">
            <v>170391008</v>
          </cell>
          <cell r="AH1344">
            <v>0</v>
          </cell>
          <cell r="AI1344">
            <v>89492000</v>
          </cell>
          <cell r="AJ1344">
            <v>41678000</v>
          </cell>
          <cell r="AK1344">
            <v>5729000</v>
          </cell>
          <cell r="AL1344">
            <v>35657000</v>
          </cell>
          <cell r="AM1344">
            <v>15002000</v>
          </cell>
          <cell r="AN1344">
            <v>128388000</v>
          </cell>
        </row>
        <row r="1345">
          <cell r="A1345">
            <v>2002</v>
          </cell>
          <cell r="C1345" t="str">
            <v>TN</v>
          </cell>
          <cell r="AA1345">
            <v>0</v>
          </cell>
          <cell r="AB1345">
            <v>398332000</v>
          </cell>
          <cell r="AC1345">
            <v>424470016</v>
          </cell>
          <cell r="AD1345">
            <v>24948000</v>
          </cell>
          <cell r="AE1345">
            <v>229075008</v>
          </cell>
          <cell r="AF1345">
            <v>248847008</v>
          </cell>
          <cell r="AG1345">
            <v>1656856960</v>
          </cell>
          <cell r="AH1345">
            <v>0</v>
          </cell>
          <cell r="AI1345">
            <v>376566016</v>
          </cell>
          <cell r="AJ1345">
            <v>415584992</v>
          </cell>
          <cell r="AK1345">
            <v>24919000</v>
          </cell>
          <cell r="AL1345">
            <v>218862000</v>
          </cell>
          <cell r="AM1345">
            <v>108741000</v>
          </cell>
          <cell r="AN1345">
            <v>890401984</v>
          </cell>
        </row>
        <row r="1346">
          <cell r="A1346">
            <v>2002</v>
          </cell>
          <cell r="C1346" t="str">
            <v>TX</v>
          </cell>
          <cell r="AA1346">
            <v>7555000</v>
          </cell>
          <cell r="AB1346">
            <v>1499470976</v>
          </cell>
          <cell r="AC1346">
            <v>1641278976</v>
          </cell>
          <cell r="AD1346">
            <v>117250000</v>
          </cell>
          <cell r="AE1346">
            <v>616052992</v>
          </cell>
          <cell r="AF1346">
            <v>906516992</v>
          </cell>
          <cell r="AG1346">
            <v>4582825984</v>
          </cell>
          <cell r="AH1346">
            <v>7555000</v>
          </cell>
          <cell r="AI1346">
            <v>1439427968</v>
          </cell>
          <cell r="AJ1346">
            <v>1577554944</v>
          </cell>
          <cell r="AK1346">
            <v>106058000</v>
          </cell>
          <cell r="AL1346">
            <v>600716992</v>
          </cell>
          <cell r="AM1346">
            <v>382731008</v>
          </cell>
          <cell r="AN1346">
            <v>3260496896</v>
          </cell>
        </row>
        <row r="1347">
          <cell r="A1347">
            <v>2002</v>
          </cell>
          <cell r="C1347" t="str">
            <v>US</v>
          </cell>
          <cell r="AA1347">
            <v>504831008</v>
          </cell>
          <cell r="AB1347">
            <v>32879116288</v>
          </cell>
          <cell r="AC1347">
            <v>31946092544</v>
          </cell>
          <cell r="AD1347">
            <v>2396773120</v>
          </cell>
          <cell r="AE1347">
            <v>16223212544</v>
          </cell>
          <cell r="AF1347">
            <v>14735444992</v>
          </cell>
          <cell r="AG1347">
            <v>112343293952</v>
          </cell>
          <cell r="AH1347">
            <v>313011008</v>
          </cell>
          <cell r="AI1347">
            <v>31731247104</v>
          </cell>
          <cell r="AJ1347">
            <v>30040532992</v>
          </cell>
          <cell r="AK1347">
            <v>2297959936</v>
          </cell>
          <cell r="AL1347">
            <v>14311710720</v>
          </cell>
          <cell r="AM1347">
            <v>6241436160</v>
          </cell>
          <cell r="AN1347">
            <v>79906652160</v>
          </cell>
        </row>
        <row r="1348">
          <cell r="A1348">
            <v>2002</v>
          </cell>
          <cell r="C1348" t="str">
            <v>UT</v>
          </cell>
          <cell r="AA1348">
            <v>6852000</v>
          </cell>
          <cell r="AB1348">
            <v>306132000</v>
          </cell>
          <cell r="AC1348">
            <v>241884992</v>
          </cell>
          <cell r="AD1348">
            <v>9797000</v>
          </cell>
          <cell r="AE1348">
            <v>149148000</v>
          </cell>
          <cell r="AF1348">
            <v>350400000</v>
          </cell>
          <cell r="AG1348">
            <v>542561024</v>
          </cell>
          <cell r="AH1348">
            <v>5975000</v>
          </cell>
          <cell r="AI1348">
            <v>299143008</v>
          </cell>
          <cell r="AJ1348">
            <v>239300000</v>
          </cell>
          <cell r="AK1348">
            <v>9757000</v>
          </cell>
          <cell r="AL1348">
            <v>127707000</v>
          </cell>
          <cell r="AM1348">
            <v>61400000</v>
          </cell>
          <cell r="AN1348">
            <v>396032000</v>
          </cell>
        </row>
        <row r="1349">
          <cell r="A1349">
            <v>2002</v>
          </cell>
          <cell r="C1349" t="str">
            <v>VT</v>
          </cell>
          <cell r="AA1349">
            <v>0</v>
          </cell>
          <cell r="AB1349">
            <v>125682000</v>
          </cell>
          <cell r="AC1349">
            <v>42624000</v>
          </cell>
          <cell r="AD1349">
            <v>7159000</v>
          </cell>
          <cell r="AE1349">
            <v>24842000</v>
          </cell>
          <cell r="AF1349">
            <v>66641000</v>
          </cell>
          <cell r="AG1349">
            <v>207952000</v>
          </cell>
          <cell r="AH1349">
            <v>0</v>
          </cell>
          <cell r="AI1349">
            <v>124021000</v>
          </cell>
          <cell r="AJ1349">
            <v>42267000</v>
          </cell>
          <cell r="AK1349">
            <v>6862000</v>
          </cell>
          <cell r="AL1349">
            <v>24728000</v>
          </cell>
          <cell r="AM1349">
            <v>41497000</v>
          </cell>
          <cell r="AN1349">
            <v>159083008</v>
          </cell>
        </row>
        <row r="1350">
          <cell r="A1350">
            <v>2002</v>
          </cell>
          <cell r="C1350" t="str">
            <v>VA</v>
          </cell>
          <cell r="AA1350">
            <v>0</v>
          </cell>
          <cell r="AB1350">
            <v>877089984</v>
          </cell>
          <cell r="AC1350">
            <v>666156032</v>
          </cell>
          <cell r="AD1350">
            <v>35163000</v>
          </cell>
          <cell r="AE1350">
            <v>338902016</v>
          </cell>
          <cell r="AF1350">
            <v>427079008</v>
          </cell>
          <cell r="AG1350">
            <v>1768306048</v>
          </cell>
          <cell r="AH1350">
            <v>0</v>
          </cell>
          <cell r="AI1350">
            <v>853116992</v>
          </cell>
          <cell r="AJ1350">
            <v>637089024</v>
          </cell>
          <cell r="AK1350">
            <v>34353000</v>
          </cell>
          <cell r="AL1350">
            <v>320427008</v>
          </cell>
          <cell r="AM1350">
            <v>258672000</v>
          </cell>
          <cell r="AN1350">
            <v>995646016</v>
          </cell>
        </row>
        <row r="1351">
          <cell r="A1351">
            <v>2002</v>
          </cell>
          <cell r="C1351" t="str">
            <v>WA</v>
          </cell>
          <cell r="AA1351">
            <v>8000</v>
          </cell>
          <cell r="AB1351">
            <v>611745024</v>
          </cell>
          <cell r="AC1351">
            <v>576934976</v>
          </cell>
          <cell r="AD1351">
            <v>67077000</v>
          </cell>
          <cell r="AE1351">
            <v>339361984</v>
          </cell>
          <cell r="AF1351">
            <v>264884992</v>
          </cell>
          <cell r="AG1351">
            <v>1604766976</v>
          </cell>
          <cell r="AH1351">
            <v>7000</v>
          </cell>
          <cell r="AI1351">
            <v>594595968</v>
          </cell>
          <cell r="AJ1351">
            <v>558894016</v>
          </cell>
          <cell r="AK1351">
            <v>66727000</v>
          </cell>
          <cell r="AL1351">
            <v>319575008</v>
          </cell>
          <cell r="AM1351">
            <v>55155000</v>
          </cell>
          <cell r="AN1351">
            <v>914728000</v>
          </cell>
        </row>
        <row r="1352">
          <cell r="A1352">
            <v>2002</v>
          </cell>
          <cell r="C1352" t="str">
            <v>WV</v>
          </cell>
          <cell r="AA1352">
            <v>0</v>
          </cell>
          <cell r="AB1352">
            <v>315704000</v>
          </cell>
          <cell r="AC1352">
            <v>125422000</v>
          </cell>
          <cell r="AD1352">
            <v>22290000</v>
          </cell>
          <cell r="AE1352">
            <v>122777000</v>
          </cell>
          <cell r="AF1352">
            <v>57932000</v>
          </cell>
          <cell r="AG1352">
            <v>372320992</v>
          </cell>
          <cell r="AH1352">
            <v>0</v>
          </cell>
          <cell r="AI1352">
            <v>308222016</v>
          </cell>
          <cell r="AJ1352">
            <v>121745000</v>
          </cell>
          <cell r="AK1352">
            <v>21365000</v>
          </cell>
          <cell r="AL1352">
            <v>120059000</v>
          </cell>
          <cell r="AM1352">
            <v>50014000</v>
          </cell>
          <cell r="AN1352">
            <v>321768000</v>
          </cell>
        </row>
        <row r="1353">
          <cell r="A1353">
            <v>2002</v>
          </cell>
          <cell r="C1353" t="str">
            <v>WI</v>
          </cell>
          <cell r="AA1353">
            <v>6481000</v>
          </cell>
          <cell r="AB1353">
            <v>426606016</v>
          </cell>
          <cell r="AC1353">
            <v>474244992</v>
          </cell>
          <cell r="AD1353">
            <v>57310000</v>
          </cell>
          <cell r="AE1353">
            <v>306080000</v>
          </cell>
          <cell r="AF1353">
            <v>419903008</v>
          </cell>
          <cell r="AG1353">
            <v>1667554048</v>
          </cell>
          <cell r="AH1353">
            <v>6481000</v>
          </cell>
          <cell r="AI1353">
            <v>422567008</v>
          </cell>
          <cell r="AJ1353">
            <v>470016992</v>
          </cell>
          <cell r="AK1353">
            <v>56183000</v>
          </cell>
          <cell r="AL1353">
            <v>256111008</v>
          </cell>
          <cell r="AM1353">
            <v>112352000</v>
          </cell>
          <cell r="AN1353">
            <v>1163155968</v>
          </cell>
        </row>
        <row r="1354">
          <cell r="A1354">
            <v>2002</v>
          </cell>
          <cell r="C1354" t="str">
            <v>WY</v>
          </cell>
          <cell r="AA1354">
            <v>0</v>
          </cell>
          <cell r="AB1354">
            <v>75509000</v>
          </cell>
          <cell r="AC1354">
            <v>57399000</v>
          </cell>
          <cell r="AD1354">
            <v>5483000</v>
          </cell>
          <cell r="AE1354">
            <v>89143000</v>
          </cell>
          <cell r="AF1354">
            <v>39159000</v>
          </cell>
          <cell r="AG1354">
            <v>132207000</v>
          </cell>
          <cell r="AH1354">
            <v>0</v>
          </cell>
          <cell r="AI1354">
            <v>71640000</v>
          </cell>
          <cell r="AJ1354">
            <v>54928000</v>
          </cell>
          <cell r="AK1354">
            <v>4985000</v>
          </cell>
          <cell r="AL1354">
            <v>57856000</v>
          </cell>
          <cell r="AM1354">
            <v>15657000</v>
          </cell>
          <cell r="AN1354">
            <v>108441000</v>
          </cell>
        </row>
        <row r="1355">
          <cell r="A1355">
            <v>2003</v>
          </cell>
          <cell r="C1355" t="str">
            <v>US</v>
          </cell>
          <cell r="AA1355">
            <v>426115008</v>
          </cell>
          <cell r="AB1355">
            <v>35148328960</v>
          </cell>
          <cell r="AC1355">
            <v>33211838464</v>
          </cell>
          <cell r="AD1355">
            <v>2450130944</v>
          </cell>
          <cell r="AE1355">
            <v>17551874048</v>
          </cell>
          <cell r="AF1355">
            <v>16523695104</v>
          </cell>
          <cell r="AG1355">
            <v>109734477824</v>
          </cell>
          <cell r="AH1355">
            <v>296399008</v>
          </cell>
          <cell r="AI1355">
            <v>33922998272</v>
          </cell>
          <cell r="AJ1355">
            <v>31298938880</v>
          </cell>
          <cell r="AK1355">
            <v>2375801088</v>
          </cell>
          <cell r="AL1355">
            <v>15523887104</v>
          </cell>
          <cell r="AM1355">
            <v>6596682752</v>
          </cell>
          <cell r="AN1355">
            <v>80381157376</v>
          </cell>
        </row>
        <row r="1356">
          <cell r="A1356">
            <v>2004</v>
          </cell>
          <cell r="C1356" t="str">
            <v>AL</v>
          </cell>
          <cell r="AA1356">
            <v>0</v>
          </cell>
          <cell r="AB1356">
            <v>408057984</v>
          </cell>
          <cell r="AC1356">
            <v>332796992</v>
          </cell>
          <cell r="AD1356">
            <v>25263000</v>
          </cell>
          <cell r="AE1356">
            <v>160422000</v>
          </cell>
          <cell r="AF1356">
            <v>114040000</v>
          </cell>
          <cell r="AG1356">
            <v>1106514048</v>
          </cell>
          <cell r="AH1356">
            <v>0</v>
          </cell>
          <cell r="AI1356">
            <v>389879008</v>
          </cell>
          <cell r="AJ1356">
            <v>329062016</v>
          </cell>
          <cell r="AK1356">
            <v>24939000</v>
          </cell>
          <cell r="AL1356">
            <v>152518000</v>
          </cell>
          <cell r="AM1356">
            <v>74185000</v>
          </cell>
          <cell r="AN1356">
            <v>689840000</v>
          </cell>
        </row>
        <row r="1357">
          <cell r="A1357">
            <v>2004</v>
          </cell>
          <cell r="C1357" t="str">
            <v>AK</v>
          </cell>
          <cell r="AA1357">
            <v>162463008</v>
          </cell>
          <cell r="AB1357">
            <v>250232000</v>
          </cell>
          <cell r="AC1357">
            <v>140290000</v>
          </cell>
          <cell r="AD1357">
            <v>26419000</v>
          </cell>
          <cell r="AE1357">
            <v>153432000</v>
          </cell>
          <cell r="AF1357">
            <v>57844000</v>
          </cell>
          <cell r="AG1357">
            <v>974124032</v>
          </cell>
          <cell r="AH1357">
            <v>101368000</v>
          </cell>
          <cell r="AI1357">
            <v>244519008</v>
          </cell>
          <cell r="AJ1357">
            <v>134066000</v>
          </cell>
          <cell r="AK1357">
            <v>25908000</v>
          </cell>
          <cell r="AL1357">
            <v>90908000</v>
          </cell>
          <cell r="AM1357">
            <v>54604000</v>
          </cell>
          <cell r="AN1357">
            <v>882990976</v>
          </cell>
        </row>
        <row r="1358">
          <cell r="A1358">
            <v>2004</v>
          </cell>
          <cell r="C1358" t="str">
            <v>AZ</v>
          </cell>
          <cell r="AA1358">
            <v>0</v>
          </cell>
          <cell r="AB1358">
            <v>574099008</v>
          </cell>
          <cell r="AC1358">
            <v>687712000</v>
          </cell>
          <cell r="AD1358">
            <v>22944000</v>
          </cell>
          <cell r="AE1358">
            <v>347054016</v>
          </cell>
          <cell r="AF1358">
            <v>165092000</v>
          </cell>
          <cell r="AG1358">
            <v>1420587008</v>
          </cell>
          <cell r="AH1358">
            <v>0</v>
          </cell>
          <cell r="AI1358">
            <v>529041984</v>
          </cell>
          <cell r="AJ1358">
            <v>680963968</v>
          </cell>
          <cell r="AK1358">
            <v>22854000</v>
          </cell>
          <cell r="AL1358">
            <v>315430016</v>
          </cell>
          <cell r="AM1358">
            <v>85736000</v>
          </cell>
          <cell r="AN1358">
            <v>790336000</v>
          </cell>
        </row>
        <row r="1359">
          <cell r="A1359">
            <v>2004</v>
          </cell>
          <cell r="C1359" t="str">
            <v>AR</v>
          </cell>
          <cell r="AA1359">
            <v>0</v>
          </cell>
          <cell r="AB1359">
            <v>401062016</v>
          </cell>
          <cell r="AC1359">
            <v>198190000</v>
          </cell>
          <cell r="AD1359">
            <v>32478000</v>
          </cell>
          <cell r="AE1359">
            <v>80565000</v>
          </cell>
          <cell r="AF1359">
            <v>44297000</v>
          </cell>
          <cell r="AG1359">
            <v>382414016</v>
          </cell>
          <cell r="AH1359">
            <v>0</v>
          </cell>
          <cell r="AI1359">
            <v>393675008</v>
          </cell>
          <cell r="AJ1359">
            <v>197048992</v>
          </cell>
          <cell r="AK1359">
            <v>32374000</v>
          </cell>
          <cell r="AL1359">
            <v>79213000</v>
          </cell>
          <cell r="AM1359">
            <v>39756000</v>
          </cell>
          <cell r="AN1359">
            <v>326284000</v>
          </cell>
        </row>
        <row r="1360">
          <cell r="A1360">
            <v>2004</v>
          </cell>
          <cell r="C1360" t="str">
            <v>CA</v>
          </cell>
          <cell r="AA1360">
            <v>1347000</v>
          </cell>
          <cell r="AB1360">
            <v>5884967936</v>
          </cell>
          <cell r="AC1360">
            <v>7048129024</v>
          </cell>
          <cell r="AD1360">
            <v>289643008</v>
          </cell>
          <cell r="AE1360">
            <v>4260859904</v>
          </cell>
          <cell r="AF1360">
            <v>684449984</v>
          </cell>
          <cell r="AG1360">
            <v>15819467776</v>
          </cell>
          <cell r="AH1360">
            <v>1347000</v>
          </cell>
          <cell r="AI1360">
            <v>5864559104</v>
          </cell>
          <cell r="AJ1360">
            <v>6978492928</v>
          </cell>
          <cell r="AK1360">
            <v>288536992</v>
          </cell>
          <cell r="AL1360">
            <v>3169617920</v>
          </cell>
          <cell r="AM1360">
            <v>256511008</v>
          </cell>
          <cell r="AN1360">
            <v>12827557888</v>
          </cell>
        </row>
        <row r="1361">
          <cell r="A1361">
            <v>2004</v>
          </cell>
          <cell r="C1361" t="str">
            <v>CO</v>
          </cell>
          <cell r="AA1361">
            <v>0</v>
          </cell>
          <cell r="AB1361">
            <v>541657984</v>
          </cell>
          <cell r="AC1361">
            <v>406329984</v>
          </cell>
          <cell r="AD1361">
            <v>20836000</v>
          </cell>
          <cell r="AE1361">
            <v>430368992</v>
          </cell>
          <cell r="AF1361">
            <v>255638000</v>
          </cell>
          <cell r="AG1361">
            <v>2640613120</v>
          </cell>
          <cell r="AH1361">
            <v>0</v>
          </cell>
          <cell r="AI1361">
            <v>527044992</v>
          </cell>
          <cell r="AJ1361">
            <v>388974016</v>
          </cell>
          <cell r="AK1361">
            <v>20713000</v>
          </cell>
          <cell r="AL1361">
            <v>392030016</v>
          </cell>
          <cell r="AM1361">
            <v>118184000</v>
          </cell>
          <cell r="AN1361">
            <v>1027409984</v>
          </cell>
        </row>
        <row r="1362">
          <cell r="A1362">
            <v>2004</v>
          </cell>
          <cell r="C1362" t="str">
            <v>CT</v>
          </cell>
          <cell r="AA1362">
            <v>797000</v>
          </cell>
          <cell r="AB1362">
            <v>533576992</v>
          </cell>
          <cell r="AC1362">
            <v>503928000</v>
          </cell>
          <cell r="AD1362">
            <v>50008000</v>
          </cell>
          <cell r="AE1362">
            <v>188304000</v>
          </cell>
          <cell r="AF1362">
            <v>144964000</v>
          </cell>
          <cell r="AG1362">
            <v>2885400064</v>
          </cell>
          <cell r="AH1362">
            <v>797000</v>
          </cell>
          <cell r="AI1362">
            <v>529168992</v>
          </cell>
          <cell r="AJ1362">
            <v>491438016</v>
          </cell>
          <cell r="AK1362">
            <v>49081000</v>
          </cell>
          <cell r="AL1362">
            <v>185540000</v>
          </cell>
          <cell r="AM1362">
            <v>77143000</v>
          </cell>
          <cell r="AN1362">
            <v>1544544000</v>
          </cell>
        </row>
        <row r="1363">
          <cell r="A1363">
            <v>2004</v>
          </cell>
          <cell r="C1363" t="str">
            <v>DE</v>
          </cell>
          <cell r="AA1363">
            <v>0</v>
          </cell>
          <cell r="AB1363">
            <v>210662000</v>
          </cell>
          <cell r="AC1363">
            <v>125212000</v>
          </cell>
          <cell r="AD1363">
            <v>10109000</v>
          </cell>
          <cell r="AE1363">
            <v>70300000</v>
          </cell>
          <cell r="AF1363">
            <v>126486000</v>
          </cell>
          <cell r="AG1363">
            <v>268502016</v>
          </cell>
          <cell r="AH1363">
            <v>0</v>
          </cell>
          <cell r="AI1363">
            <v>206566000</v>
          </cell>
          <cell r="AJ1363">
            <v>123554000</v>
          </cell>
          <cell r="AK1363">
            <v>9988000</v>
          </cell>
          <cell r="AL1363">
            <v>67512000</v>
          </cell>
          <cell r="AM1363">
            <v>35288000</v>
          </cell>
          <cell r="AN1363">
            <v>211008000</v>
          </cell>
        </row>
        <row r="1364">
          <cell r="A1364">
            <v>2004</v>
          </cell>
          <cell r="C1364" t="str">
            <v>DC</v>
          </cell>
          <cell r="AA1364">
            <v>1963000</v>
          </cell>
          <cell r="AB1364">
            <v>175787008</v>
          </cell>
          <cell r="AC1364">
            <v>55840000</v>
          </cell>
          <cell r="AD1364">
            <v>0</v>
          </cell>
          <cell r="AE1364">
            <v>88752000</v>
          </cell>
          <cell r="AF1364">
            <v>175432992</v>
          </cell>
          <cell r="AG1364">
            <v>989865024</v>
          </cell>
          <cell r="AH1364">
            <v>1963000</v>
          </cell>
          <cell r="AI1364">
            <v>174942000</v>
          </cell>
          <cell r="AJ1364">
            <v>55840000</v>
          </cell>
          <cell r="AK1364">
            <v>0</v>
          </cell>
          <cell r="AL1364">
            <v>88583000</v>
          </cell>
          <cell r="AM1364">
            <v>17776000</v>
          </cell>
          <cell r="AN1364">
            <v>379528992</v>
          </cell>
        </row>
        <row r="1365">
          <cell r="A1365">
            <v>2004</v>
          </cell>
          <cell r="C1365" t="str">
            <v>FL</v>
          </cell>
          <cell r="AA1365">
            <v>3913000</v>
          </cell>
          <cell r="AB1365">
            <v>2255457024</v>
          </cell>
          <cell r="AC1365">
            <v>1876286976</v>
          </cell>
          <cell r="AD1365">
            <v>162364000</v>
          </cell>
          <cell r="AE1365">
            <v>1141198976</v>
          </cell>
          <cell r="AF1365">
            <v>1000873984</v>
          </cell>
          <cell r="AG1365">
            <v>4556566016</v>
          </cell>
          <cell r="AH1365">
            <v>3913000</v>
          </cell>
          <cell r="AI1365">
            <v>2143033984</v>
          </cell>
          <cell r="AJ1365">
            <v>1742114048</v>
          </cell>
          <cell r="AK1365">
            <v>139424992</v>
          </cell>
          <cell r="AL1365">
            <v>962849984</v>
          </cell>
          <cell r="AM1365">
            <v>262556992</v>
          </cell>
          <cell r="AN1365">
            <v>2758971904</v>
          </cell>
        </row>
        <row r="1366">
          <cell r="A1366">
            <v>2004</v>
          </cell>
          <cell r="C1366" t="str">
            <v>GA</v>
          </cell>
          <cell r="AA1366">
            <v>0</v>
          </cell>
          <cell r="AB1366">
            <v>756323968</v>
          </cell>
          <cell r="AC1366">
            <v>862145984</v>
          </cell>
          <cell r="AD1366">
            <v>30274000</v>
          </cell>
          <cell r="AE1366">
            <v>682652032</v>
          </cell>
          <cell r="AF1366">
            <v>460926016</v>
          </cell>
          <cell r="AG1366">
            <v>2069620992</v>
          </cell>
          <cell r="AH1366">
            <v>0</v>
          </cell>
          <cell r="AI1366">
            <v>732190016</v>
          </cell>
          <cell r="AJ1366">
            <v>837032000</v>
          </cell>
          <cell r="AK1366">
            <v>30160000</v>
          </cell>
          <cell r="AL1366">
            <v>581534016</v>
          </cell>
          <cell r="AM1366">
            <v>222860992</v>
          </cell>
          <cell r="AN1366">
            <v>1484638976</v>
          </cell>
        </row>
        <row r="1367">
          <cell r="A1367">
            <v>2004</v>
          </cell>
          <cell r="C1367" t="str">
            <v>HI</v>
          </cell>
          <cell r="AA1367">
            <v>0</v>
          </cell>
          <cell r="AB1367">
            <v>115791000</v>
          </cell>
          <cell r="AC1367">
            <v>242087008</v>
          </cell>
          <cell r="AD1367">
            <v>22110000</v>
          </cell>
          <cell r="AE1367">
            <v>67685000</v>
          </cell>
          <cell r="AF1367">
            <v>245664000</v>
          </cell>
          <cell r="AG1367">
            <v>1121814016</v>
          </cell>
          <cell r="AH1367">
            <v>0</v>
          </cell>
          <cell r="AI1367">
            <v>113553000</v>
          </cell>
          <cell r="AJ1367">
            <v>200703008</v>
          </cell>
          <cell r="AK1367">
            <v>21941000</v>
          </cell>
          <cell r="AL1367">
            <v>67272000</v>
          </cell>
          <cell r="AM1367">
            <v>70572000</v>
          </cell>
          <cell r="AN1367">
            <v>930476992</v>
          </cell>
        </row>
        <row r="1368">
          <cell r="A1368">
            <v>2004</v>
          </cell>
          <cell r="C1368" t="str">
            <v>ID</v>
          </cell>
          <cell r="AA1368">
            <v>5656000</v>
          </cell>
          <cell r="AB1368">
            <v>192300000</v>
          </cell>
          <cell r="AC1368">
            <v>127417000</v>
          </cell>
          <cell r="AD1368">
            <v>9988000</v>
          </cell>
          <cell r="AE1368">
            <v>60093000</v>
          </cell>
          <cell r="AF1368">
            <v>176392992</v>
          </cell>
          <cell r="AG1368">
            <v>262628000</v>
          </cell>
          <cell r="AH1368">
            <v>5405000</v>
          </cell>
          <cell r="AI1368">
            <v>187030000</v>
          </cell>
          <cell r="AJ1368">
            <v>126061000</v>
          </cell>
          <cell r="AK1368">
            <v>9632000</v>
          </cell>
          <cell r="AL1368">
            <v>55894000</v>
          </cell>
          <cell r="AM1368">
            <v>22526000</v>
          </cell>
          <cell r="AN1368">
            <v>186347008</v>
          </cell>
        </row>
        <row r="1369">
          <cell r="A1369">
            <v>2004</v>
          </cell>
          <cell r="C1369" t="str">
            <v>IL</v>
          </cell>
          <cell r="AA1369">
            <v>0</v>
          </cell>
          <cell r="AB1369">
            <v>1597571968</v>
          </cell>
          <cell r="AC1369">
            <v>1163342976</v>
          </cell>
          <cell r="AD1369">
            <v>76153000</v>
          </cell>
          <cell r="AE1369">
            <v>1130569984</v>
          </cell>
          <cell r="AF1369">
            <v>460144992</v>
          </cell>
          <cell r="AG1369">
            <v>6179000832</v>
          </cell>
          <cell r="AH1369">
            <v>0</v>
          </cell>
          <cell r="AI1369">
            <v>1549534976</v>
          </cell>
          <cell r="AJ1369">
            <v>1143110016</v>
          </cell>
          <cell r="AK1369">
            <v>72250000</v>
          </cell>
          <cell r="AL1369">
            <v>829446016</v>
          </cell>
          <cell r="AM1369">
            <v>294124992</v>
          </cell>
          <cell r="AN1369">
            <v>5075499008</v>
          </cell>
        </row>
        <row r="1370">
          <cell r="A1370">
            <v>2004</v>
          </cell>
          <cell r="C1370" t="str">
            <v>IN</v>
          </cell>
          <cell r="AA1370">
            <v>0</v>
          </cell>
          <cell r="AB1370">
            <v>687345024</v>
          </cell>
          <cell r="AC1370">
            <v>381064000</v>
          </cell>
          <cell r="AD1370">
            <v>31107000</v>
          </cell>
          <cell r="AE1370">
            <v>534916000</v>
          </cell>
          <cell r="AF1370">
            <v>216647008</v>
          </cell>
          <cell r="AG1370">
            <v>2105385984</v>
          </cell>
          <cell r="AH1370">
            <v>0</v>
          </cell>
          <cell r="AI1370">
            <v>677192000</v>
          </cell>
          <cell r="AJ1370">
            <v>372587008</v>
          </cell>
          <cell r="AK1370">
            <v>29832000</v>
          </cell>
          <cell r="AL1370">
            <v>521184992</v>
          </cell>
          <cell r="AM1370">
            <v>56305000</v>
          </cell>
          <cell r="AN1370">
            <v>1616381952</v>
          </cell>
        </row>
        <row r="1371">
          <cell r="A1371">
            <v>2004</v>
          </cell>
          <cell r="C1371" t="str">
            <v>IA</v>
          </cell>
          <cell r="AA1371">
            <v>0</v>
          </cell>
          <cell r="AB1371">
            <v>300811008</v>
          </cell>
          <cell r="AC1371">
            <v>267146000</v>
          </cell>
          <cell r="AD1371">
            <v>28685000</v>
          </cell>
          <cell r="AE1371">
            <v>111142000</v>
          </cell>
          <cell r="AF1371">
            <v>160995008</v>
          </cell>
          <cell r="AG1371">
            <v>1626781056</v>
          </cell>
          <cell r="AH1371">
            <v>0</v>
          </cell>
          <cell r="AI1371">
            <v>299312992</v>
          </cell>
          <cell r="AJ1371">
            <v>259792992</v>
          </cell>
          <cell r="AK1371">
            <v>27936000</v>
          </cell>
          <cell r="AL1371">
            <v>110628000</v>
          </cell>
          <cell r="AM1371">
            <v>55940000</v>
          </cell>
          <cell r="AN1371">
            <v>436052992</v>
          </cell>
        </row>
        <row r="1372">
          <cell r="A1372">
            <v>2004</v>
          </cell>
          <cell r="C1372" t="str">
            <v>KS</v>
          </cell>
          <cell r="AA1372">
            <v>0</v>
          </cell>
          <cell r="AB1372">
            <v>307104000</v>
          </cell>
          <cell r="AC1372">
            <v>271988992</v>
          </cell>
          <cell r="AD1372">
            <v>16398000</v>
          </cell>
          <cell r="AE1372">
            <v>213246000</v>
          </cell>
          <cell r="AF1372">
            <v>122794000</v>
          </cell>
          <cell r="AG1372">
            <v>997164032</v>
          </cell>
          <cell r="AH1372">
            <v>0</v>
          </cell>
          <cell r="AI1372">
            <v>299455008</v>
          </cell>
          <cell r="AJ1372">
            <v>267383008</v>
          </cell>
          <cell r="AK1372">
            <v>16327000</v>
          </cell>
          <cell r="AL1372">
            <v>204459008</v>
          </cell>
          <cell r="AM1372">
            <v>82171000</v>
          </cell>
          <cell r="AN1372">
            <v>575777024</v>
          </cell>
        </row>
        <row r="1373">
          <cell r="A1373">
            <v>2004</v>
          </cell>
          <cell r="C1373" t="str">
            <v>KY</v>
          </cell>
          <cell r="AA1373">
            <v>143000</v>
          </cell>
          <cell r="AB1373">
            <v>347119008</v>
          </cell>
          <cell r="AC1373">
            <v>351011008</v>
          </cell>
          <cell r="AD1373">
            <v>38953000</v>
          </cell>
          <cell r="AE1373">
            <v>153460992</v>
          </cell>
          <cell r="AF1373">
            <v>130191000</v>
          </cell>
          <cell r="AG1373">
            <v>947097984</v>
          </cell>
          <cell r="AH1373">
            <v>132000</v>
          </cell>
          <cell r="AI1373">
            <v>322000992</v>
          </cell>
          <cell r="AJ1373">
            <v>341984992</v>
          </cell>
          <cell r="AK1373">
            <v>38007000</v>
          </cell>
          <cell r="AL1373">
            <v>138708000</v>
          </cell>
          <cell r="AM1373">
            <v>67994000</v>
          </cell>
          <cell r="AN1373">
            <v>686225984</v>
          </cell>
        </row>
        <row r="1374">
          <cell r="A1374">
            <v>2004</v>
          </cell>
          <cell r="C1374" t="str">
            <v>LA</v>
          </cell>
          <cell r="AA1374">
            <v>27000</v>
          </cell>
          <cell r="AB1374">
            <v>535068000</v>
          </cell>
          <cell r="AC1374">
            <v>522079008</v>
          </cell>
          <cell r="AD1374">
            <v>39960000</v>
          </cell>
          <cell r="AE1374">
            <v>236810000</v>
          </cell>
          <cell r="AF1374">
            <v>434943008</v>
          </cell>
          <cell r="AG1374">
            <v>1344088064</v>
          </cell>
          <cell r="AH1374">
            <v>25000</v>
          </cell>
          <cell r="AI1374">
            <v>518433984</v>
          </cell>
          <cell r="AJ1374">
            <v>474355008</v>
          </cell>
          <cell r="AK1374">
            <v>39213000</v>
          </cell>
          <cell r="AL1374">
            <v>231075008</v>
          </cell>
          <cell r="AM1374">
            <v>98085000</v>
          </cell>
          <cell r="AN1374">
            <v>804972032</v>
          </cell>
        </row>
        <row r="1375">
          <cell r="A1375">
            <v>2004</v>
          </cell>
          <cell r="C1375" t="str">
            <v>ME</v>
          </cell>
          <cell r="AA1375">
            <v>827000</v>
          </cell>
          <cell r="AB1375">
            <v>208484000</v>
          </cell>
          <cell r="AC1375">
            <v>90346000</v>
          </cell>
          <cell r="AD1375">
            <v>19734000</v>
          </cell>
          <cell r="AE1375">
            <v>53090000</v>
          </cell>
          <cell r="AF1375">
            <v>59427000</v>
          </cell>
          <cell r="AG1375">
            <v>774632000</v>
          </cell>
          <cell r="AH1375">
            <v>824000</v>
          </cell>
          <cell r="AI1375">
            <v>188384000</v>
          </cell>
          <cell r="AJ1375">
            <v>89171000</v>
          </cell>
          <cell r="AK1375">
            <v>19433000</v>
          </cell>
          <cell r="AL1375">
            <v>52283000</v>
          </cell>
          <cell r="AM1375">
            <v>48602000</v>
          </cell>
          <cell r="AN1375">
            <v>618491008</v>
          </cell>
        </row>
        <row r="1376">
          <cell r="A1376">
            <v>2004</v>
          </cell>
          <cell r="C1376" t="str">
            <v>MD</v>
          </cell>
          <cell r="AA1376">
            <v>11593000</v>
          </cell>
          <cell r="AB1376">
            <v>489612000</v>
          </cell>
          <cell r="AC1376">
            <v>563499008</v>
          </cell>
          <cell r="AD1376">
            <v>54696000</v>
          </cell>
          <cell r="AE1376">
            <v>301760992</v>
          </cell>
          <cell r="AF1376">
            <v>271080000</v>
          </cell>
          <cell r="AG1376">
            <v>2096580992</v>
          </cell>
          <cell r="AH1376">
            <v>6721000</v>
          </cell>
          <cell r="AI1376">
            <v>478476000</v>
          </cell>
          <cell r="AJ1376">
            <v>543795008</v>
          </cell>
          <cell r="AK1376">
            <v>52181000</v>
          </cell>
          <cell r="AL1376">
            <v>261280000</v>
          </cell>
          <cell r="AM1376">
            <v>212435008</v>
          </cell>
          <cell r="AN1376">
            <v>1401883008</v>
          </cell>
        </row>
        <row r="1377">
          <cell r="A1377">
            <v>2004</v>
          </cell>
          <cell r="C1377" t="str">
            <v>MA</v>
          </cell>
          <cell r="AA1377">
            <v>1727000</v>
          </cell>
          <cell r="AB1377">
            <v>799243008</v>
          </cell>
          <cell r="AC1377">
            <v>910811008</v>
          </cell>
          <cell r="AD1377">
            <v>50555000</v>
          </cell>
          <cell r="AE1377">
            <v>171448000</v>
          </cell>
          <cell r="AF1377">
            <v>575683968</v>
          </cell>
          <cell r="AG1377">
            <v>4609299968</v>
          </cell>
          <cell r="AH1377">
            <v>1727000</v>
          </cell>
          <cell r="AI1377">
            <v>772723008</v>
          </cell>
          <cell r="AJ1377">
            <v>739384000</v>
          </cell>
          <cell r="AK1377">
            <v>49920000</v>
          </cell>
          <cell r="AL1377">
            <v>162604000</v>
          </cell>
          <cell r="AM1377">
            <v>162323008</v>
          </cell>
          <cell r="AN1377">
            <v>4077501952</v>
          </cell>
        </row>
        <row r="1378">
          <cell r="A1378">
            <v>2004</v>
          </cell>
          <cell r="C1378" t="str">
            <v>MI</v>
          </cell>
          <cell r="AA1378">
            <v>557000</v>
          </cell>
          <cell r="AB1378">
            <v>854737024</v>
          </cell>
          <cell r="AC1378">
            <v>1123539968</v>
          </cell>
          <cell r="AD1378">
            <v>95343000</v>
          </cell>
          <cell r="AE1378">
            <v>593811008</v>
          </cell>
          <cell r="AF1378">
            <v>319216000</v>
          </cell>
          <cell r="AG1378">
            <v>3420228096</v>
          </cell>
          <cell r="AH1378">
            <v>557000</v>
          </cell>
          <cell r="AI1378">
            <v>848785024</v>
          </cell>
          <cell r="AJ1378">
            <v>1088473984</v>
          </cell>
          <cell r="AK1378">
            <v>91585000</v>
          </cell>
          <cell r="AL1378">
            <v>591329024</v>
          </cell>
          <cell r="AM1378">
            <v>294508000</v>
          </cell>
          <cell r="AN1378">
            <v>2514935040</v>
          </cell>
        </row>
        <row r="1379">
          <cell r="A1379">
            <v>2004</v>
          </cell>
          <cell r="C1379" t="str">
            <v>MN</v>
          </cell>
          <cell r="AA1379">
            <v>0</v>
          </cell>
          <cell r="AB1379">
            <v>540072000</v>
          </cell>
          <cell r="AC1379">
            <v>550227968</v>
          </cell>
          <cell r="AD1379">
            <v>49530000</v>
          </cell>
          <cell r="AE1379">
            <v>535556992</v>
          </cell>
          <cell r="AF1379">
            <v>349897984</v>
          </cell>
          <cell r="AG1379">
            <v>1345837952</v>
          </cell>
          <cell r="AH1379">
            <v>0</v>
          </cell>
          <cell r="AI1379">
            <v>526368992</v>
          </cell>
          <cell r="AJ1379">
            <v>544556992</v>
          </cell>
          <cell r="AK1379">
            <v>49445000</v>
          </cell>
          <cell r="AL1379">
            <v>495852000</v>
          </cell>
          <cell r="AM1379">
            <v>158894000</v>
          </cell>
          <cell r="AN1379">
            <v>727299008</v>
          </cell>
        </row>
        <row r="1380">
          <cell r="A1380">
            <v>2004</v>
          </cell>
          <cell r="C1380" t="str">
            <v>MS</v>
          </cell>
          <cell r="AA1380">
            <v>0</v>
          </cell>
          <cell r="AB1380">
            <v>249272000</v>
          </cell>
          <cell r="AC1380">
            <v>178952000</v>
          </cell>
          <cell r="AD1380">
            <v>19172000</v>
          </cell>
          <cell r="AE1380">
            <v>152676992</v>
          </cell>
          <cell r="AF1380">
            <v>245672992</v>
          </cell>
          <cell r="AG1380">
            <v>650200000</v>
          </cell>
          <cell r="AH1380">
            <v>0</v>
          </cell>
          <cell r="AI1380">
            <v>244844992</v>
          </cell>
          <cell r="AJ1380">
            <v>174395008</v>
          </cell>
          <cell r="AK1380">
            <v>18944000</v>
          </cell>
          <cell r="AL1380">
            <v>150758000</v>
          </cell>
          <cell r="AM1380">
            <v>63109000</v>
          </cell>
          <cell r="AN1380">
            <v>414639008</v>
          </cell>
        </row>
        <row r="1381">
          <cell r="A1381">
            <v>2004</v>
          </cell>
          <cell r="C1381" t="str">
            <v>MO</v>
          </cell>
          <cell r="AA1381">
            <v>0</v>
          </cell>
          <cell r="AB1381">
            <v>464256992</v>
          </cell>
          <cell r="AC1381">
            <v>409092992</v>
          </cell>
          <cell r="AD1381">
            <v>29930000</v>
          </cell>
          <cell r="AE1381">
            <v>387320992</v>
          </cell>
          <cell r="AF1381">
            <v>356404000</v>
          </cell>
          <cell r="AG1381">
            <v>1023993984</v>
          </cell>
          <cell r="AH1381">
            <v>0</v>
          </cell>
          <cell r="AI1381">
            <v>456132000</v>
          </cell>
          <cell r="AJ1381">
            <v>402177984</v>
          </cell>
          <cell r="AK1381">
            <v>29604000</v>
          </cell>
          <cell r="AL1381">
            <v>297264000</v>
          </cell>
          <cell r="AM1381">
            <v>137718000</v>
          </cell>
          <cell r="AN1381">
            <v>688019008</v>
          </cell>
        </row>
        <row r="1382">
          <cell r="A1382">
            <v>2004</v>
          </cell>
          <cell r="C1382" t="str">
            <v>MT</v>
          </cell>
          <cell r="AA1382">
            <v>1918000</v>
          </cell>
          <cell r="AB1382">
            <v>175852992</v>
          </cell>
          <cell r="AC1382">
            <v>84735000</v>
          </cell>
          <cell r="AD1382">
            <v>9863000</v>
          </cell>
          <cell r="AE1382">
            <v>54705000</v>
          </cell>
          <cell r="AF1382">
            <v>24134000</v>
          </cell>
          <cell r="AG1382">
            <v>255858000</v>
          </cell>
          <cell r="AH1382">
            <v>1916000</v>
          </cell>
          <cell r="AI1382">
            <v>168103008</v>
          </cell>
          <cell r="AJ1382">
            <v>83040000</v>
          </cell>
          <cell r="AK1382">
            <v>9537000</v>
          </cell>
          <cell r="AL1382">
            <v>52952000</v>
          </cell>
          <cell r="AM1382">
            <v>14481000</v>
          </cell>
          <cell r="AN1382">
            <v>199128000</v>
          </cell>
        </row>
        <row r="1383">
          <cell r="A1383">
            <v>2004</v>
          </cell>
          <cell r="C1383" t="str">
            <v>NE</v>
          </cell>
          <cell r="AA1383">
            <v>0</v>
          </cell>
          <cell r="AB1383">
            <v>181367008</v>
          </cell>
          <cell r="AC1383">
            <v>127358000</v>
          </cell>
          <cell r="AD1383">
            <v>13442000</v>
          </cell>
          <cell r="AE1383">
            <v>102331000</v>
          </cell>
          <cell r="AF1383">
            <v>61036000</v>
          </cell>
          <cell r="AG1383">
            <v>550512000</v>
          </cell>
          <cell r="AH1383">
            <v>0</v>
          </cell>
          <cell r="AI1383">
            <v>167734000</v>
          </cell>
          <cell r="AJ1383">
            <v>125629000</v>
          </cell>
          <cell r="AK1383">
            <v>13256000</v>
          </cell>
          <cell r="AL1383">
            <v>86722000</v>
          </cell>
          <cell r="AM1383">
            <v>39818000</v>
          </cell>
          <cell r="AN1383">
            <v>397683008</v>
          </cell>
        </row>
        <row r="1384">
          <cell r="A1384">
            <v>2004</v>
          </cell>
          <cell r="C1384" t="str">
            <v>NV</v>
          </cell>
          <cell r="AA1384">
            <v>0</v>
          </cell>
          <cell r="AB1384">
            <v>224250000</v>
          </cell>
          <cell r="AC1384">
            <v>295476992</v>
          </cell>
          <cell r="AD1384">
            <v>24583000</v>
          </cell>
          <cell r="AE1384">
            <v>196547008</v>
          </cell>
          <cell r="AF1384">
            <v>126092000</v>
          </cell>
          <cell r="AG1384">
            <v>592825984</v>
          </cell>
          <cell r="AH1384">
            <v>0</v>
          </cell>
          <cell r="AI1384">
            <v>218344000</v>
          </cell>
          <cell r="AJ1384">
            <v>293220000</v>
          </cell>
          <cell r="AK1384">
            <v>23990000</v>
          </cell>
          <cell r="AL1384">
            <v>189287008</v>
          </cell>
          <cell r="AM1384">
            <v>90744000</v>
          </cell>
          <cell r="AN1384">
            <v>279983008</v>
          </cell>
        </row>
        <row r="1385">
          <cell r="A1385">
            <v>2004</v>
          </cell>
          <cell r="C1385" t="str">
            <v>NH</v>
          </cell>
          <cell r="AA1385">
            <v>0</v>
          </cell>
          <cell r="AB1385">
            <v>126750000</v>
          </cell>
          <cell r="AC1385">
            <v>108033000</v>
          </cell>
          <cell r="AD1385">
            <v>11302000</v>
          </cell>
          <cell r="AE1385">
            <v>105978000</v>
          </cell>
          <cell r="AF1385">
            <v>61858000</v>
          </cell>
          <cell r="AG1385">
            <v>673936000</v>
          </cell>
          <cell r="AH1385">
            <v>0</v>
          </cell>
          <cell r="AI1385">
            <v>124788000</v>
          </cell>
          <cell r="AJ1385">
            <v>102350000</v>
          </cell>
          <cell r="AK1385">
            <v>11129000</v>
          </cell>
          <cell r="AL1385">
            <v>105155000</v>
          </cell>
          <cell r="AM1385">
            <v>31167000</v>
          </cell>
          <cell r="AN1385">
            <v>215427008</v>
          </cell>
        </row>
        <row r="1386">
          <cell r="A1386">
            <v>2004</v>
          </cell>
          <cell r="C1386" t="str">
            <v>NJ</v>
          </cell>
          <cell r="AA1386">
            <v>0</v>
          </cell>
          <cell r="AB1386">
            <v>1034942016</v>
          </cell>
          <cell r="AC1386">
            <v>1241789952</v>
          </cell>
          <cell r="AD1386">
            <v>71364000</v>
          </cell>
          <cell r="AE1386">
            <v>351118016</v>
          </cell>
          <cell r="AF1386">
            <v>459748992</v>
          </cell>
          <cell r="AG1386">
            <v>6498962944</v>
          </cell>
          <cell r="AH1386">
            <v>0</v>
          </cell>
          <cell r="AI1386">
            <v>990851968</v>
          </cell>
          <cell r="AJ1386">
            <v>1214393984</v>
          </cell>
          <cell r="AK1386">
            <v>69127000</v>
          </cell>
          <cell r="AL1386">
            <v>344240000</v>
          </cell>
          <cell r="AM1386">
            <v>262862000</v>
          </cell>
          <cell r="AN1386">
            <v>5291453952</v>
          </cell>
        </row>
        <row r="1387">
          <cell r="A1387">
            <v>2004</v>
          </cell>
          <cell r="C1387" t="str">
            <v>NM</v>
          </cell>
          <cell r="AA1387">
            <v>0</v>
          </cell>
          <cell r="AB1387">
            <v>277462016</v>
          </cell>
          <cell r="AC1387">
            <v>216798000</v>
          </cell>
          <cell r="AD1387">
            <v>17359000</v>
          </cell>
          <cell r="AE1387">
            <v>143863008</v>
          </cell>
          <cell r="AF1387">
            <v>107847000</v>
          </cell>
          <cell r="AG1387">
            <v>599299008</v>
          </cell>
          <cell r="AH1387">
            <v>0</v>
          </cell>
          <cell r="AI1387">
            <v>268348000</v>
          </cell>
          <cell r="AJ1387">
            <v>207047008</v>
          </cell>
          <cell r="AK1387">
            <v>16604000</v>
          </cell>
          <cell r="AL1387">
            <v>123163000</v>
          </cell>
          <cell r="AM1387">
            <v>55679000</v>
          </cell>
          <cell r="AN1387">
            <v>420283008</v>
          </cell>
        </row>
        <row r="1388">
          <cell r="A1388">
            <v>2004</v>
          </cell>
          <cell r="C1388" t="str">
            <v>NY</v>
          </cell>
          <cell r="AA1388">
            <v>19606000</v>
          </cell>
          <cell r="AB1388">
            <v>2611621120</v>
          </cell>
          <cell r="AC1388">
            <v>3153323008</v>
          </cell>
          <cell r="AD1388">
            <v>203344000</v>
          </cell>
          <cell r="AE1388">
            <v>846483008</v>
          </cell>
          <cell r="AF1388">
            <v>1715073024</v>
          </cell>
          <cell r="AG1388">
            <v>16436913152</v>
          </cell>
          <cell r="AH1388">
            <v>16993000</v>
          </cell>
          <cell r="AI1388">
            <v>2478729984</v>
          </cell>
          <cell r="AJ1388">
            <v>2730164992</v>
          </cell>
          <cell r="AK1388">
            <v>196828000</v>
          </cell>
          <cell r="AL1388">
            <v>837606976</v>
          </cell>
          <cell r="AM1388">
            <v>615451008</v>
          </cell>
          <cell r="AN1388">
            <v>13657265152</v>
          </cell>
        </row>
        <row r="1389">
          <cell r="A1389">
            <v>2004</v>
          </cell>
          <cell r="C1389" t="str">
            <v>NC</v>
          </cell>
          <cell r="AA1389">
            <v>12131000</v>
          </cell>
          <cell r="AB1389">
            <v>458256992</v>
          </cell>
          <cell r="AC1389">
            <v>509227008</v>
          </cell>
          <cell r="AD1389">
            <v>36098000</v>
          </cell>
          <cell r="AE1389">
            <v>512352992</v>
          </cell>
          <cell r="AF1389">
            <v>455104000</v>
          </cell>
          <cell r="AG1389">
            <v>2157803008</v>
          </cell>
          <cell r="AH1389">
            <v>11680000</v>
          </cell>
          <cell r="AI1389">
            <v>450424992</v>
          </cell>
          <cell r="AJ1389">
            <v>472014016</v>
          </cell>
          <cell r="AK1389">
            <v>33805000</v>
          </cell>
          <cell r="AL1389">
            <v>459136992</v>
          </cell>
          <cell r="AM1389">
            <v>171523008</v>
          </cell>
          <cell r="AN1389">
            <v>1792596992</v>
          </cell>
        </row>
        <row r="1390">
          <cell r="A1390">
            <v>2004</v>
          </cell>
          <cell r="C1390" t="str">
            <v>ND</v>
          </cell>
          <cell r="AA1390">
            <v>119419000</v>
          </cell>
          <cell r="AB1390">
            <v>100965000</v>
          </cell>
          <cell r="AC1390">
            <v>59302000</v>
          </cell>
          <cell r="AD1390">
            <v>4930000</v>
          </cell>
          <cell r="AE1390">
            <v>25417000</v>
          </cell>
          <cell r="AF1390">
            <v>32960000</v>
          </cell>
          <cell r="AG1390">
            <v>216776992</v>
          </cell>
          <cell r="AH1390">
            <v>116623000</v>
          </cell>
          <cell r="AI1390">
            <v>98981000</v>
          </cell>
          <cell r="AJ1390">
            <v>58843000</v>
          </cell>
          <cell r="AK1390">
            <v>4861000</v>
          </cell>
          <cell r="AL1390">
            <v>22891000</v>
          </cell>
          <cell r="AM1390">
            <v>16961000</v>
          </cell>
          <cell r="AN1390">
            <v>146443008</v>
          </cell>
        </row>
        <row r="1391">
          <cell r="A1391">
            <v>2004</v>
          </cell>
          <cell r="C1391" t="str">
            <v>OH</v>
          </cell>
          <cell r="AA1391">
            <v>4162000</v>
          </cell>
          <cell r="AB1391">
            <v>1973955968</v>
          </cell>
          <cell r="AC1391">
            <v>1519405952</v>
          </cell>
          <cell r="AD1391">
            <v>41472000</v>
          </cell>
          <cell r="AE1391">
            <v>621107008</v>
          </cell>
          <cell r="AF1391">
            <v>464728000</v>
          </cell>
          <cell r="AG1391">
            <v>3553328128</v>
          </cell>
          <cell r="AH1391">
            <v>4090000</v>
          </cell>
          <cell r="AI1391">
            <v>1929655040</v>
          </cell>
          <cell r="AJ1391">
            <v>1410621952</v>
          </cell>
          <cell r="AK1391">
            <v>40842000</v>
          </cell>
          <cell r="AL1391">
            <v>540331008</v>
          </cell>
          <cell r="AM1391">
            <v>339368000</v>
          </cell>
          <cell r="AN1391">
            <v>1712503040</v>
          </cell>
        </row>
        <row r="1392">
          <cell r="A1392">
            <v>2004</v>
          </cell>
          <cell r="C1392" t="str">
            <v>OK</v>
          </cell>
          <cell r="AA1392">
            <v>2178000</v>
          </cell>
          <cell r="AB1392">
            <v>349227008</v>
          </cell>
          <cell r="AC1392">
            <v>247595008</v>
          </cell>
          <cell r="AD1392">
            <v>33013000</v>
          </cell>
          <cell r="AE1392">
            <v>230743008</v>
          </cell>
          <cell r="AF1392">
            <v>81206000</v>
          </cell>
          <cell r="AG1392">
            <v>606494976</v>
          </cell>
          <cell r="AH1392">
            <v>1621000</v>
          </cell>
          <cell r="AI1392">
            <v>307268992</v>
          </cell>
          <cell r="AJ1392">
            <v>240795008</v>
          </cell>
          <cell r="AK1392">
            <v>32330000</v>
          </cell>
          <cell r="AL1392">
            <v>192187008</v>
          </cell>
          <cell r="AM1392">
            <v>38435000</v>
          </cell>
          <cell r="AN1392">
            <v>384571008</v>
          </cell>
        </row>
        <row r="1393">
          <cell r="A1393">
            <v>2004</v>
          </cell>
          <cell r="C1393" t="str">
            <v>OR</v>
          </cell>
          <cell r="AA1393">
            <v>0</v>
          </cell>
          <cell r="AB1393">
            <v>680779008</v>
          </cell>
          <cell r="AC1393">
            <v>325940000</v>
          </cell>
          <cell r="AD1393">
            <v>23407000</v>
          </cell>
          <cell r="AE1393">
            <v>275265984</v>
          </cell>
          <cell r="AF1393">
            <v>238364992</v>
          </cell>
          <cell r="AG1393">
            <v>1045424000</v>
          </cell>
          <cell r="AH1393">
            <v>0</v>
          </cell>
          <cell r="AI1393">
            <v>663057024</v>
          </cell>
          <cell r="AJ1393">
            <v>324288000</v>
          </cell>
          <cell r="AK1393">
            <v>23407000</v>
          </cell>
          <cell r="AL1393">
            <v>268713984</v>
          </cell>
          <cell r="AM1393">
            <v>110212000</v>
          </cell>
          <cell r="AN1393">
            <v>739576000</v>
          </cell>
        </row>
        <row r="1394">
          <cell r="A1394">
            <v>2004</v>
          </cell>
          <cell r="C1394" t="str">
            <v>PA</v>
          </cell>
          <cell r="AA1394">
            <v>0</v>
          </cell>
          <cell r="AB1394">
            <v>1205106048</v>
          </cell>
          <cell r="AC1394">
            <v>1365650944</v>
          </cell>
          <cell r="AD1394">
            <v>263723008</v>
          </cell>
          <cell r="AE1394">
            <v>643424000</v>
          </cell>
          <cell r="AF1394">
            <v>1056499968</v>
          </cell>
          <cell r="AG1394">
            <v>3714749952</v>
          </cell>
          <cell r="AH1394">
            <v>0</v>
          </cell>
          <cell r="AI1394">
            <v>1195725056</v>
          </cell>
          <cell r="AJ1394">
            <v>1348962944</v>
          </cell>
          <cell r="AK1394">
            <v>263688992</v>
          </cell>
          <cell r="AL1394">
            <v>625126976</v>
          </cell>
          <cell r="AM1394">
            <v>412153984</v>
          </cell>
          <cell r="AN1394">
            <v>2861304064</v>
          </cell>
        </row>
        <row r="1395">
          <cell r="A1395">
            <v>2004</v>
          </cell>
          <cell r="C1395" t="str">
            <v>RI</v>
          </cell>
          <cell r="AA1395">
            <v>3691000</v>
          </cell>
          <cell r="AB1395">
            <v>182192992</v>
          </cell>
          <cell r="AC1395">
            <v>124968000</v>
          </cell>
          <cell r="AD1395">
            <v>24285000</v>
          </cell>
          <cell r="AE1395">
            <v>78484000</v>
          </cell>
          <cell r="AF1395">
            <v>28388000</v>
          </cell>
          <cell r="AG1395">
            <v>537584000</v>
          </cell>
          <cell r="AH1395">
            <v>3571000</v>
          </cell>
          <cell r="AI1395">
            <v>178223008</v>
          </cell>
          <cell r="AJ1395">
            <v>116391000</v>
          </cell>
          <cell r="AK1395">
            <v>24048000</v>
          </cell>
          <cell r="AL1395">
            <v>63925000</v>
          </cell>
          <cell r="AM1395">
            <v>26370000</v>
          </cell>
          <cell r="AN1395">
            <v>380120000</v>
          </cell>
        </row>
        <row r="1396">
          <cell r="A1396">
            <v>2004</v>
          </cell>
          <cell r="C1396" t="str">
            <v>SC</v>
          </cell>
          <cell r="AA1396">
            <v>0</v>
          </cell>
          <cell r="AB1396">
            <v>699580032</v>
          </cell>
          <cell r="AC1396">
            <v>240872992</v>
          </cell>
          <cell r="AD1396">
            <v>26263000</v>
          </cell>
          <cell r="AE1396">
            <v>430700000</v>
          </cell>
          <cell r="AF1396">
            <v>187482000</v>
          </cell>
          <cell r="AG1396">
            <v>622582976</v>
          </cell>
          <cell r="AH1396">
            <v>0</v>
          </cell>
          <cell r="AI1396">
            <v>693979008</v>
          </cell>
          <cell r="AJ1396">
            <v>226130000</v>
          </cell>
          <cell r="AK1396">
            <v>26106000</v>
          </cell>
          <cell r="AL1396">
            <v>386656992</v>
          </cell>
          <cell r="AM1396">
            <v>93223000</v>
          </cell>
          <cell r="AN1396">
            <v>503127008</v>
          </cell>
        </row>
        <row r="1397">
          <cell r="A1397">
            <v>2004</v>
          </cell>
          <cell r="C1397" t="str">
            <v>SD</v>
          </cell>
          <cell r="AA1397">
            <v>0</v>
          </cell>
          <cell r="AB1397">
            <v>93464000</v>
          </cell>
          <cell r="AC1397">
            <v>59666000</v>
          </cell>
          <cell r="AD1397">
            <v>4241000</v>
          </cell>
          <cell r="AE1397">
            <v>35248000</v>
          </cell>
          <cell r="AF1397">
            <v>49323000</v>
          </cell>
          <cell r="AG1397">
            <v>183822000</v>
          </cell>
          <cell r="AH1397">
            <v>0</v>
          </cell>
          <cell r="AI1397">
            <v>92032000</v>
          </cell>
          <cell r="AJ1397">
            <v>58709000</v>
          </cell>
          <cell r="AK1397">
            <v>4176000</v>
          </cell>
          <cell r="AL1397">
            <v>34630000</v>
          </cell>
          <cell r="AM1397">
            <v>16264000</v>
          </cell>
          <cell r="AN1397">
            <v>127695000</v>
          </cell>
        </row>
        <row r="1398">
          <cell r="A1398">
            <v>2004</v>
          </cell>
          <cell r="C1398" t="str">
            <v>TN</v>
          </cell>
          <cell r="AA1398">
            <v>0</v>
          </cell>
          <cell r="AB1398">
            <v>433022016</v>
          </cell>
          <cell r="AC1398">
            <v>460916992</v>
          </cell>
          <cell r="AD1398">
            <v>26356000</v>
          </cell>
          <cell r="AE1398">
            <v>268210000</v>
          </cell>
          <cell r="AF1398">
            <v>218715008</v>
          </cell>
          <cell r="AG1398">
            <v>1725185024</v>
          </cell>
          <cell r="AH1398">
            <v>0</v>
          </cell>
          <cell r="AI1398">
            <v>416156992</v>
          </cell>
          <cell r="AJ1398">
            <v>454699008</v>
          </cell>
          <cell r="AK1398">
            <v>26284000</v>
          </cell>
          <cell r="AL1398">
            <v>263238000</v>
          </cell>
          <cell r="AM1398">
            <v>110704000</v>
          </cell>
          <cell r="AN1398">
            <v>1100206976</v>
          </cell>
        </row>
        <row r="1399">
          <cell r="A1399">
            <v>2004</v>
          </cell>
          <cell r="C1399" t="str">
            <v>TX</v>
          </cell>
          <cell r="AA1399">
            <v>5932000</v>
          </cell>
          <cell r="AB1399">
            <v>1614750976</v>
          </cell>
          <cell r="AC1399">
            <v>1756071936</v>
          </cell>
          <cell r="AD1399">
            <v>111248000</v>
          </cell>
          <cell r="AE1399">
            <v>845987008</v>
          </cell>
          <cell r="AF1399">
            <v>904304000</v>
          </cell>
          <cell r="AG1399">
            <v>4913617920</v>
          </cell>
          <cell r="AH1399">
            <v>5932000</v>
          </cell>
          <cell r="AI1399">
            <v>1569206016</v>
          </cell>
          <cell r="AJ1399">
            <v>1710484992</v>
          </cell>
          <cell r="AK1399">
            <v>106430000</v>
          </cell>
          <cell r="AL1399">
            <v>749574976</v>
          </cell>
          <cell r="AM1399">
            <v>412371008</v>
          </cell>
          <cell r="AN1399">
            <v>3668466944</v>
          </cell>
        </row>
        <row r="1400">
          <cell r="A1400">
            <v>2004</v>
          </cell>
          <cell r="C1400" t="str">
            <v>US</v>
          </cell>
          <cell r="AA1400">
            <v>375308992</v>
          </cell>
          <cell r="AB1400">
            <v>34872197120</v>
          </cell>
          <cell r="AC1400">
            <v>33598681088</v>
          </cell>
          <cell r="AD1400">
            <v>2400572928</v>
          </cell>
          <cell r="AE1400">
            <v>19537020928</v>
          </cell>
          <cell r="AF1400">
            <v>15350293504</v>
          </cell>
          <cell r="AG1400">
            <v>113413898240</v>
          </cell>
          <cell r="AH1400">
            <v>302073984</v>
          </cell>
          <cell r="AI1400">
            <v>33891237888</v>
          </cell>
          <cell r="AJ1400">
            <v>32115853312</v>
          </cell>
          <cell r="AK1400">
            <v>2334066944</v>
          </cell>
          <cell r="AL1400">
            <v>16914590720</v>
          </cell>
          <cell r="AM1400">
            <v>6602619904</v>
          </cell>
          <cell r="AN1400">
            <v>82211250176</v>
          </cell>
        </row>
        <row r="1401">
          <cell r="A1401">
            <v>2004</v>
          </cell>
          <cell r="C1401" t="str">
            <v>UT</v>
          </cell>
          <cell r="AA1401">
            <v>7188000</v>
          </cell>
          <cell r="AB1401">
            <v>333417984</v>
          </cell>
          <cell r="AC1401">
            <v>268010000</v>
          </cell>
          <cell r="AD1401">
            <v>9934000</v>
          </cell>
          <cell r="AE1401">
            <v>155515008</v>
          </cell>
          <cell r="AF1401">
            <v>450753984</v>
          </cell>
          <cell r="AG1401">
            <v>487084000</v>
          </cell>
          <cell r="AH1401">
            <v>6798000</v>
          </cell>
          <cell r="AI1401">
            <v>320225984</v>
          </cell>
          <cell r="AJ1401">
            <v>255120000</v>
          </cell>
          <cell r="AK1401">
            <v>9580000</v>
          </cell>
          <cell r="AL1401">
            <v>130701000</v>
          </cell>
          <cell r="AM1401">
            <v>68971000</v>
          </cell>
          <cell r="AN1401">
            <v>369828992</v>
          </cell>
        </row>
        <row r="1402">
          <cell r="A1402">
            <v>2004</v>
          </cell>
          <cell r="C1402" t="str">
            <v>VT</v>
          </cell>
          <cell r="AA1402">
            <v>0</v>
          </cell>
          <cell r="AB1402">
            <v>82847000</v>
          </cell>
          <cell r="AC1402">
            <v>49279000</v>
          </cell>
          <cell r="AD1402">
            <v>7474000</v>
          </cell>
          <cell r="AE1402">
            <v>28085000</v>
          </cell>
          <cell r="AF1402">
            <v>37357000</v>
          </cell>
          <cell r="AG1402">
            <v>209983008</v>
          </cell>
          <cell r="AH1402">
            <v>0</v>
          </cell>
          <cell r="AI1402">
            <v>81906000</v>
          </cell>
          <cell r="AJ1402">
            <v>48940000</v>
          </cell>
          <cell r="AK1402">
            <v>7304000</v>
          </cell>
          <cell r="AL1402">
            <v>26390000</v>
          </cell>
          <cell r="AM1402">
            <v>33991000</v>
          </cell>
          <cell r="AN1402">
            <v>176378000</v>
          </cell>
        </row>
        <row r="1403">
          <cell r="A1403">
            <v>2004</v>
          </cell>
          <cell r="C1403" t="str">
            <v>VA</v>
          </cell>
          <cell r="AA1403">
            <v>0</v>
          </cell>
          <cell r="AB1403">
            <v>844307968</v>
          </cell>
          <cell r="AC1403">
            <v>651665984</v>
          </cell>
          <cell r="AD1403">
            <v>33134000</v>
          </cell>
          <cell r="AE1403">
            <v>398104992</v>
          </cell>
          <cell r="AF1403">
            <v>471200000</v>
          </cell>
          <cell r="AG1403">
            <v>1768946944</v>
          </cell>
          <cell r="AH1403">
            <v>0</v>
          </cell>
          <cell r="AI1403">
            <v>788526016</v>
          </cell>
          <cell r="AJ1403">
            <v>589868992</v>
          </cell>
          <cell r="AK1403">
            <v>32670000</v>
          </cell>
          <cell r="AL1403">
            <v>373304992</v>
          </cell>
          <cell r="AM1403">
            <v>313592000</v>
          </cell>
          <cell r="AN1403">
            <v>1209053952</v>
          </cell>
        </row>
        <row r="1404">
          <cell r="A1404">
            <v>2004</v>
          </cell>
          <cell r="C1404" t="str">
            <v>WA</v>
          </cell>
          <cell r="AA1404">
            <v>11000</v>
          </cell>
          <cell r="AB1404">
            <v>617484992</v>
          </cell>
          <cell r="AC1404">
            <v>599152000</v>
          </cell>
          <cell r="AD1404">
            <v>62493000</v>
          </cell>
          <cell r="AE1404">
            <v>352300000</v>
          </cell>
          <cell r="AF1404">
            <v>347520992</v>
          </cell>
          <cell r="AG1404">
            <v>1696507008</v>
          </cell>
          <cell r="AH1404">
            <v>11000</v>
          </cell>
          <cell r="AI1404">
            <v>595230016</v>
          </cell>
          <cell r="AJ1404">
            <v>592862016</v>
          </cell>
          <cell r="AK1404">
            <v>60632000</v>
          </cell>
          <cell r="AL1404">
            <v>326728992</v>
          </cell>
          <cell r="AM1404">
            <v>75321000</v>
          </cell>
          <cell r="AN1404">
            <v>1078251008</v>
          </cell>
        </row>
        <row r="1405">
          <cell r="A1405">
            <v>2004</v>
          </cell>
          <cell r="C1405" t="str">
            <v>WV</v>
          </cell>
          <cell r="AA1405">
            <v>0</v>
          </cell>
          <cell r="AB1405">
            <v>316854016</v>
          </cell>
          <cell r="AC1405">
            <v>145724000</v>
          </cell>
          <cell r="AD1405">
            <v>29500000</v>
          </cell>
          <cell r="AE1405">
            <v>126192000</v>
          </cell>
          <cell r="AF1405">
            <v>80105000</v>
          </cell>
          <cell r="AG1405">
            <v>651219008</v>
          </cell>
          <cell r="AH1405">
            <v>0</v>
          </cell>
          <cell r="AI1405">
            <v>314452992</v>
          </cell>
          <cell r="AJ1405">
            <v>143840000</v>
          </cell>
          <cell r="AK1405">
            <v>29245000</v>
          </cell>
          <cell r="AL1405">
            <v>120589000</v>
          </cell>
          <cell r="AM1405">
            <v>55188000</v>
          </cell>
          <cell r="AN1405">
            <v>532054016</v>
          </cell>
        </row>
        <row r="1406">
          <cell r="A1406">
            <v>2004</v>
          </cell>
          <cell r="C1406" t="str">
            <v>WI</v>
          </cell>
          <cell r="AA1406">
            <v>8060000</v>
          </cell>
          <cell r="AB1406">
            <v>482436992</v>
          </cell>
          <cell r="AC1406">
            <v>529088000</v>
          </cell>
          <cell r="AD1406">
            <v>54297000</v>
          </cell>
          <cell r="AE1406">
            <v>311436000</v>
          </cell>
          <cell r="AF1406">
            <v>290097984</v>
          </cell>
          <cell r="AG1406">
            <v>1925308032</v>
          </cell>
          <cell r="AH1406">
            <v>8060000</v>
          </cell>
          <cell r="AI1406">
            <v>474729984</v>
          </cell>
          <cell r="AJ1406">
            <v>513497984</v>
          </cell>
          <cell r="AK1406">
            <v>53435000</v>
          </cell>
          <cell r="AL1406">
            <v>272628992</v>
          </cell>
          <cell r="AM1406">
            <v>110667000</v>
          </cell>
          <cell r="AN1406">
            <v>1149172992</v>
          </cell>
        </row>
        <row r="1407">
          <cell r="A1407">
            <v>2004</v>
          </cell>
          <cell r="C1407" t="str">
            <v>WY</v>
          </cell>
          <cell r="AA1407">
            <v>0</v>
          </cell>
          <cell r="AB1407">
            <v>90632000</v>
          </cell>
          <cell r="AC1407">
            <v>69166000</v>
          </cell>
          <cell r="AD1407">
            <v>4796000</v>
          </cell>
          <cell r="AE1407">
            <v>89927000</v>
          </cell>
          <cell r="AF1407">
            <v>45197000</v>
          </cell>
          <cell r="AG1407">
            <v>170768992</v>
          </cell>
          <cell r="AH1407">
            <v>0</v>
          </cell>
          <cell r="AI1407">
            <v>87712000</v>
          </cell>
          <cell r="AJ1407">
            <v>67423000</v>
          </cell>
          <cell r="AK1407">
            <v>4523000</v>
          </cell>
          <cell r="AL1407">
            <v>62937000</v>
          </cell>
          <cell r="AM1407">
            <v>17195000</v>
          </cell>
          <cell r="AN1407">
            <v>141068000</v>
          </cell>
        </row>
        <row r="1408">
          <cell r="A1408">
            <v>2005</v>
          </cell>
          <cell r="C1408" t="str">
            <v>AL</v>
          </cell>
          <cell r="AA1408">
            <v>4112000</v>
          </cell>
          <cell r="AB1408">
            <v>417572000</v>
          </cell>
          <cell r="AC1408">
            <v>335384000</v>
          </cell>
          <cell r="AD1408">
            <v>26718000</v>
          </cell>
          <cell r="AE1408">
            <v>171860000</v>
          </cell>
          <cell r="AF1408">
            <v>185231008</v>
          </cell>
          <cell r="AG1408">
            <v>983907008</v>
          </cell>
          <cell r="AH1408">
            <v>4029000</v>
          </cell>
          <cell r="AI1408">
            <v>404369984</v>
          </cell>
          <cell r="AJ1408">
            <v>332567008</v>
          </cell>
          <cell r="AK1408">
            <v>26191000</v>
          </cell>
          <cell r="AL1408">
            <v>165984992</v>
          </cell>
          <cell r="AM1408">
            <v>83196000</v>
          </cell>
          <cell r="AN1408">
            <v>466948000</v>
          </cell>
        </row>
        <row r="1409">
          <cell r="A1409">
            <v>2005</v>
          </cell>
          <cell r="C1409" t="str">
            <v>AK</v>
          </cell>
          <cell r="AA1409">
            <v>216371008</v>
          </cell>
          <cell r="AB1409">
            <v>224587008</v>
          </cell>
          <cell r="AC1409">
            <v>154202000</v>
          </cell>
          <cell r="AD1409">
            <v>31582000</v>
          </cell>
          <cell r="AE1409">
            <v>133714000</v>
          </cell>
          <cell r="AF1409">
            <v>62366000</v>
          </cell>
          <cell r="AG1409">
            <v>943992000</v>
          </cell>
          <cell r="AH1409">
            <v>113335000</v>
          </cell>
          <cell r="AI1409">
            <v>223758000</v>
          </cell>
          <cell r="AJ1409">
            <v>152320000</v>
          </cell>
          <cell r="AK1409">
            <v>31384000</v>
          </cell>
          <cell r="AL1409">
            <v>94570000</v>
          </cell>
          <cell r="AM1409">
            <v>56924000</v>
          </cell>
          <cell r="AN1409">
            <v>833486976</v>
          </cell>
        </row>
        <row r="1410">
          <cell r="A1410">
            <v>2005</v>
          </cell>
          <cell r="C1410" t="str">
            <v>AZ</v>
          </cell>
          <cell r="AA1410">
            <v>0</v>
          </cell>
          <cell r="AB1410">
            <v>679209984</v>
          </cell>
          <cell r="AC1410">
            <v>772446976</v>
          </cell>
          <cell r="AD1410">
            <v>23859000</v>
          </cell>
          <cell r="AE1410">
            <v>378343008</v>
          </cell>
          <cell r="AF1410">
            <v>222226000</v>
          </cell>
          <cell r="AG1410">
            <v>1619641984</v>
          </cell>
          <cell r="AH1410">
            <v>0</v>
          </cell>
          <cell r="AI1410">
            <v>643534976</v>
          </cell>
          <cell r="AJ1410">
            <v>764006976</v>
          </cell>
          <cell r="AK1410">
            <v>23423000</v>
          </cell>
          <cell r="AL1410">
            <v>325310016</v>
          </cell>
          <cell r="AM1410">
            <v>129275000</v>
          </cell>
          <cell r="AN1410">
            <v>776185024</v>
          </cell>
        </row>
        <row r="1411">
          <cell r="A1411">
            <v>2005</v>
          </cell>
          <cell r="C1411" t="str">
            <v>AR</v>
          </cell>
          <cell r="AA1411">
            <v>16333000</v>
          </cell>
          <cell r="AB1411">
            <v>415393984</v>
          </cell>
          <cell r="AC1411">
            <v>191220992</v>
          </cell>
          <cell r="AD1411">
            <v>42365000</v>
          </cell>
          <cell r="AE1411">
            <v>94850000</v>
          </cell>
          <cell r="AF1411">
            <v>46239000</v>
          </cell>
          <cell r="AG1411">
            <v>370484992</v>
          </cell>
          <cell r="AH1411">
            <v>15091000</v>
          </cell>
          <cell r="AI1411">
            <v>409404992</v>
          </cell>
          <cell r="AJ1411">
            <v>190774000</v>
          </cell>
          <cell r="AK1411">
            <v>41722000</v>
          </cell>
          <cell r="AL1411">
            <v>93535000</v>
          </cell>
          <cell r="AM1411">
            <v>39176000</v>
          </cell>
          <cell r="AN1411">
            <v>295912992</v>
          </cell>
        </row>
        <row r="1412">
          <cell r="A1412">
            <v>2005</v>
          </cell>
          <cell r="C1412" t="str">
            <v>CA</v>
          </cell>
          <cell r="AA1412">
            <v>2342076928</v>
          </cell>
          <cell r="AB1412">
            <v>6126431232</v>
          </cell>
          <cell r="AC1412">
            <v>7431475200</v>
          </cell>
          <cell r="AD1412">
            <v>296364992</v>
          </cell>
          <cell r="AE1412">
            <v>3821832960</v>
          </cell>
          <cell r="AF1412">
            <v>698268992</v>
          </cell>
          <cell r="AG1412">
            <v>13542253568</v>
          </cell>
          <cell r="AH1412">
            <v>2337124096</v>
          </cell>
          <cell r="AI1412">
            <v>6052827136</v>
          </cell>
          <cell r="AJ1412">
            <v>7341346816</v>
          </cell>
          <cell r="AK1412">
            <v>294710016</v>
          </cell>
          <cell r="AL1412">
            <v>2697377024</v>
          </cell>
          <cell r="AM1412">
            <v>277576992</v>
          </cell>
          <cell r="AN1412">
            <v>11015203840</v>
          </cell>
        </row>
        <row r="1413">
          <cell r="A1413">
            <v>2005</v>
          </cell>
          <cell r="C1413" t="str">
            <v>CO</v>
          </cell>
          <cell r="AA1413">
            <v>9976000</v>
          </cell>
          <cell r="AB1413">
            <v>618193024</v>
          </cell>
          <cell r="AC1413">
            <v>450308992</v>
          </cell>
          <cell r="AD1413">
            <v>21141000</v>
          </cell>
          <cell r="AE1413">
            <v>445776000</v>
          </cell>
          <cell r="AF1413">
            <v>253196000</v>
          </cell>
          <cell r="AG1413">
            <v>2115762944</v>
          </cell>
          <cell r="AH1413">
            <v>7970000</v>
          </cell>
          <cell r="AI1413">
            <v>600510976</v>
          </cell>
          <cell r="AJ1413">
            <v>405983008</v>
          </cell>
          <cell r="AK1413">
            <v>20927000</v>
          </cell>
          <cell r="AL1413">
            <v>423996000</v>
          </cell>
          <cell r="AM1413">
            <v>146890000</v>
          </cell>
          <cell r="AN1413">
            <v>1017852992</v>
          </cell>
        </row>
        <row r="1414">
          <cell r="A1414">
            <v>2005</v>
          </cell>
          <cell r="C1414" t="str">
            <v>CT</v>
          </cell>
          <cell r="AA1414">
            <v>1532000</v>
          </cell>
          <cell r="AB1414">
            <v>537996032</v>
          </cell>
          <cell r="AC1414">
            <v>547817984</v>
          </cell>
          <cell r="AD1414">
            <v>55511000</v>
          </cell>
          <cell r="AE1414">
            <v>208619008</v>
          </cell>
          <cell r="AF1414">
            <v>150451008</v>
          </cell>
          <cell r="AG1414">
            <v>3143827968</v>
          </cell>
          <cell r="AH1414">
            <v>1465000</v>
          </cell>
          <cell r="AI1414">
            <v>534388992</v>
          </cell>
          <cell r="AJ1414">
            <v>533827008</v>
          </cell>
          <cell r="AK1414">
            <v>54786000</v>
          </cell>
          <cell r="AL1414">
            <v>190528000</v>
          </cell>
          <cell r="AM1414">
            <v>85872000</v>
          </cell>
          <cell r="AN1414">
            <v>1672540032</v>
          </cell>
        </row>
        <row r="1415">
          <cell r="A1415">
            <v>2005</v>
          </cell>
          <cell r="C1415" t="str">
            <v>DE</v>
          </cell>
          <cell r="AA1415">
            <v>0</v>
          </cell>
          <cell r="AB1415">
            <v>222840992</v>
          </cell>
          <cell r="AC1415">
            <v>134792000</v>
          </cell>
          <cell r="AD1415">
            <v>10651000</v>
          </cell>
          <cell r="AE1415">
            <v>78828000</v>
          </cell>
          <cell r="AF1415">
            <v>148639008</v>
          </cell>
          <cell r="AG1415">
            <v>379440000</v>
          </cell>
          <cell r="AH1415">
            <v>0</v>
          </cell>
          <cell r="AI1415">
            <v>219492992</v>
          </cell>
          <cell r="AJ1415">
            <v>133875000</v>
          </cell>
          <cell r="AK1415">
            <v>10216000</v>
          </cell>
          <cell r="AL1415">
            <v>70532000</v>
          </cell>
          <cell r="AM1415">
            <v>41567000</v>
          </cell>
          <cell r="AN1415">
            <v>303060000</v>
          </cell>
        </row>
        <row r="1416">
          <cell r="A1416">
            <v>2005</v>
          </cell>
          <cell r="C1416" t="str">
            <v>DC</v>
          </cell>
          <cell r="AA1416">
            <v>5021000</v>
          </cell>
          <cell r="AB1416">
            <v>190972000</v>
          </cell>
          <cell r="AC1416">
            <v>63734000</v>
          </cell>
          <cell r="AD1416">
            <v>0</v>
          </cell>
          <cell r="AE1416">
            <v>158019008</v>
          </cell>
          <cell r="AF1416">
            <v>20800000</v>
          </cell>
          <cell r="AG1416">
            <v>587395008</v>
          </cell>
          <cell r="AH1416">
            <v>5021000</v>
          </cell>
          <cell r="AI1416">
            <v>175882000</v>
          </cell>
          <cell r="AJ1416">
            <v>63734000</v>
          </cell>
          <cell r="AK1416">
            <v>0</v>
          </cell>
          <cell r="AL1416">
            <v>155307008</v>
          </cell>
          <cell r="AM1416">
            <v>20800000</v>
          </cell>
          <cell r="AN1416">
            <v>381023008</v>
          </cell>
        </row>
        <row r="1417">
          <cell r="A1417">
            <v>2005</v>
          </cell>
          <cell r="C1417" t="str">
            <v>FL</v>
          </cell>
          <cell r="AA1417">
            <v>3790263040</v>
          </cell>
          <cell r="AB1417">
            <v>2848261888</v>
          </cell>
          <cell r="AC1417">
            <v>2024427008</v>
          </cell>
          <cell r="AD1417">
            <v>169444000</v>
          </cell>
          <cell r="AE1417">
            <v>1161251968</v>
          </cell>
          <cell r="AF1417">
            <v>620502976</v>
          </cell>
          <cell r="AG1417">
            <v>5123593216</v>
          </cell>
          <cell r="AH1417">
            <v>3765317120</v>
          </cell>
          <cell r="AI1417">
            <v>2372296960</v>
          </cell>
          <cell r="AJ1417">
            <v>1950963968</v>
          </cell>
          <cell r="AK1417">
            <v>149619008</v>
          </cell>
          <cell r="AL1417">
            <v>1074712960</v>
          </cell>
          <cell r="AM1417">
            <v>362431008</v>
          </cell>
          <cell r="AN1417">
            <v>3733833984</v>
          </cell>
        </row>
        <row r="1418">
          <cell r="A1418">
            <v>2005</v>
          </cell>
          <cell r="C1418" t="str">
            <v>GA</v>
          </cell>
          <cell r="AA1418">
            <v>3246000</v>
          </cell>
          <cell r="AB1418">
            <v>720240000</v>
          </cell>
          <cell r="AC1418">
            <v>912934976</v>
          </cell>
          <cell r="AD1418">
            <v>29219000</v>
          </cell>
          <cell r="AE1418">
            <v>764259008</v>
          </cell>
          <cell r="AF1418">
            <v>481788992</v>
          </cell>
          <cell r="AG1418">
            <v>2049774976</v>
          </cell>
          <cell r="AH1418">
            <v>0</v>
          </cell>
          <cell r="AI1418">
            <v>709505024</v>
          </cell>
          <cell r="AJ1418">
            <v>880649984</v>
          </cell>
          <cell r="AK1418">
            <v>28933000</v>
          </cell>
          <cell r="AL1418">
            <v>640609024</v>
          </cell>
          <cell r="AM1418">
            <v>230667008</v>
          </cell>
          <cell r="AN1418">
            <v>1505249024</v>
          </cell>
        </row>
        <row r="1419">
          <cell r="A1419">
            <v>2005</v>
          </cell>
          <cell r="C1419" t="str">
            <v>HI</v>
          </cell>
          <cell r="AA1419">
            <v>250000</v>
          </cell>
          <cell r="AB1419">
            <v>134900992</v>
          </cell>
          <cell r="AC1419">
            <v>268091008</v>
          </cell>
          <cell r="AD1419">
            <v>21401000</v>
          </cell>
          <cell r="AE1419">
            <v>79503000</v>
          </cell>
          <cell r="AF1419">
            <v>115566000</v>
          </cell>
          <cell r="AG1419">
            <v>1148606976</v>
          </cell>
          <cell r="AH1419">
            <v>250000</v>
          </cell>
          <cell r="AI1419">
            <v>126621000</v>
          </cell>
          <cell r="AJ1419">
            <v>215336992</v>
          </cell>
          <cell r="AK1419">
            <v>21215000</v>
          </cell>
          <cell r="AL1419">
            <v>74058000</v>
          </cell>
          <cell r="AM1419">
            <v>72808000</v>
          </cell>
          <cell r="AN1419">
            <v>1008856000</v>
          </cell>
        </row>
        <row r="1420">
          <cell r="A1420">
            <v>2005</v>
          </cell>
          <cell r="C1420" t="str">
            <v>ID</v>
          </cell>
          <cell r="AA1420">
            <v>12411000</v>
          </cell>
          <cell r="AB1420">
            <v>211208000</v>
          </cell>
          <cell r="AC1420">
            <v>135872992</v>
          </cell>
          <cell r="AD1420">
            <v>10532000</v>
          </cell>
          <cell r="AE1420">
            <v>56404000</v>
          </cell>
          <cell r="AF1420">
            <v>162072992</v>
          </cell>
          <cell r="AG1420">
            <v>257947008</v>
          </cell>
          <cell r="AH1420">
            <v>10779000</v>
          </cell>
          <cell r="AI1420">
            <v>205102000</v>
          </cell>
          <cell r="AJ1420">
            <v>134438000</v>
          </cell>
          <cell r="AK1420">
            <v>10454000</v>
          </cell>
          <cell r="AL1420">
            <v>55238000</v>
          </cell>
          <cell r="AM1420">
            <v>17050000</v>
          </cell>
          <cell r="AN1420">
            <v>201388000</v>
          </cell>
        </row>
        <row r="1421">
          <cell r="A1421">
            <v>2005</v>
          </cell>
          <cell r="C1421" t="str">
            <v>IL</v>
          </cell>
          <cell r="AA1421">
            <v>12620000</v>
          </cell>
          <cell r="AB1421">
            <v>1573662976</v>
          </cell>
          <cell r="AC1421">
            <v>1221842048</v>
          </cell>
          <cell r="AD1421">
            <v>72354000</v>
          </cell>
          <cell r="AE1421">
            <v>1113127040</v>
          </cell>
          <cell r="AF1421">
            <v>435632992</v>
          </cell>
          <cell r="AG1421">
            <v>6248029184</v>
          </cell>
          <cell r="AH1421">
            <v>12620000</v>
          </cell>
          <cell r="AI1421">
            <v>1553704960</v>
          </cell>
          <cell r="AJ1421">
            <v>1191966976</v>
          </cell>
          <cell r="AK1421">
            <v>69821000</v>
          </cell>
          <cell r="AL1421">
            <v>851979008</v>
          </cell>
          <cell r="AM1421">
            <v>262088000</v>
          </cell>
          <cell r="AN1421">
            <v>4292462080</v>
          </cell>
        </row>
        <row r="1422">
          <cell r="A1422">
            <v>2005</v>
          </cell>
          <cell r="C1422" t="str">
            <v>IN</v>
          </cell>
          <cell r="AA1422">
            <v>5897000</v>
          </cell>
          <cell r="AB1422">
            <v>684025984</v>
          </cell>
          <cell r="AC1422">
            <v>389219008</v>
          </cell>
          <cell r="AD1422">
            <v>31721000</v>
          </cell>
          <cell r="AE1422">
            <v>598633984</v>
          </cell>
          <cell r="AF1422">
            <v>214850000</v>
          </cell>
          <cell r="AG1422">
            <v>2428025088</v>
          </cell>
          <cell r="AH1422">
            <v>5687000</v>
          </cell>
          <cell r="AI1422">
            <v>673521024</v>
          </cell>
          <cell r="AJ1422">
            <v>382228000</v>
          </cell>
          <cell r="AK1422">
            <v>30765000</v>
          </cell>
          <cell r="AL1422">
            <v>578956032</v>
          </cell>
          <cell r="AM1422">
            <v>68181000</v>
          </cell>
          <cell r="AN1422">
            <v>1766089984</v>
          </cell>
        </row>
        <row r="1423">
          <cell r="A1423">
            <v>2005</v>
          </cell>
          <cell r="C1423" t="str">
            <v>IA</v>
          </cell>
          <cell r="AA1423">
            <v>14245000</v>
          </cell>
          <cell r="AB1423">
            <v>315531008</v>
          </cell>
          <cell r="AC1423">
            <v>276896992</v>
          </cell>
          <cell r="AD1423">
            <v>26369000</v>
          </cell>
          <cell r="AE1423">
            <v>118762000</v>
          </cell>
          <cell r="AF1423">
            <v>158208992</v>
          </cell>
          <cell r="AG1423">
            <v>1302818048</v>
          </cell>
          <cell r="AH1423">
            <v>13694000</v>
          </cell>
          <cell r="AI1423">
            <v>313912992</v>
          </cell>
          <cell r="AJ1423">
            <v>275068992</v>
          </cell>
          <cell r="AK1423">
            <v>25361000</v>
          </cell>
          <cell r="AL1423">
            <v>115678000</v>
          </cell>
          <cell r="AM1423">
            <v>49309000</v>
          </cell>
          <cell r="AN1423">
            <v>440708992</v>
          </cell>
        </row>
        <row r="1424">
          <cell r="A1424">
            <v>2005</v>
          </cell>
          <cell r="C1424" t="str">
            <v>KS</v>
          </cell>
          <cell r="AA1424">
            <v>17518000</v>
          </cell>
          <cell r="AB1424">
            <v>271934016</v>
          </cell>
          <cell r="AC1424">
            <v>272640992</v>
          </cell>
          <cell r="AD1424">
            <v>15822000</v>
          </cell>
          <cell r="AE1424">
            <v>211659008</v>
          </cell>
          <cell r="AF1424">
            <v>135927008</v>
          </cell>
          <cell r="AG1424">
            <v>1019798016</v>
          </cell>
          <cell r="AH1424">
            <v>16541000</v>
          </cell>
          <cell r="AI1424">
            <v>264435008</v>
          </cell>
          <cell r="AJ1424">
            <v>268953984</v>
          </cell>
          <cell r="AK1424">
            <v>15657000</v>
          </cell>
          <cell r="AL1424">
            <v>196164000</v>
          </cell>
          <cell r="AM1424">
            <v>102887000</v>
          </cell>
          <cell r="AN1424">
            <v>642915008</v>
          </cell>
        </row>
        <row r="1425">
          <cell r="A1425">
            <v>2005</v>
          </cell>
          <cell r="C1425" t="str">
            <v>KY</v>
          </cell>
          <cell r="AA1425">
            <v>4034000</v>
          </cell>
          <cell r="AB1425">
            <v>386977984</v>
          </cell>
          <cell r="AC1425">
            <v>364678016</v>
          </cell>
          <cell r="AD1425">
            <v>37857000</v>
          </cell>
          <cell r="AE1425">
            <v>119005000</v>
          </cell>
          <cell r="AF1425">
            <v>109212000</v>
          </cell>
          <cell r="AG1425">
            <v>871427968</v>
          </cell>
          <cell r="AH1425">
            <v>4027000</v>
          </cell>
          <cell r="AI1425">
            <v>374815008</v>
          </cell>
          <cell r="AJ1425">
            <v>354999008</v>
          </cell>
          <cell r="AK1425">
            <v>36646000</v>
          </cell>
          <cell r="AL1425">
            <v>104661000</v>
          </cell>
          <cell r="AM1425">
            <v>54461000</v>
          </cell>
          <cell r="AN1425">
            <v>697385024</v>
          </cell>
        </row>
        <row r="1426">
          <cell r="A1426">
            <v>2005</v>
          </cell>
          <cell r="C1426" t="str">
            <v>LA</v>
          </cell>
          <cell r="AA1426">
            <v>2075000</v>
          </cell>
          <cell r="AB1426">
            <v>552009984</v>
          </cell>
          <cell r="AC1426">
            <v>517212000</v>
          </cell>
          <cell r="AD1426">
            <v>40586000</v>
          </cell>
          <cell r="AE1426">
            <v>264656000</v>
          </cell>
          <cell r="AF1426">
            <v>224844000</v>
          </cell>
          <cell r="AG1426">
            <v>1433320960</v>
          </cell>
          <cell r="AH1426">
            <v>1672000</v>
          </cell>
          <cell r="AI1426">
            <v>532792000</v>
          </cell>
          <cell r="AJ1426">
            <v>476350016</v>
          </cell>
          <cell r="AK1426">
            <v>40245000</v>
          </cell>
          <cell r="AL1426">
            <v>257563008</v>
          </cell>
          <cell r="AM1426">
            <v>94145000</v>
          </cell>
          <cell r="AN1426">
            <v>821086016</v>
          </cell>
        </row>
        <row r="1427">
          <cell r="A1427">
            <v>2005</v>
          </cell>
          <cell r="C1427" t="str">
            <v>ME</v>
          </cell>
          <cell r="AA1427">
            <v>18196000</v>
          </cell>
          <cell r="AB1427">
            <v>195538000</v>
          </cell>
          <cell r="AC1427">
            <v>94507000</v>
          </cell>
          <cell r="AD1427">
            <v>23861000</v>
          </cell>
          <cell r="AE1427">
            <v>83994000</v>
          </cell>
          <cell r="AF1427">
            <v>58297000</v>
          </cell>
          <cell r="AG1427">
            <v>857084032</v>
          </cell>
          <cell r="AH1427">
            <v>17470000</v>
          </cell>
          <cell r="AI1427">
            <v>175738000</v>
          </cell>
          <cell r="AJ1427">
            <v>92663000</v>
          </cell>
          <cell r="AK1427">
            <v>23741000</v>
          </cell>
          <cell r="AL1427">
            <v>82556000</v>
          </cell>
          <cell r="AM1427">
            <v>53552000</v>
          </cell>
          <cell r="AN1427">
            <v>694420992</v>
          </cell>
        </row>
        <row r="1428">
          <cell r="A1428">
            <v>2005</v>
          </cell>
          <cell r="C1428" t="str">
            <v>MD</v>
          </cell>
          <cell r="AA1428">
            <v>7349000</v>
          </cell>
          <cell r="AB1428">
            <v>703249984</v>
          </cell>
          <cell r="AC1428">
            <v>641681984</v>
          </cell>
          <cell r="AD1428">
            <v>57539000</v>
          </cell>
          <cell r="AE1428">
            <v>436120992</v>
          </cell>
          <cell r="AF1428">
            <v>838942016</v>
          </cell>
          <cell r="AG1428">
            <v>1898706944</v>
          </cell>
          <cell r="AH1428">
            <v>7336000</v>
          </cell>
          <cell r="AI1428">
            <v>680192000</v>
          </cell>
          <cell r="AJ1428">
            <v>625150976</v>
          </cell>
          <cell r="AK1428">
            <v>54776000</v>
          </cell>
          <cell r="AL1428">
            <v>381111008</v>
          </cell>
          <cell r="AM1428">
            <v>254014000</v>
          </cell>
          <cell r="AN1428">
            <v>1320324992</v>
          </cell>
        </row>
        <row r="1429">
          <cell r="A1429">
            <v>2005</v>
          </cell>
          <cell r="C1429" t="str">
            <v>MA</v>
          </cell>
          <cell r="AA1429">
            <v>2431000</v>
          </cell>
          <cell r="AB1429">
            <v>764798016</v>
          </cell>
          <cell r="AC1429">
            <v>927592000</v>
          </cell>
          <cell r="AD1429">
            <v>53557000</v>
          </cell>
          <cell r="AE1429">
            <v>188492000</v>
          </cell>
          <cell r="AF1429">
            <v>630036992</v>
          </cell>
          <cell r="AG1429">
            <v>5169376768</v>
          </cell>
          <cell r="AH1429">
            <v>2187000</v>
          </cell>
          <cell r="AI1429">
            <v>740844032</v>
          </cell>
          <cell r="AJ1429">
            <v>738617984</v>
          </cell>
          <cell r="AK1429">
            <v>51287000</v>
          </cell>
          <cell r="AL1429">
            <v>172027008</v>
          </cell>
          <cell r="AM1429">
            <v>180292000</v>
          </cell>
          <cell r="AN1429">
            <v>4561971200</v>
          </cell>
        </row>
        <row r="1430">
          <cell r="A1430">
            <v>2005</v>
          </cell>
          <cell r="C1430" t="str">
            <v>MI</v>
          </cell>
          <cell r="AA1430">
            <v>7407000</v>
          </cell>
          <cell r="AB1430">
            <v>951326976</v>
          </cell>
          <cell r="AC1430">
            <v>1167346944</v>
          </cell>
          <cell r="AD1430">
            <v>96763000</v>
          </cell>
          <cell r="AE1430">
            <v>565120000</v>
          </cell>
          <cell r="AF1430">
            <v>350648992</v>
          </cell>
          <cell r="AG1430">
            <v>3003119104</v>
          </cell>
          <cell r="AH1430">
            <v>7327000</v>
          </cell>
          <cell r="AI1430">
            <v>937649024</v>
          </cell>
          <cell r="AJ1430">
            <v>1138955008</v>
          </cell>
          <cell r="AK1430">
            <v>96737000</v>
          </cell>
          <cell r="AL1430">
            <v>562206016</v>
          </cell>
          <cell r="AM1430">
            <v>286631008</v>
          </cell>
          <cell r="AN1430">
            <v>1952679040</v>
          </cell>
        </row>
        <row r="1431">
          <cell r="A1431">
            <v>2005</v>
          </cell>
          <cell r="C1431" t="str">
            <v>MN</v>
          </cell>
          <cell r="AA1431">
            <v>21136000</v>
          </cell>
          <cell r="AB1431">
            <v>594417984</v>
          </cell>
          <cell r="AC1431">
            <v>573435008</v>
          </cell>
          <cell r="AD1431">
            <v>50896000</v>
          </cell>
          <cell r="AE1431">
            <v>538248000</v>
          </cell>
          <cell r="AF1431">
            <v>348439008</v>
          </cell>
          <cell r="AG1431">
            <v>2010348032</v>
          </cell>
          <cell r="AH1431">
            <v>20755000</v>
          </cell>
          <cell r="AI1431">
            <v>560393984</v>
          </cell>
          <cell r="AJ1431">
            <v>565251008</v>
          </cell>
          <cell r="AK1431">
            <v>50757000</v>
          </cell>
          <cell r="AL1431">
            <v>496273984</v>
          </cell>
          <cell r="AM1431">
            <v>151082000</v>
          </cell>
          <cell r="AN1431">
            <v>617097984</v>
          </cell>
        </row>
        <row r="1432">
          <cell r="A1432">
            <v>2005</v>
          </cell>
          <cell r="C1432" t="str">
            <v>MS</v>
          </cell>
          <cell r="AA1432">
            <v>2672000</v>
          </cell>
          <cell r="AB1432">
            <v>251507008</v>
          </cell>
          <cell r="AC1432">
            <v>185050000</v>
          </cell>
          <cell r="AD1432">
            <v>20026000</v>
          </cell>
          <cell r="AE1432">
            <v>166266000</v>
          </cell>
          <cell r="AF1432">
            <v>212760000</v>
          </cell>
          <cell r="AG1432">
            <v>717313024</v>
          </cell>
          <cell r="AH1432">
            <v>2422000</v>
          </cell>
          <cell r="AI1432">
            <v>247352000</v>
          </cell>
          <cell r="AJ1432">
            <v>183928000</v>
          </cell>
          <cell r="AK1432">
            <v>19760000</v>
          </cell>
          <cell r="AL1432">
            <v>164656000</v>
          </cell>
          <cell r="AM1432">
            <v>60716000</v>
          </cell>
          <cell r="AN1432">
            <v>367214016</v>
          </cell>
        </row>
        <row r="1433">
          <cell r="A1433">
            <v>2005</v>
          </cell>
          <cell r="C1433" t="str">
            <v>MO</v>
          </cell>
          <cell r="AA1433">
            <v>1979000</v>
          </cell>
          <cell r="AB1433">
            <v>516440000</v>
          </cell>
          <cell r="AC1433">
            <v>429185984</v>
          </cell>
          <cell r="AD1433">
            <v>29878000</v>
          </cell>
          <cell r="AE1433">
            <v>428936992</v>
          </cell>
          <cell r="AF1433">
            <v>209843008</v>
          </cell>
          <cell r="AG1433">
            <v>1206077056</v>
          </cell>
          <cell r="AH1433">
            <v>1949000</v>
          </cell>
          <cell r="AI1433">
            <v>490438016</v>
          </cell>
          <cell r="AJ1433">
            <v>423263008</v>
          </cell>
          <cell r="AK1433">
            <v>29314000</v>
          </cell>
          <cell r="AL1433">
            <v>325137984</v>
          </cell>
          <cell r="AM1433">
            <v>110155000</v>
          </cell>
          <cell r="AN1433">
            <v>714446976</v>
          </cell>
        </row>
        <row r="1434">
          <cell r="A1434">
            <v>2005</v>
          </cell>
          <cell r="C1434" t="str">
            <v>MT</v>
          </cell>
          <cell r="AA1434">
            <v>24040000</v>
          </cell>
          <cell r="AB1434">
            <v>179432992</v>
          </cell>
          <cell r="AC1434">
            <v>103155000</v>
          </cell>
          <cell r="AD1434">
            <v>14633000</v>
          </cell>
          <cell r="AE1434">
            <v>58633000</v>
          </cell>
          <cell r="AF1434">
            <v>42585000</v>
          </cell>
          <cell r="AG1434">
            <v>271518016</v>
          </cell>
          <cell r="AH1434">
            <v>23438000</v>
          </cell>
          <cell r="AI1434">
            <v>176418000</v>
          </cell>
          <cell r="AJ1434">
            <v>101938000</v>
          </cell>
          <cell r="AK1434">
            <v>14163000</v>
          </cell>
          <cell r="AL1434">
            <v>56950000</v>
          </cell>
          <cell r="AM1434">
            <v>17152000</v>
          </cell>
          <cell r="AN1434">
            <v>164868992</v>
          </cell>
        </row>
        <row r="1435">
          <cell r="A1435">
            <v>2005</v>
          </cell>
          <cell r="C1435" t="str">
            <v>NE</v>
          </cell>
          <cell r="AA1435">
            <v>1942000</v>
          </cell>
          <cell r="AB1435">
            <v>186472000</v>
          </cell>
          <cell r="AC1435">
            <v>141894000</v>
          </cell>
          <cell r="AD1435">
            <v>14010000</v>
          </cell>
          <cell r="AE1435">
            <v>105330000</v>
          </cell>
          <cell r="AF1435">
            <v>55692000</v>
          </cell>
          <cell r="AG1435">
            <v>467670016</v>
          </cell>
          <cell r="AH1435">
            <v>1635000</v>
          </cell>
          <cell r="AI1435">
            <v>173100000</v>
          </cell>
          <cell r="AJ1435">
            <v>141138000</v>
          </cell>
          <cell r="AK1435">
            <v>13767000</v>
          </cell>
          <cell r="AL1435">
            <v>86780000</v>
          </cell>
          <cell r="AM1435">
            <v>38932000</v>
          </cell>
          <cell r="AN1435">
            <v>333247008</v>
          </cell>
        </row>
        <row r="1436">
          <cell r="A1436">
            <v>2005</v>
          </cell>
          <cell r="C1436" t="str">
            <v>NV</v>
          </cell>
          <cell r="AA1436">
            <v>61249000</v>
          </cell>
          <cell r="AB1436">
            <v>281615008</v>
          </cell>
          <cell r="AC1436">
            <v>436675008</v>
          </cell>
          <cell r="AD1436">
            <v>36037000</v>
          </cell>
          <cell r="AE1436">
            <v>277152992</v>
          </cell>
          <cell r="AF1436">
            <v>252844992</v>
          </cell>
          <cell r="AG1436">
            <v>485704000</v>
          </cell>
          <cell r="AH1436">
            <v>58501000</v>
          </cell>
          <cell r="AI1436">
            <v>274999008</v>
          </cell>
          <cell r="AJ1436">
            <v>345897984</v>
          </cell>
          <cell r="AK1436">
            <v>34269000</v>
          </cell>
          <cell r="AL1436">
            <v>265608000</v>
          </cell>
          <cell r="AM1436">
            <v>119023000</v>
          </cell>
          <cell r="AN1436">
            <v>185600000</v>
          </cell>
        </row>
        <row r="1437">
          <cell r="A1437">
            <v>2005</v>
          </cell>
          <cell r="C1437" t="str">
            <v>NH</v>
          </cell>
          <cell r="AA1437">
            <v>5575000</v>
          </cell>
          <cell r="AB1437">
            <v>122761000</v>
          </cell>
          <cell r="AC1437">
            <v>111590000</v>
          </cell>
          <cell r="AD1437">
            <v>11536000</v>
          </cell>
          <cell r="AE1437">
            <v>111534000</v>
          </cell>
          <cell r="AF1437">
            <v>51227000</v>
          </cell>
          <cell r="AG1437">
            <v>742115008</v>
          </cell>
          <cell r="AH1437">
            <v>5246000</v>
          </cell>
          <cell r="AI1437">
            <v>122282000</v>
          </cell>
          <cell r="AJ1437">
            <v>108882000</v>
          </cell>
          <cell r="AK1437">
            <v>11409000</v>
          </cell>
          <cell r="AL1437">
            <v>110648000</v>
          </cell>
          <cell r="AM1437">
            <v>34572000</v>
          </cell>
          <cell r="AN1437">
            <v>275691008</v>
          </cell>
        </row>
        <row r="1438">
          <cell r="A1438">
            <v>2005</v>
          </cell>
          <cell r="C1438" t="str">
            <v>NJ</v>
          </cell>
          <cell r="AA1438">
            <v>5697000</v>
          </cell>
          <cell r="AB1438">
            <v>1021678016</v>
          </cell>
          <cell r="AC1438">
            <v>1353240064</v>
          </cell>
          <cell r="AD1438">
            <v>72961000</v>
          </cell>
          <cell r="AE1438">
            <v>413160992</v>
          </cell>
          <cell r="AF1438">
            <v>417582016</v>
          </cell>
          <cell r="AG1438">
            <v>6722689024</v>
          </cell>
          <cell r="AH1438">
            <v>4745000</v>
          </cell>
          <cell r="AI1438">
            <v>985372032</v>
          </cell>
          <cell r="AJ1438">
            <v>1291859968</v>
          </cell>
          <cell r="AK1438">
            <v>70405000</v>
          </cell>
          <cell r="AL1438">
            <v>406067008</v>
          </cell>
          <cell r="AM1438">
            <v>265210000</v>
          </cell>
          <cell r="AN1438">
            <v>5391024128</v>
          </cell>
        </row>
        <row r="1439">
          <cell r="A1439">
            <v>2005</v>
          </cell>
          <cell r="C1439" t="str">
            <v>NM</v>
          </cell>
          <cell r="AA1439">
            <v>1530000</v>
          </cell>
          <cell r="AB1439">
            <v>298660992</v>
          </cell>
          <cell r="AC1439">
            <v>229114000</v>
          </cell>
          <cell r="AD1439">
            <v>22329000</v>
          </cell>
          <cell r="AE1439">
            <v>173272992</v>
          </cell>
          <cell r="AF1439">
            <v>132477000</v>
          </cell>
          <cell r="AG1439">
            <v>522156992</v>
          </cell>
          <cell r="AH1439">
            <v>1155000</v>
          </cell>
          <cell r="AI1439">
            <v>284465984</v>
          </cell>
          <cell r="AJ1439">
            <v>218054000</v>
          </cell>
          <cell r="AK1439">
            <v>20143000</v>
          </cell>
          <cell r="AL1439">
            <v>138184992</v>
          </cell>
          <cell r="AM1439">
            <v>70482000</v>
          </cell>
          <cell r="AN1439">
            <v>364638016</v>
          </cell>
        </row>
        <row r="1440">
          <cell r="A1440">
            <v>2005</v>
          </cell>
          <cell r="C1440" t="str">
            <v>NY</v>
          </cell>
          <cell r="AA1440">
            <v>25324000</v>
          </cell>
          <cell r="AB1440">
            <v>2807808000</v>
          </cell>
          <cell r="AC1440">
            <v>3338451968</v>
          </cell>
          <cell r="AD1440">
            <v>210906000</v>
          </cell>
          <cell r="AE1440">
            <v>890086016</v>
          </cell>
          <cell r="AF1440">
            <v>1781296000</v>
          </cell>
          <cell r="AG1440">
            <v>16688270336</v>
          </cell>
          <cell r="AH1440">
            <v>20896000</v>
          </cell>
          <cell r="AI1440">
            <v>2719729920</v>
          </cell>
          <cell r="AJ1440">
            <v>2977580032</v>
          </cell>
          <cell r="AK1440">
            <v>198056000</v>
          </cell>
          <cell r="AL1440">
            <v>878873024</v>
          </cell>
          <cell r="AM1440">
            <v>654163008</v>
          </cell>
          <cell r="AN1440">
            <v>14153274368</v>
          </cell>
        </row>
        <row r="1441">
          <cell r="A1441">
            <v>2005</v>
          </cell>
          <cell r="C1441" t="str">
            <v>NC</v>
          </cell>
          <cell r="AA1441">
            <v>12393000</v>
          </cell>
          <cell r="AB1441">
            <v>517139008</v>
          </cell>
          <cell r="AC1441">
            <v>529278016</v>
          </cell>
          <cell r="AD1441">
            <v>53817000</v>
          </cell>
          <cell r="AE1441">
            <v>566198016</v>
          </cell>
          <cell r="AF1441">
            <v>525775008</v>
          </cell>
          <cell r="AG1441">
            <v>2173126912</v>
          </cell>
          <cell r="AH1441">
            <v>11764000</v>
          </cell>
          <cell r="AI1441">
            <v>504191008</v>
          </cell>
          <cell r="AJ1441">
            <v>489260000</v>
          </cell>
          <cell r="AK1441">
            <v>38674000</v>
          </cell>
          <cell r="AL1441">
            <v>500448992</v>
          </cell>
          <cell r="AM1441">
            <v>181980992</v>
          </cell>
          <cell r="AN1441">
            <v>1803954944</v>
          </cell>
        </row>
        <row r="1442">
          <cell r="A1442">
            <v>2005</v>
          </cell>
          <cell r="C1442" t="str">
            <v>ND</v>
          </cell>
          <cell r="AA1442">
            <v>120482000</v>
          </cell>
          <cell r="AB1442">
            <v>95511000</v>
          </cell>
          <cell r="AC1442">
            <v>57390000</v>
          </cell>
          <cell r="AD1442">
            <v>9294000</v>
          </cell>
          <cell r="AE1442">
            <v>26119000</v>
          </cell>
          <cell r="AF1442">
            <v>26078000</v>
          </cell>
          <cell r="AG1442">
            <v>257771008</v>
          </cell>
          <cell r="AH1442">
            <v>120325000</v>
          </cell>
          <cell r="AI1442">
            <v>94771000</v>
          </cell>
          <cell r="AJ1442">
            <v>56289000</v>
          </cell>
          <cell r="AK1442">
            <v>9225000</v>
          </cell>
          <cell r="AL1442">
            <v>25718000</v>
          </cell>
          <cell r="AM1442">
            <v>17517000</v>
          </cell>
          <cell r="AN1442">
            <v>151032000</v>
          </cell>
        </row>
        <row r="1443">
          <cell r="A1443">
            <v>2005</v>
          </cell>
          <cell r="C1443" t="str">
            <v>OH</v>
          </cell>
          <cell r="AA1443">
            <v>14620000</v>
          </cell>
          <cell r="AB1443">
            <v>2026359040</v>
          </cell>
          <cell r="AC1443">
            <v>1561058048</v>
          </cell>
          <cell r="AD1443">
            <v>42345000</v>
          </cell>
          <cell r="AE1443">
            <v>684702976</v>
          </cell>
          <cell r="AF1443">
            <v>471919008</v>
          </cell>
          <cell r="AG1443">
            <v>3598011904</v>
          </cell>
          <cell r="AH1443">
            <v>13968000</v>
          </cell>
          <cell r="AI1443">
            <v>1982851968</v>
          </cell>
          <cell r="AJ1443">
            <v>1494978944</v>
          </cell>
          <cell r="AK1443">
            <v>41131000</v>
          </cell>
          <cell r="AL1443">
            <v>607814016</v>
          </cell>
          <cell r="AM1443">
            <v>335703008</v>
          </cell>
          <cell r="AN1443">
            <v>1780546944</v>
          </cell>
        </row>
        <row r="1444">
          <cell r="A1444">
            <v>2005</v>
          </cell>
          <cell r="C1444" t="str">
            <v>OK</v>
          </cell>
          <cell r="AA1444">
            <v>3991000</v>
          </cell>
          <cell r="AB1444">
            <v>355308000</v>
          </cell>
          <cell r="AC1444">
            <v>279588992</v>
          </cell>
          <cell r="AD1444">
            <v>34322000</v>
          </cell>
          <cell r="AE1444">
            <v>206792992</v>
          </cell>
          <cell r="AF1444">
            <v>169203008</v>
          </cell>
          <cell r="AG1444">
            <v>610614016</v>
          </cell>
          <cell r="AH1444">
            <v>3895000</v>
          </cell>
          <cell r="AI1444">
            <v>325640000</v>
          </cell>
          <cell r="AJ1444">
            <v>251468992</v>
          </cell>
          <cell r="AK1444">
            <v>33275000</v>
          </cell>
          <cell r="AL1444">
            <v>168271008</v>
          </cell>
          <cell r="AM1444">
            <v>31463000</v>
          </cell>
          <cell r="AN1444">
            <v>393420992</v>
          </cell>
        </row>
        <row r="1445">
          <cell r="A1445">
            <v>2005</v>
          </cell>
          <cell r="C1445" t="str">
            <v>OR</v>
          </cell>
          <cell r="AA1445">
            <v>8777000</v>
          </cell>
          <cell r="AB1445">
            <v>666860992</v>
          </cell>
          <cell r="AC1445">
            <v>339855008</v>
          </cell>
          <cell r="AD1445">
            <v>29228000</v>
          </cell>
          <cell r="AE1445">
            <v>292236992</v>
          </cell>
          <cell r="AF1445">
            <v>197082000</v>
          </cell>
          <cell r="AG1445">
            <v>1097611008</v>
          </cell>
          <cell r="AH1445">
            <v>8713000</v>
          </cell>
          <cell r="AI1445">
            <v>636457024</v>
          </cell>
          <cell r="AJ1445">
            <v>333039008</v>
          </cell>
          <cell r="AK1445">
            <v>29080000</v>
          </cell>
          <cell r="AL1445">
            <v>280572992</v>
          </cell>
          <cell r="AM1445">
            <v>116690000</v>
          </cell>
          <cell r="AN1445">
            <v>740473024</v>
          </cell>
        </row>
        <row r="1446">
          <cell r="A1446">
            <v>2005</v>
          </cell>
          <cell r="C1446" t="str">
            <v>PA</v>
          </cell>
          <cell r="AA1446">
            <v>4334000</v>
          </cell>
          <cell r="AB1446">
            <v>1251496960</v>
          </cell>
          <cell r="AC1446">
            <v>1426228992</v>
          </cell>
          <cell r="AD1446">
            <v>286020992</v>
          </cell>
          <cell r="AE1446">
            <v>697214976</v>
          </cell>
          <cell r="AF1446">
            <v>1358393984</v>
          </cell>
          <cell r="AG1446">
            <v>3265913088</v>
          </cell>
          <cell r="AH1446">
            <v>1662000</v>
          </cell>
          <cell r="AI1446">
            <v>1237288960</v>
          </cell>
          <cell r="AJ1446">
            <v>1395655936</v>
          </cell>
          <cell r="AK1446">
            <v>286014016</v>
          </cell>
          <cell r="AL1446">
            <v>629308032</v>
          </cell>
          <cell r="AM1446">
            <v>427073984</v>
          </cell>
          <cell r="AN1446">
            <v>2669366016</v>
          </cell>
        </row>
        <row r="1447">
          <cell r="A1447">
            <v>2005</v>
          </cell>
          <cell r="C1447" t="str">
            <v>RI</v>
          </cell>
          <cell r="AA1447">
            <v>4477000</v>
          </cell>
          <cell r="AB1447">
            <v>180243008</v>
          </cell>
          <cell r="AC1447">
            <v>169626000</v>
          </cell>
          <cell r="AD1447">
            <v>25669000</v>
          </cell>
          <cell r="AE1447">
            <v>86414000</v>
          </cell>
          <cell r="AF1447">
            <v>43906000</v>
          </cell>
          <cell r="AG1447">
            <v>451123008</v>
          </cell>
          <cell r="AH1447">
            <v>4394000</v>
          </cell>
          <cell r="AI1447">
            <v>178839008</v>
          </cell>
          <cell r="AJ1447">
            <v>116597000</v>
          </cell>
          <cell r="AK1447">
            <v>25488000</v>
          </cell>
          <cell r="AL1447">
            <v>84424000</v>
          </cell>
          <cell r="AM1447">
            <v>38380000</v>
          </cell>
          <cell r="AN1447">
            <v>325084000</v>
          </cell>
        </row>
        <row r="1448">
          <cell r="A1448">
            <v>2005</v>
          </cell>
          <cell r="C1448" t="str">
            <v>SC</v>
          </cell>
          <cell r="AA1448">
            <v>182000</v>
          </cell>
          <cell r="AB1448">
            <v>759868032</v>
          </cell>
          <cell r="AC1448">
            <v>246175008</v>
          </cell>
          <cell r="AD1448">
            <v>49229000</v>
          </cell>
          <cell r="AE1448">
            <v>414568992</v>
          </cell>
          <cell r="AF1448">
            <v>192976000</v>
          </cell>
          <cell r="AG1448">
            <v>911724032</v>
          </cell>
          <cell r="AH1448">
            <v>182000</v>
          </cell>
          <cell r="AI1448">
            <v>751438976</v>
          </cell>
          <cell r="AJ1448">
            <v>241218000</v>
          </cell>
          <cell r="AK1448">
            <v>48299000</v>
          </cell>
          <cell r="AL1448">
            <v>387171008</v>
          </cell>
          <cell r="AM1448">
            <v>100549000</v>
          </cell>
          <cell r="AN1448">
            <v>610518016</v>
          </cell>
        </row>
        <row r="1449">
          <cell r="A1449">
            <v>2005</v>
          </cell>
          <cell r="C1449" t="str">
            <v>SD</v>
          </cell>
          <cell r="AA1449">
            <v>4886000</v>
          </cell>
          <cell r="AB1449">
            <v>105168000</v>
          </cell>
          <cell r="AC1449">
            <v>61367000</v>
          </cell>
          <cell r="AD1449">
            <v>4334000</v>
          </cell>
          <cell r="AE1449">
            <v>40415000</v>
          </cell>
          <cell r="AF1449">
            <v>51897000</v>
          </cell>
          <cell r="AG1449">
            <v>229378000</v>
          </cell>
          <cell r="AH1449">
            <v>4821000</v>
          </cell>
          <cell r="AI1449">
            <v>103408000</v>
          </cell>
          <cell r="AJ1449">
            <v>60615000</v>
          </cell>
          <cell r="AK1449">
            <v>4257000</v>
          </cell>
          <cell r="AL1449">
            <v>39888000</v>
          </cell>
          <cell r="AM1449">
            <v>23258000</v>
          </cell>
          <cell r="AN1449">
            <v>127493000</v>
          </cell>
        </row>
        <row r="1450">
          <cell r="A1450">
            <v>2005</v>
          </cell>
          <cell r="C1450" t="str">
            <v>TN</v>
          </cell>
          <cell r="AA1450">
            <v>3992000</v>
          </cell>
          <cell r="AB1450">
            <v>498076992</v>
          </cell>
          <cell r="AC1450">
            <v>498000992</v>
          </cell>
          <cell r="AD1450">
            <v>29066000</v>
          </cell>
          <cell r="AE1450">
            <v>286143008</v>
          </cell>
          <cell r="AF1450">
            <v>258927008</v>
          </cell>
          <cell r="AG1450">
            <v>1985095040</v>
          </cell>
          <cell r="AH1450">
            <v>3288000</v>
          </cell>
          <cell r="AI1450">
            <v>479867008</v>
          </cell>
          <cell r="AJ1450">
            <v>477188992</v>
          </cell>
          <cell r="AK1450">
            <v>29028000</v>
          </cell>
          <cell r="AL1450">
            <v>276532992</v>
          </cell>
          <cell r="AM1450">
            <v>125348000</v>
          </cell>
          <cell r="AN1450">
            <v>1190258048</v>
          </cell>
        </row>
        <row r="1451">
          <cell r="A1451">
            <v>2005</v>
          </cell>
          <cell r="C1451" t="str">
            <v>TX</v>
          </cell>
          <cell r="AA1451">
            <v>48567000</v>
          </cell>
          <cell r="AB1451">
            <v>1668412032</v>
          </cell>
          <cell r="AC1451">
            <v>1825043968</v>
          </cell>
          <cell r="AD1451">
            <v>121269000</v>
          </cell>
          <cell r="AE1451">
            <v>928932992</v>
          </cell>
          <cell r="AF1451">
            <v>930244992</v>
          </cell>
          <cell r="AG1451">
            <v>5458070016</v>
          </cell>
          <cell r="AH1451">
            <v>41481000</v>
          </cell>
          <cell r="AI1451">
            <v>1619563008</v>
          </cell>
          <cell r="AJ1451">
            <v>1796824960</v>
          </cell>
          <cell r="AK1451">
            <v>117287000</v>
          </cell>
          <cell r="AL1451">
            <v>836369984</v>
          </cell>
          <cell r="AM1451">
            <v>436144000</v>
          </cell>
          <cell r="AN1451">
            <v>3887747072</v>
          </cell>
        </row>
        <row r="1452">
          <cell r="A1452">
            <v>2005</v>
          </cell>
          <cell r="C1452" t="str">
            <v>US</v>
          </cell>
          <cell r="AA1452">
            <v>6947841024</v>
          </cell>
          <cell r="AB1452">
            <v>37059641344</v>
          </cell>
          <cell r="AC1452">
            <v>35655757824</v>
          </cell>
          <cell r="AD1452">
            <v>2571527936</v>
          </cell>
          <cell r="AE1452">
            <v>20331933696</v>
          </cell>
          <cell r="AF1452">
            <v>15742832640</v>
          </cell>
          <cell r="AG1452">
            <v>113257299968</v>
          </cell>
          <cell r="AH1452">
            <v>6763785216</v>
          </cell>
          <cell r="AI1452">
            <v>35680268288</v>
          </cell>
          <cell r="AJ1452">
            <v>34052358144</v>
          </cell>
          <cell r="AK1452">
            <v>2484920064</v>
          </cell>
          <cell r="AL1452">
            <v>17624954880</v>
          </cell>
          <cell r="AM1452">
            <v>7027951104</v>
          </cell>
          <cell r="AN1452">
            <v>81203879936</v>
          </cell>
        </row>
        <row r="1453">
          <cell r="A1453">
            <v>2005</v>
          </cell>
          <cell r="C1453" t="str">
            <v>UT</v>
          </cell>
          <cell r="AA1453">
            <v>7864000</v>
          </cell>
          <cell r="AB1453">
            <v>372956992</v>
          </cell>
          <cell r="AC1453">
            <v>274604000</v>
          </cell>
          <cell r="AD1453">
            <v>10146000</v>
          </cell>
          <cell r="AE1453">
            <v>251340992</v>
          </cell>
          <cell r="AF1453">
            <v>443484992</v>
          </cell>
          <cell r="AG1453">
            <v>546905024</v>
          </cell>
          <cell r="AH1453">
            <v>7497000</v>
          </cell>
          <cell r="AI1453">
            <v>362519008</v>
          </cell>
          <cell r="AJ1453">
            <v>271856992</v>
          </cell>
          <cell r="AK1453">
            <v>9743000</v>
          </cell>
          <cell r="AL1453">
            <v>193114000</v>
          </cell>
          <cell r="AM1453">
            <v>78711000</v>
          </cell>
          <cell r="AN1453">
            <v>416065984</v>
          </cell>
        </row>
        <row r="1454">
          <cell r="A1454">
            <v>2005</v>
          </cell>
          <cell r="C1454" t="str">
            <v>VT</v>
          </cell>
          <cell r="AA1454">
            <v>1601000</v>
          </cell>
          <cell r="AB1454">
            <v>75037000</v>
          </cell>
          <cell r="AC1454">
            <v>54845000</v>
          </cell>
          <cell r="AD1454">
            <v>7974000</v>
          </cell>
          <cell r="AE1454">
            <v>49044000</v>
          </cell>
          <cell r="AF1454">
            <v>35166000</v>
          </cell>
          <cell r="AG1454">
            <v>147803008</v>
          </cell>
          <cell r="AH1454">
            <v>1522000</v>
          </cell>
          <cell r="AI1454">
            <v>74488000</v>
          </cell>
          <cell r="AJ1454">
            <v>54446000</v>
          </cell>
          <cell r="AK1454">
            <v>7718000</v>
          </cell>
          <cell r="AL1454">
            <v>48936000</v>
          </cell>
          <cell r="AM1454">
            <v>31574000</v>
          </cell>
          <cell r="AN1454">
            <v>103532000</v>
          </cell>
        </row>
        <row r="1455">
          <cell r="A1455">
            <v>2005</v>
          </cell>
          <cell r="C1455" t="str">
            <v>VA</v>
          </cell>
          <cell r="AA1455">
            <v>24061000</v>
          </cell>
          <cell r="AB1455">
            <v>930374976</v>
          </cell>
          <cell r="AC1455">
            <v>650108992</v>
          </cell>
          <cell r="AD1455">
            <v>34477000</v>
          </cell>
          <cell r="AE1455">
            <v>464084992</v>
          </cell>
          <cell r="AF1455">
            <v>485571008</v>
          </cell>
          <cell r="AG1455">
            <v>1770663936</v>
          </cell>
          <cell r="AH1455">
            <v>12878000</v>
          </cell>
          <cell r="AI1455">
            <v>865385984</v>
          </cell>
          <cell r="AJ1455">
            <v>622209984</v>
          </cell>
          <cell r="AK1455">
            <v>33183000</v>
          </cell>
          <cell r="AL1455">
            <v>411536000</v>
          </cell>
          <cell r="AM1455">
            <v>322929984</v>
          </cell>
          <cell r="AN1455">
            <v>1188825984</v>
          </cell>
        </row>
        <row r="1456">
          <cell r="A1456">
            <v>2005</v>
          </cell>
          <cell r="C1456" t="str">
            <v>WA</v>
          </cell>
          <cell r="AA1456">
            <v>8507000</v>
          </cell>
          <cell r="AB1456">
            <v>654998016</v>
          </cell>
          <cell r="AC1456">
            <v>700254016</v>
          </cell>
          <cell r="AD1456">
            <v>70105000</v>
          </cell>
          <cell r="AE1456">
            <v>369868992</v>
          </cell>
          <cell r="AF1456">
            <v>241426000</v>
          </cell>
          <cell r="AG1456">
            <v>1729718016</v>
          </cell>
          <cell r="AH1456">
            <v>8350000</v>
          </cell>
          <cell r="AI1456">
            <v>618632000</v>
          </cell>
          <cell r="AJ1456">
            <v>610772992</v>
          </cell>
          <cell r="AK1456">
            <v>67861000</v>
          </cell>
          <cell r="AL1456">
            <v>356752992</v>
          </cell>
          <cell r="AM1456">
            <v>72745000</v>
          </cell>
          <cell r="AN1456">
            <v>1047718976</v>
          </cell>
        </row>
        <row r="1457">
          <cell r="A1457">
            <v>2005</v>
          </cell>
          <cell r="C1457" t="str">
            <v>WV</v>
          </cell>
          <cell r="AA1457">
            <v>491000</v>
          </cell>
          <cell r="AB1457">
            <v>326550016</v>
          </cell>
          <cell r="AC1457">
            <v>180916000</v>
          </cell>
          <cell r="AD1457">
            <v>26592000</v>
          </cell>
          <cell r="AE1457">
            <v>139734000</v>
          </cell>
          <cell r="AF1457">
            <v>93464000</v>
          </cell>
          <cell r="AG1457">
            <v>572214976</v>
          </cell>
          <cell r="AH1457">
            <v>431000</v>
          </cell>
          <cell r="AI1457">
            <v>324072992</v>
          </cell>
          <cell r="AJ1457">
            <v>178971008</v>
          </cell>
          <cell r="AK1457">
            <v>25680000</v>
          </cell>
          <cell r="AL1457">
            <v>138430000</v>
          </cell>
          <cell r="AM1457">
            <v>63827000</v>
          </cell>
          <cell r="AN1457">
            <v>436414016</v>
          </cell>
        </row>
        <row r="1458">
          <cell r="A1458">
            <v>2005</v>
          </cell>
          <cell r="C1458" t="str">
            <v>WI</v>
          </cell>
          <cell r="AA1458">
            <v>9956000</v>
          </cell>
          <cell r="AB1458">
            <v>478998016</v>
          </cell>
          <cell r="AC1458">
            <v>526740992</v>
          </cell>
          <cell r="AD1458">
            <v>52919000</v>
          </cell>
          <cell r="AE1458">
            <v>314129984</v>
          </cell>
          <cell r="AF1458">
            <v>325316000</v>
          </cell>
          <cell r="AG1458">
            <v>1896030976</v>
          </cell>
          <cell r="AH1458">
            <v>9956000</v>
          </cell>
          <cell r="AI1458">
            <v>474643008</v>
          </cell>
          <cell r="AJ1458">
            <v>523999008</v>
          </cell>
          <cell r="AK1458">
            <v>52225000</v>
          </cell>
          <cell r="AL1458">
            <v>278032992</v>
          </cell>
          <cell r="AM1458">
            <v>113246000</v>
          </cell>
          <cell r="AN1458">
            <v>1198763008</v>
          </cell>
        </row>
        <row r="1459">
          <cell r="A1459">
            <v>2005</v>
          </cell>
          <cell r="C1459" t="str">
            <v>WY</v>
          </cell>
          <cell r="AA1459">
            <v>24152000</v>
          </cell>
          <cell r="AB1459">
            <v>88630000</v>
          </cell>
          <cell r="AC1459">
            <v>76561000</v>
          </cell>
          <cell r="AD1459">
            <v>6292000</v>
          </cell>
          <cell r="AE1459">
            <v>98540000</v>
          </cell>
          <cell r="AF1459">
            <v>63309000</v>
          </cell>
          <cell r="AG1459">
            <v>223328992</v>
          </cell>
          <cell r="AH1459">
            <v>18974000</v>
          </cell>
          <cell r="AI1459">
            <v>86362000</v>
          </cell>
          <cell r="AJ1459">
            <v>74397000</v>
          </cell>
          <cell r="AK1459">
            <v>6093000</v>
          </cell>
          <cell r="AL1459">
            <v>67795000</v>
          </cell>
          <cell r="AM1459">
            <v>19531000</v>
          </cell>
          <cell r="AN1459">
            <v>163983008</v>
          </cell>
        </row>
        <row r="1460">
          <cell r="A1460">
            <v>2006</v>
          </cell>
          <cell r="C1460" t="str">
            <v>AL</v>
          </cell>
          <cell r="AA1460">
            <v>2111000</v>
          </cell>
          <cell r="AB1460">
            <v>466732000</v>
          </cell>
          <cell r="AC1460">
            <v>355380000</v>
          </cell>
          <cell r="AD1460">
            <v>27428000</v>
          </cell>
          <cell r="AE1460">
            <v>189327008</v>
          </cell>
          <cell r="AF1460">
            <v>139100000</v>
          </cell>
          <cell r="AG1460">
            <v>944609024</v>
          </cell>
          <cell r="AH1460">
            <v>2082000</v>
          </cell>
          <cell r="AI1460">
            <v>452904000</v>
          </cell>
          <cell r="AJ1460">
            <v>352104992</v>
          </cell>
          <cell r="AK1460">
            <v>26332000</v>
          </cell>
          <cell r="AL1460">
            <v>177686000</v>
          </cell>
          <cell r="AM1460">
            <v>72315000</v>
          </cell>
          <cell r="AN1460">
            <v>546681024</v>
          </cell>
        </row>
        <row r="1461">
          <cell r="A1461">
            <v>2006</v>
          </cell>
          <cell r="C1461" t="str">
            <v>AK</v>
          </cell>
          <cell r="AA1461">
            <v>226748000</v>
          </cell>
          <cell r="AB1461">
            <v>256827008</v>
          </cell>
          <cell r="AC1461">
            <v>178516992</v>
          </cell>
          <cell r="AD1461">
            <v>36888000</v>
          </cell>
          <cell r="AE1461">
            <v>143392000</v>
          </cell>
          <cell r="AF1461">
            <v>75659000</v>
          </cell>
          <cell r="AG1461">
            <v>1166285952</v>
          </cell>
          <cell r="AH1461">
            <v>108081000</v>
          </cell>
          <cell r="AI1461">
            <v>256110000</v>
          </cell>
          <cell r="AJ1461">
            <v>177180992</v>
          </cell>
          <cell r="AK1461">
            <v>36269000</v>
          </cell>
          <cell r="AL1461">
            <v>103541000</v>
          </cell>
          <cell r="AM1461">
            <v>62741000</v>
          </cell>
          <cell r="AN1461">
            <v>975483008</v>
          </cell>
        </row>
        <row r="1462">
          <cell r="A1462">
            <v>2006</v>
          </cell>
          <cell r="C1462" t="str">
            <v>AZ</v>
          </cell>
          <cell r="AA1462">
            <v>0</v>
          </cell>
          <cell r="AB1462">
            <v>726083968</v>
          </cell>
          <cell r="AC1462">
            <v>843385984</v>
          </cell>
          <cell r="AD1462">
            <v>25612000</v>
          </cell>
          <cell r="AE1462">
            <v>465352000</v>
          </cell>
          <cell r="AF1462">
            <v>247636992</v>
          </cell>
          <cell r="AG1462">
            <v>1890177024</v>
          </cell>
          <cell r="AH1462">
            <v>0</v>
          </cell>
          <cell r="AI1462">
            <v>697216000</v>
          </cell>
          <cell r="AJ1462">
            <v>835251008</v>
          </cell>
          <cell r="AK1462">
            <v>25494000</v>
          </cell>
          <cell r="AL1462">
            <v>422728992</v>
          </cell>
          <cell r="AM1462">
            <v>86830000</v>
          </cell>
          <cell r="AN1462">
            <v>884403968</v>
          </cell>
        </row>
        <row r="1463">
          <cell r="A1463">
            <v>2006</v>
          </cell>
          <cell r="C1463" t="str">
            <v>AR</v>
          </cell>
          <cell r="AA1463">
            <v>19733000</v>
          </cell>
          <cell r="AB1463">
            <v>448910016</v>
          </cell>
          <cell r="AC1463">
            <v>201412992</v>
          </cell>
          <cell r="AD1463">
            <v>33002000</v>
          </cell>
          <cell r="AE1463">
            <v>110621000</v>
          </cell>
          <cell r="AF1463">
            <v>44498000</v>
          </cell>
          <cell r="AG1463">
            <v>421915008</v>
          </cell>
          <cell r="AH1463">
            <v>15294000</v>
          </cell>
          <cell r="AI1463">
            <v>442726016</v>
          </cell>
          <cell r="AJ1463">
            <v>200968000</v>
          </cell>
          <cell r="AK1463">
            <v>32959000</v>
          </cell>
          <cell r="AL1463">
            <v>102355000</v>
          </cell>
          <cell r="AM1463">
            <v>41226000</v>
          </cell>
          <cell r="AN1463">
            <v>388103008</v>
          </cell>
        </row>
        <row r="1464">
          <cell r="A1464">
            <v>2006</v>
          </cell>
          <cell r="C1464" t="str">
            <v>CA</v>
          </cell>
          <cell r="AA1464">
            <v>2427653888</v>
          </cell>
          <cell r="AB1464">
            <v>6113030144</v>
          </cell>
          <cell r="AC1464">
            <v>7911377920</v>
          </cell>
          <cell r="AD1464">
            <v>311559008</v>
          </cell>
          <cell r="AE1464">
            <v>4183845120</v>
          </cell>
          <cell r="AF1464">
            <v>635596032</v>
          </cell>
          <cell r="AG1464">
            <v>14015229952</v>
          </cell>
          <cell r="AH1464">
            <v>2414202880</v>
          </cell>
          <cell r="AI1464">
            <v>6037764096</v>
          </cell>
          <cell r="AJ1464">
            <v>7762691072</v>
          </cell>
          <cell r="AK1464">
            <v>308100992</v>
          </cell>
          <cell r="AL1464">
            <v>3084871936</v>
          </cell>
          <cell r="AM1464">
            <v>395483008</v>
          </cell>
          <cell r="AN1464">
            <v>11346604032</v>
          </cell>
        </row>
        <row r="1465">
          <cell r="A1465">
            <v>2006</v>
          </cell>
          <cell r="C1465" t="str">
            <v>CO</v>
          </cell>
          <cell r="AA1465">
            <v>4251000</v>
          </cell>
          <cell r="AB1465">
            <v>751577984</v>
          </cell>
          <cell r="AC1465">
            <v>514987008</v>
          </cell>
          <cell r="AD1465">
            <v>21417000</v>
          </cell>
          <cell r="AE1465">
            <v>457288000</v>
          </cell>
          <cell r="AF1465">
            <v>239296992</v>
          </cell>
          <cell r="AG1465">
            <v>1855208960</v>
          </cell>
          <cell r="AH1465">
            <v>4154000</v>
          </cell>
          <cell r="AI1465">
            <v>732260992</v>
          </cell>
          <cell r="AJ1465">
            <v>425012992</v>
          </cell>
          <cell r="AK1465">
            <v>21050000</v>
          </cell>
          <cell r="AL1465">
            <v>432816000</v>
          </cell>
          <cell r="AM1465">
            <v>162248000</v>
          </cell>
          <cell r="AN1465">
            <v>1124984064</v>
          </cell>
        </row>
        <row r="1466">
          <cell r="A1466">
            <v>2006</v>
          </cell>
          <cell r="C1466" t="str">
            <v>CT</v>
          </cell>
          <cell r="AA1466">
            <v>2328000</v>
          </cell>
          <cell r="AB1466">
            <v>544422016</v>
          </cell>
          <cell r="AC1466">
            <v>595014976</v>
          </cell>
          <cell r="AD1466">
            <v>52667000</v>
          </cell>
          <cell r="AE1466">
            <v>212600000</v>
          </cell>
          <cell r="AF1466">
            <v>140199008</v>
          </cell>
          <cell r="AG1466">
            <v>3677061888</v>
          </cell>
          <cell r="AH1466">
            <v>2276000</v>
          </cell>
          <cell r="AI1466">
            <v>541049024</v>
          </cell>
          <cell r="AJ1466">
            <v>573566976</v>
          </cell>
          <cell r="AK1466">
            <v>51358000</v>
          </cell>
          <cell r="AL1466">
            <v>208758000</v>
          </cell>
          <cell r="AM1466">
            <v>87419000</v>
          </cell>
          <cell r="AN1466">
            <v>1745426944</v>
          </cell>
        </row>
        <row r="1467">
          <cell r="A1467">
            <v>2006</v>
          </cell>
          <cell r="C1467" t="str">
            <v>DE</v>
          </cell>
          <cell r="AA1467">
            <v>0</v>
          </cell>
          <cell r="AB1467">
            <v>276195008</v>
          </cell>
          <cell r="AC1467">
            <v>147424000</v>
          </cell>
          <cell r="AD1467">
            <v>11986000</v>
          </cell>
          <cell r="AE1467">
            <v>76903000</v>
          </cell>
          <cell r="AF1467">
            <v>149363008</v>
          </cell>
          <cell r="AG1467">
            <v>414316000</v>
          </cell>
          <cell r="AH1467">
            <v>0</v>
          </cell>
          <cell r="AI1467">
            <v>265435008</v>
          </cell>
          <cell r="AJ1467">
            <v>146215008</v>
          </cell>
          <cell r="AK1467">
            <v>11098000</v>
          </cell>
          <cell r="AL1467">
            <v>73809000</v>
          </cell>
          <cell r="AM1467">
            <v>42572000</v>
          </cell>
          <cell r="AN1467">
            <v>350415008</v>
          </cell>
        </row>
        <row r="1468">
          <cell r="A1468">
            <v>2006</v>
          </cell>
          <cell r="C1468" t="str">
            <v>DC</v>
          </cell>
          <cell r="AA1468">
            <v>0</v>
          </cell>
          <cell r="AB1468">
            <v>204496992</v>
          </cell>
          <cell r="AC1468">
            <v>71975000</v>
          </cell>
          <cell r="AD1468">
            <v>0</v>
          </cell>
          <cell r="AE1468">
            <v>162832000</v>
          </cell>
          <cell r="AF1468">
            <v>20257000</v>
          </cell>
          <cell r="AG1468">
            <v>1095815936</v>
          </cell>
          <cell r="AH1468">
            <v>0</v>
          </cell>
          <cell r="AI1468">
            <v>195532992</v>
          </cell>
          <cell r="AJ1468">
            <v>71819000</v>
          </cell>
          <cell r="AK1468">
            <v>0</v>
          </cell>
          <cell r="AL1468">
            <v>157627008</v>
          </cell>
          <cell r="AM1468">
            <v>19738000</v>
          </cell>
          <cell r="AN1468">
            <v>436908992</v>
          </cell>
        </row>
        <row r="1469">
          <cell r="A1469">
            <v>2006</v>
          </cell>
          <cell r="C1469" t="str">
            <v>FL</v>
          </cell>
          <cell r="AA1469">
            <v>4722539008</v>
          </cell>
          <cell r="AB1469">
            <v>3285520896</v>
          </cell>
          <cell r="AC1469">
            <v>2136765056</v>
          </cell>
          <cell r="AD1469">
            <v>161802000</v>
          </cell>
          <cell r="AE1469">
            <v>1382944000</v>
          </cell>
          <cell r="AF1469">
            <v>724102016</v>
          </cell>
          <cell r="AG1469">
            <v>5779468800</v>
          </cell>
          <cell r="AH1469">
            <v>4716608000</v>
          </cell>
          <cell r="AI1469">
            <v>2670868992</v>
          </cell>
          <cell r="AJ1469">
            <v>2047773056</v>
          </cell>
          <cell r="AK1469">
            <v>146160000</v>
          </cell>
          <cell r="AL1469">
            <v>1203601024</v>
          </cell>
          <cell r="AM1469">
            <v>445694016</v>
          </cell>
          <cell r="AN1469">
            <v>4467530752</v>
          </cell>
        </row>
        <row r="1470">
          <cell r="A1470">
            <v>2006</v>
          </cell>
          <cell r="C1470" t="str">
            <v>GA</v>
          </cell>
          <cell r="AA1470">
            <v>6947000</v>
          </cell>
          <cell r="AB1470">
            <v>769299008</v>
          </cell>
          <cell r="AC1470">
            <v>908659968</v>
          </cell>
          <cell r="AD1470">
            <v>35884000</v>
          </cell>
          <cell r="AE1470">
            <v>826371008</v>
          </cell>
          <cell r="AF1470">
            <v>384486016</v>
          </cell>
          <cell r="AG1470">
            <v>2052643968</v>
          </cell>
          <cell r="AH1470">
            <v>5485000</v>
          </cell>
          <cell r="AI1470">
            <v>744353024</v>
          </cell>
          <cell r="AJ1470">
            <v>857929024</v>
          </cell>
          <cell r="AK1470">
            <v>35472000</v>
          </cell>
          <cell r="AL1470">
            <v>697950016</v>
          </cell>
          <cell r="AM1470">
            <v>171342000</v>
          </cell>
          <cell r="AN1470">
            <v>1322684032</v>
          </cell>
        </row>
        <row r="1471">
          <cell r="A1471">
            <v>2006</v>
          </cell>
          <cell r="C1471" t="str">
            <v>HI</v>
          </cell>
          <cell r="AA1471">
            <v>342000</v>
          </cell>
          <cell r="AB1471">
            <v>174026000</v>
          </cell>
          <cell r="AC1471">
            <v>260340000</v>
          </cell>
          <cell r="AD1471">
            <v>24908000</v>
          </cell>
          <cell r="AE1471">
            <v>78535000</v>
          </cell>
          <cell r="AF1471">
            <v>107374000</v>
          </cell>
          <cell r="AG1471">
            <v>1137020032</v>
          </cell>
          <cell r="AH1471">
            <v>342000</v>
          </cell>
          <cell r="AI1471">
            <v>149223008</v>
          </cell>
          <cell r="AJ1471">
            <v>223307008</v>
          </cell>
          <cell r="AK1471">
            <v>24836000</v>
          </cell>
          <cell r="AL1471">
            <v>74435000</v>
          </cell>
          <cell r="AM1471">
            <v>59857000</v>
          </cell>
          <cell r="AN1471">
            <v>1063665984</v>
          </cell>
        </row>
        <row r="1472">
          <cell r="A1472">
            <v>2006</v>
          </cell>
          <cell r="C1472" t="str">
            <v>ID</v>
          </cell>
          <cell r="AA1472">
            <v>13990000</v>
          </cell>
          <cell r="AB1472">
            <v>220082000</v>
          </cell>
          <cell r="AC1472">
            <v>148328992</v>
          </cell>
          <cell r="AD1472">
            <v>11341000</v>
          </cell>
          <cell r="AE1472">
            <v>72693000</v>
          </cell>
          <cell r="AF1472">
            <v>107113000</v>
          </cell>
          <cell r="AG1472">
            <v>289830016</v>
          </cell>
          <cell r="AH1472">
            <v>11983000</v>
          </cell>
          <cell r="AI1472">
            <v>215191008</v>
          </cell>
          <cell r="AJ1472">
            <v>146788992</v>
          </cell>
          <cell r="AK1472">
            <v>11257000</v>
          </cell>
          <cell r="AL1472">
            <v>71601000</v>
          </cell>
          <cell r="AM1472">
            <v>21718000</v>
          </cell>
          <cell r="AN1472">
            <v>207738000</v>
          </cell>
        </row>
        <row r="1473">
          <cell r="A1473">
            <v>2006</v>
          </cell>
          <cell r="C1473" t="str">
            <v>IL</v>
          </cell>
          <cell r="AA1473">
            <v>13627000</v>
          </cell>
          <cell r="AB1473">
            <v>1370365952</v>
          </cell>
          <cell r="AC1473">
            <v>1289389952</v>
          </cell>
          <cell r="AD1473">
            <v>66493000</v>
          </cell>
          <cell r="AE1473">
            <v>1113554944</v>
          </cell>
          <cell r="AF1473">
            <v>454864992</v>
          </cell>
          <cell r="AG1473">
            <v>6904708096</v>
          </cell>
          <cell r="AH1473">
            <v>13627000</v>
          </cell>
          <cell r="AI1473">
            <v>1354663040</v>
          </cell>
          <cell r="AJ1473">
            <v>1255629952</v>
          </cell>
          <cell r="AK1473">
            <v>63833000</v>
          </cell>
          <cell r="AL1473">
            <v>924350016</v>
          </cell>
          <cell r="AM1473">
            <v>260146000</v>
          </cell>
          <cell r="AN1473">
            <v>5064353792</v>
          </cell>
        </row>
        <row r="1474">
          <cell r="A1474">
            <v>2006</v>
          </cell>
          <cell r="C1474" t="str">
            <v>IN</v>
          </cell>
          <cell r="AA1474">
            <v>11353000</v>
          </cell>
          <cell r="AB1474">
            <v>625134016</v>
          </cell>
          <cell r="AC1474">
            <v>419622016</v>
          </cell>
          <cell r="AD1474">
            <v>33453000</v>
          </cell>
          <cell r="AE1474">
            <v>590761024</v>
          </cell>
          <cell r="AF1474">
            <v>182143008</v>
          </cell>
          <cell r="AG1474">
            <v>2836634880</v>
          </cell>
          <cell r="AH1474">
            <v>10554000</v>
          </cell>
          <cell r="AI1474">
            <v>614974976</v>
          </cell>
          <cell r="AJ1474">
            <v>415048992</v>
          </cell>
          <cell r="AK1474">
            <v>32071000</v>
          </cell>
          <cell r="AL1474">
            <v>577571008</v>
          </cell>
          <cell r="AM1474">
            <v>72815000</v>
          </cell>
          <cell r="AN1474">
            <v>2156462080</v>
          </cell>
        </row>
        <row r="1475">
          <cell r="A1475">
            <v>2006</v>
          </cell>
          <cell r="C1475" t="str">
            <v>IA</v>
          </cell>
          <cell r="AA1475">
            <v>26050000</v>
          </cell>
          <cell r="AB1475">
            <v>331847008</v>
          </cell>
          <cell r="AC1475">
            <v>287361984</v>
          </cell>
          <cell r="AD1475">
            <v>25435000</v>
          </cell>
          <cell r="AE1475">
            <v>126347000</v>
          </cell>
          <cell r="AF1475">
            <v>187858000</v>
          </cell>
          <cell r="AG1475">
            <v>1360577024</v>
          </cell>
          <cell r="AH1475">
            <v>24132000</v>
          </cell>
          <cell r="AI1475">
            <v>327798016</v>
          </cell>
          <cell r="AJ1475">
            <v>282326016</v>
          </cell>
          <cell r="AK1475">
            <v>24359000</v>
          </cell>
          <cell r="AL1475">
            <v>120335000</v>
          </cell>
          <cell r="AM1475">
            <v>54437000</v>
          </cell>
          <cell r="AN1475">
            <v>494297984</v>
          </cell>
        </row>
        <row r="1476">
          <cell r="A1476">
            <v>2006</v>
          </cell>
          <cell r="C1476" t="str">
            <v>KS</v>
          </cell>
          <cell r="AA1476">
            <v>16074000</v>
          </cell>
          <cell r="AB1476">
            <v>305172992</v>
          </cell>
          <cell r="AC1476">
            <v>288607008</v>
          </cell>
          <cell r="AD1476">
            <v>18160000</v>
          </cell>
          <cell r="AE1476">
            <v>219872992</v>
          </cell>
          <cell r="AF1476">
            <v>138192992</v>
          </cell>
          <cell r="AG1476">
            <v>1346525952</v>
          </cell>
          <cell r="AH1476">
            <v>15138000</v>
          </cell>
          <cell r="AI1476">
            <v>298038016</v>
          </cell>
          <cell r="AJ1476">
            <v>287249984</v>
          </cell>
          <cell r="AK1476">
            <v>18055000</v>
          </cell>
          <cell r="AL1476">
            <v>212950000</v>
          </cell>
          <cell r="AM1476">
            <v>102981000</v>
          </cell>
          <cell r="AN1476">
            <v>683035008</v>
          </cell>
        </row>
        <row r="1477">
          <cell r="A1477">
            <v>2006</v>
          </cell>
          <cell r="C1477" t="str">
            <v>KY</v>
          </cell>
          <cell r="AA1477">
            <v>4061000</v>
          </cell>
          <cell r="AB1477">
            <v>335284992</v>
          </cell>
          <cell r="AC1477">
            <v>385110016</v>
          </cell>
          <cell r="AD1477">
            <v>47108000</v>
          </cell>
          <cell r="AE1477">
            <v>400150016</v>
          </cell>
          <cell r="AF1477">
            <v>137226000</v>
          </cell>
          <cell r="AG1477">
            <v>1173741056</v>
          </cell>
          <cell r="AH1477">
            <v>4061000</v>
          </cell>
          <cell r="AI1477">
            <v>309712000</v>
          </cell>
          <cell r="AJ1477">
            <v>378048000</v>
          </cell>
          <cell r="AK1477">
            <v>42546000</v>
          </cell>
          <cell r="AL1477">
            <v>290967008</v>
          </cell>
          <cell r="AM1477">
            <v>69107000</v>
          </cell>
          <cell r="AN1477">
            <v>728526016</v>
          </cell>
        </row>
        <row r="1478">
          <cell r="A1478">
            <v>2006</v>
          </cell>
          <cell r="C1478" t="str">
            <v>LA</v>
          </cell>
          <cell r="AA1478">
            <v>3435000</v>
          </cell>
          <cell r="AB1478">
            <v>549182016</v>
          </cell>
          <cell r="AC1478">
            <v>528580000</v>
          </cell>
          <cell r="AD1478">
            <v>45988000</v>
          </cell>
          <cell r="AE1478">
            <v>284867008</v>
          </cell>
          <cell r="AF1478">
            <v>374553984</v>
          </cell>
          <cell r="AG1478">
            <v>1973761024</v>
          </cell>
          <cell r="AH1478">
            <v>2452000</v>
          </cell>
          <cell r="AI1478">
            <v>534238016</v>
          </cell>
          <cell r="AJ1478">
            <v>484976000</v>
          </cell>
          <cell r="AK1478">
            <v>45801000</v>
          </cell>
          <cell r="AL1478">
            <v>269544992</v>
          </cell>
          <cell r="AM1478">
            <v>100372000</v>
          </cell>
          <cell r="AN1478">
            <v>1198744960</v>
          </cell>
        </row>
        <row r="1479">
          <cell r="A1479">
            <v>2006</v>
          </cell>
          <cell r="C1479" t="str">
            <v>ME</v>
          </cell>
          <cell r="AA1479">
            <v>44622000</v>
          </cell>
          <cell r="AB1479">
            <v>194904000</v>
          </cell>
          <cell r="AC1479">
            <v>100716000</v>
          </cell>
          <cell r="AD1479">
            <v>23538000</v>
          </cell>
          <cell r="AE1479">
            <v>97922000</v>
          </cell>
          <cell r="AF1479">
            <v>66701000</v>
          </cell>
          <cell r="AG1479">
            <v>839366016</v>
          </cell>
          <cell r="AH1479">
            <v>44545000</v>
          </cell>
          <cell r="AI1479">
            <v>173098000</v>
          </cell>
          <cell r="AJ1479">
            <v>98875000</v>
          </cell>
          <cell r="AK1479">
            <v>23329000</v>
          </cell>
          <cell r="AL1479">
            <v>95475000</v>
          </cell>
          <cell r="AM1479">
            <v>58266000</v>
          </cell>
          <cell r="AN1479">
            <v>688254016</v>
          </cell>
        </row>
        <row r="1480">
          <cell r="A1480">
            <v>2006</v>
          </cell>
          <cell r="C1480" t="str">
            <v>MD</v>
          </cell>
          <cell r="AA1480">
            <v>7663000</v>
          </cell>
          <cell r="AB1480">
            <v>723174976</v>
          </cell>
          <cell r="AC1480">
            <v>673508992</v>
          </cell>
          <cell r="AD1480">
            <v>100976000</v>
          </cell>
          <cell r="AE1480">
            <v>488871008</v>
          </cell>
          <cell r="AF1480">
            <v>445792992</v>
          </cell>
          <cell r="AG1480">
            <v>2136942976</v>
          </cell>
          <cell r="AH1480">
            <v>7631000</v>
          </cell>
          <cell r="AI1480">
            <v>696356992</v>
          </cell>
          <cell r="AJ1480">
            <v>657097984</v>
          </cell>
          <cell r="AK1480">
            <v>58376000</v>
          </cell>
          <cell r="AL1480">
            <v>353779008</v>
          </cell>
          <cell r="AM1480">
            <v>265272000</v>
          </cell>
          <cell r="AN1480">
            <v>1501984000</v>
          </cell>
        </row>
        <row r="1481">
          <cell r="A1481">
            <v>2006</v>
          </cell>
          <cell r="C1481" t="str">
            <v>MA</v>
          </cell>
          <cell r="AA1481">
            <v>2536000</v>
          </cell>
          <cell r="AB1481">
            <v>766320000</v>
          </cell>
          <cell r="AC1481">
            <v>991876992</v>
          </cell>
          <cell r="AD1481">
            <v>53548000</v>
          </cell>
          <cell r="AE1481">
            <v>192836992</v>
          </cell>
          <cell r="AF1481">
            <v>537382016</v>
          </cell>
          <cell r="AG1481">
            <v>5317817856</v>
          </cell>
          <cell r="AH1481">
            <v>2294000</v>
          </cell>
          <cell r="AI1481">
            <v>756409984</v>
          </cell>
          <cell r="AJ1481">
            <v>772470016</v>
          </cell>
          <cell r="AK1481">
            <v>52805000</v>
          </cell>
          <cell r="AL1481">
            <v>184992992</v>
          </cell>
          <cell r="AM1481">
            <v>188007008</v>
          </cell>
          <cell r="AN1481">
            <v>4683964928</v>
          </cell>
        </row>
        <row r="1482">
          <cell r="A1482">
            <v>2006</v>
          </cell>
          <cell r="C1482" t="str">
            <v>MI</v>
          </cell>
          <cell r="AA1482">
            <v>7156000</v>
          </cell>
          <cell r="AB1482">
            <v>918790976</v>
          </cell>
          <cell r="AC1482">
            <v>1157945984</v>
          </cell>
          <cell r="AD1482">
            <v>101784000</v>
          </cell>
          <cell r="AE1482">
            <v>557721024</v>
          </cell>
          <cell r="AF1482">
            <v>661150976</v>
          </cell>
          <cell r="AG1482">
            <v>2787343872</v>
          </cell>
          <cell r="AH1482">
            <v>7156000</v>
          </cell>
          <cell r="AI1482">
            <v>904777984</v>
          </cell>
          <cell r="AJ1482">
            <v>1135088000</v>
          </cell>
          <cell r="AK1482">
            <v>99288000</v>
          </cell>
          <cell r="AL1482">
            <v>553140992</v>
          </cell>
          <cell r="AM1482">
            <v>298446016</v>
          </cell>
          <cell r="AN1482">
            <v>2030712960</v>
          </cell>
        </row>
        <row r="1483">
          <cell r="A1483">
            <v>2006</v>
          </cell>
          <cell r="C1483" t="str">
            <v>MN</v>
          </cell>
          <cell r="AA1483">
            <v>21263000</v>
          </cell>
          <cell r="AB1483">
            <v>591297984</v>
          </cell>
          <cell r="AC1483">
            <v>614008000</v>
          </cell>
          <cell r="AD1483">
            <v>49563000</v>
          </cell>
          <cell r="AE1483">
            <v>480920000</v>
          </cell>
          <cell r="AF1483">
            <v>204808000</v>
          </cell>
          <cell r="AG1483">
            <v>1453693952</v>
          </cell>
          <cell r="AH1483">
            <v>19942000</v>
          </cell>
          <cell r="AI1483">
            <v>567110976</v>
          </cell>
          <cell r="AJ1483">
            <v>598656000</v>
          </cell>
          <cell r="AK1483">
            <v>49501000</v>
          </cell>
          <cell r="AL1483">
            <v>446251008</v>
          </cell>
          <cell r="AM1483">
            <v>148600000</v>
          </cell>
          <cell r="AN1483">
            <v>620841024</v>
          </cell>
        </row>
        <row r="1484">
          <cell r="A1484">
            <v>2006</v>
          </cell>
          <cell r="C1484" t="str">
            <v>MS</v>
          </cell>
          <cell r="AA1484">
            <v>3146000</v>
          </cell>
          <cell r="AB1484">
            <v>252127008</v>
          </cell>
          <cell r="AC1484">
            <v>198520992</v>
          </cell>
          <cell r="AD1484">
            <v>19664000</v>
          </cell>
          <cell r="AE1484">
            <v>175272992</v>
          </cell>
          <cell r="AF1484">
            <v>155978000</v>
          </cell>
          <cell r="AG1484">
            <v>1069828992</v>
          </cell>
          <cell r="AH1484">
            <v>2900000</v>
          </cell>
          <cell r="AI1484">
            <v>248292000</v>
          </cell>
          <cell r="AJ1484">
            <v>193287008</v>
          </cell>
          <cell r="AK1484">
            <v>19510000</v>
          </cell>
          <cell r="AL1484">
            <v>172162000</v>
          </cell>
          <cell r="AM1484">
            <v>68694000</v>
          </cell>
          <cell r="AN1484">
            <v>780166016</v>
          </cell>
        </row>
        <row r="1485">
          <cell r="A1485">
            <v>2006</v>
          </cell>
          <cell r="C1485" t="str">
            <v>MO</v>
          </cell>
          <cell r="AA1485">
            <v>6244000</v>
          </cell>
          <cell r="AB1485">
            <v>385585984</v>
          </cell>
          <cell r="AC1485">
            <v>449233984</v>
          </cell>
          <cell r="AD1485">
            <v>29964000</v>
          </cell>
          <cell r="AE1485">
            <v>429928000</v>
          </cell>
          <cell r="AF1485">
            <v>203536992</v>
          </cell>
          <cell r="AG1485">
            <v>1709286016</v>
          </cell>
          <cell r="AH1485">
            <v>5735000</v>
          </cell>
          <cell r="AI1485">
            <v>377371008</v>
          </cell>
          <cell r="AJ1485">
            <v>441799008</v>
          </cell>
          <cell r="AK1485">
            <v>29305000</v>
          </cell>
          <cell r="AL1485">
            <v>344468992</v>
          </cell>
          <cell r="AM1485">
            <v>99885000</v>
          </cell>
          <cell r="AN1485">
            <v>1262717056</v>
          </cell>
        </row>
        <row r="1486">
          <cell r="A1486">
            <v>2006</v>
          </cell>
          <cell r="C1486" t="str">
            <v>MT</v>
          </cell>
          <cell r="AA1486">
            <v>33097000</v>
          </cell>
          <cell r="AB1486">
            <v>191768992</v>
          </cell>
          <cell r="AC1486">
            <v>125060000</v>
          </cell>
          <cell r="AD1486">
            <v>11139000</v>
          </cell>
          <cell r="AE1486">
            <v>64930000</v>
          </cell>
          <cell r="AF1486">
            <v>40780000</v>
          </cell>
          <cell r="AG1486">
            <v>306524992</v>
          </cell>
          <cell r="AH1486">
            <v>32738000</v>
          </cell>
          <cell r="AI1486">
            <v>189983008</v>
          </cell>
          <cell r="AJ1486">
            <v>120180000</v>
          </cell>
          <cell r="AK1486">
            <v>10873000</v>
          </cell>
          <cell r="AL1486">
            <v>64273000</v>
          </cell>
          <cell r="AM1486">
            <v>20145000</v>
          </cell>
          <cell r="AN1486">
            <v>170880992</v>
          </cell>
        </row>
        <row r="1487">
          <cell r="A1487">
            <v>2006</v>
          </cell>
          <cell r="C1487" t="str">
            <v>NE</v>
          </cell>
          <cell r="AA1487">
            <v>1363000</v>
          </cell>
          <cell r="AB1487">
            <v>189899008</v>
          </cell>
          <cell r="AC1487">
            <v>143284992</v>
          </cell>
          <cell r="AD1487">
            <v>14638000</v>
          </cell>
          <cell r="AE1487">
            <v>120837000</v>
          </cell>
          <cell r="AF1487">
            <v>54421000</v>
          </cell>
          <cell r="AG1487">
            <v>660908032</v>
          </cell>
          <cell r="AH1487">
            <v>1363000</v>
          </cell>
          <cell r="AI1487">
            <v>172812000</v>
          </cell>
          <cell r="AJ1487">
            <v>141103008</v>
          </cell>
          <cell r="AK1487">
            <v>14296000</v>
          </cell>
          <cell r="AL1487">
            <v>102431000</v>
          </cell>
          <cell r="AM1487">
            <v>39524000</v>
          </cell>
          <cell r="AN1487">
            <v>562521984</v>
          </cell>
        </row>
        <row r="1488">
          <cell r="A1488">
            <v>2006</v>
          </cell>
          <cell r="C1488" t="str">
            <v>NV</v>
          </cell>
          <cell r="AA1488">
            <v>20977000</v>
          </cell>
          <cell r="AB1488">
            <v>277617984</v>
          </cell>
          <cell r="AC1488">
            <v>474243008</v>
          </cell>
          <cell r="AD1488">
            <v>29395000</v>
          </cell>
          <cell r="AE1488">
            <v>237656992</v>
          </cell>
          <cell r="AF1488">
            <v>325980000</v>
          </cell>
          <cell r="AG1488">
            <v>958830976</v>
          </cell>
          <cell r="AH1488">
            <v>20934000</v>
          </cell>
          <cell r="AI1488">
            <v>272488992</v>
          </cell>
          <cell r="AJ1488">
            <v>406380992</v>
          </cell>
          <cell r="AK1488">
            <v>27702000</v>
          </cell>
          <cell r="AL1488">
            <v>225962000</v>
          </cell>
          <cell r="AM1488">
            <v>132238000</v>
          </cell>
          <cell r="AN1488">
            <v>601548992</v>
          </cell>
        </row>
        <row r="1489">
          <cell r="A1489">
            <v>2006</v>
          </cell>
          <cell r="C1489" t="str">
            <v>NH</v>
          </cell>
          <cell r="AA1489">
            <v>7059000</v>
          </cell>
          <cell r="AB1489">
            <v>131931000</v>
          </cell>
          <cell r="AC1489">
            <v>114661000</v>
          </cell>
          <cell r="AD1489">
            <v>12006000</v>
          </cell>
          <cell r="AE1489">
            <v>121964000</v>
          </cell>
          <cell r="AF1489">
            <v>44826000</v>
          </cell>
          <cell r="AG1489">
            <v>732420992</v>
          </cell>
          <cell r="AH1489">
            <v>7013000</v>
          </cell>
          <cell r="AI1489">
            <v>131434000</v>
          </cell>
          <cell r="AJ1489">
            <v>113021000</v>
          </cell>
          <cell r="AK1489">
            <v>11893000</v>
          </cell>
          <cell r="AL1489">
            <v>115361000</v>
          </cell>
          <cell r="AM1489">
            <v>39220000</v>
          </cell>
          <cell r="AN1489">
            <v>250631008</v>
          </cell>
        </row>
        <row r="1490">
          <cell r="A1490">
            <v>2006</v>
          </cell>
          <cell r="C1490" t="str">
            <v>NJ</v>
          </cell>
          <cell r="AA1490">
            <v>55409000</v>
          </cell>
          <cell r="AB1490">
            <v>1051638976</v>
          </cell>
          <cell r="AC1490">
            <v>1381523968</v>
          </cell>
          <cell r="AD1490">
            <v>75151000</v>
          </cell>
          <cell r="AE1490">
            <v>423687008</v>
          </cell>
          <cell r="AF1490">
            <v>405046016</v>
          </cell>
          <cell r="AG1490">
            <v>7515889152</v>
          </cell>
          <cell r="AH1490">
            <v>187000</v>
          </cell>
          <cell r="AI1490">
            <v>1010291968</v>
          </cell>
          <cell r="AJ1490">
            <v>1353863936</v>
          </cell>
          <cell r="AK1490">
            <v>73556000</v>
          </cell>
          <cell r="AL1490">
            <v>421164000</v>
          </cell>
          <cell r="AM1490">
            <v>267986000</v>
          </cell>
          <cell r="AN1490">
            <v>5787030016</v>
          </cell>
        </row>
        <row r="1491">
          <cell r="A1491">
            <v>2006</v>
          </cell>
          <cell r="C1491" t="str">
            <v>NM</v>
          </cell>
          <cell r="AA1491">
            <v>35764000</v>
          </cell>
          <cell r="AB1491">
            <v>335988992</v>
          </cell>
          <cell r="AC1491">
            <v>250686000</v>
          </cell>
          <cell r="AD1491">
            <v>19205000</v>
          </cell>
          <cell r="AE1491">
            <v>152144000</v>
          </cell>
          <cell r="AF1491">
            <v>105899000</v>
          </cell>
          <cell r="AG1491">
            <v>767294016</v>
          </cell>
          <cell r="AH1491">
            <v>1152000</v>
          </cell>
          <cell r="AI1491">
            <v>326595008</v>
          </cell>
          <cell r="AJ1491">
            <v>245832000</v>
          </cell>
          <cell r="AK1491">
            <v>18395000</v>
          </cell>
          <cell r="AL1491">
            <v>136930000</v>
          </cell>
          <cell r="AM1491">
            <v>60755000</v>
          </cell>
          <cell r="AN1491">
            <v>493011008</v>
          </cell>
        </row>
        <row r="1492">
          <cell r="A1492">
            <v>2006</v>
          </cell>
          <cell r="C1492" t="str">
            <v>NY</v>
          </cell>
          <cell r="AA1492">
            <v>30406000</v>
          </cell>
          <cell r="AB1492">
            <v>2837088000</v>
          </cell>
          <cell r="AC1492">
            <v>3371325952</v>
          </cell>
          <cell r="AD1492">
            <v>212216992</v>
          </cell>
          <cell r="AE1492">
            <v>951873984</v>
          </cell>
          <cell r="AF1492">
            <v>1784683008</v>
          </cell>
          <cell r="AG1492">
            <v>17840914432</v>
          </cell>
          <cell r="AH1492">
            <v>22433000</v>
          </cell>
          <cell r="AI1492">
            <v>2716039936</v>
          </cell>
          <cell r="AJ1492">
            <v>3140133888</v>
          </cell>
          <cell r="AK1492">
            <v>201732000</v>
          </cell>
          <cell r="AL1492">
            <v>936064000</v>
          </cell>
          <cell r="AM1492">
            <v>707521024</v>
          </cell>
          <cell r="AN1492">
            <v>15363213312</v>
          </cell>
        </row>
        <row r="1493">
          <cell r="A1493">
            <v>2006</v>
          </cell>
          <cell r="C1493" t="str">
            <v>NC</v>
          </cell>
          <cell r="AA1493">
            <v>12875000</v>
          </cell>
          <cell r="AB1493">
            <v>584560000</v>
          </cell>
          <cell r="AC1493">
            <v>553259008</v>
          </cell>
          <cell r="AD1493">
            <v>42405000</v>
          </cell>
          <cell r="AE1493">
            <v>600067968</v>
          </cell>
          <cell r="AF1493">
            <v>560860032</v>
          </cell>
          <cell r="AG1493">
            <v>2447249920</v>
          </cell>
          <cell r="AH1493">
            <v>12264000</v>
          </cell>
          <cell r="AI1493">
            <v>569152000</v>
          </cell>
          <cell r="AJ1493">
            <v>537966976</v>
          </cell>
          <cell r="AK1493">
            <v>39333000</v>
          </cell>
          <cell r="AL1493">
            <v>538270016</v>
          </cell>
          <cell r="AM1493">
            <v>192207008</v>
          </cell>
          <cell r="AN1493">
            <v>1981528960</v>
          </cell>
        </row>
        <row r="1494">
          <cell r="A1494">
            <v>2006</v>
          </cell>
          <cell r="C1494" t="str">
            <v>ND</v>
          </cell>
          <cell r="AA1494">
            <v>130428000</v>
          </cell>
          <cell r="AB1494">
            <v>110942000</v>
          </cell>
          <cell r="AC1494">
            <v>59827000</v>
          </cell>
          <cell r="AD1494">
            <v>6189000</v>
          </cell>
          <cell r="AE1494">
            <v>29090000</v>
          </cell>
          <cell r="AF1494">
            <v>28157000</v>
          </cell>
          <cell r="AG1494">
            <v>259856992</v>
          </cell>
          <cell r="AH1494">
            <v>127812000</v>
          </cell>
          <cell r="AI1494">
            <v>110169000</v>
          </cell>
          <cell r="AJ1494">
            <v>59333000</v>
          </cell>
          <cell r="AK1494">
            <v>6054000</v>
          </cell>
          <cell r="AL1494">
            <v>28230000</v>
          </cell>
          <cell r="AM1494">
            <v>19733000</v>
          </cell>
          <cell r="AN1494">
            <v>165542000</v>
          </cell>
        </row>
        <row r="1495">
          <cell r="A1495">
            <v>2006</v>
          </cell>
          <cell r="C1495" t="str">
            <v>OH</v>
          </cell>
          <cell r="AA1495">
            <v>19511000</v>
          </cell>
          <cell r="AB1495">
            <v>2048754944</v>
          </cell>
          <cell r="AC1495">
            <v>1639474048</v>
          </cell>
          <cell r="AD1495">
            <v>43240000</v>
          </cell>
          <cell r="AE1495">
            <v>821763008</v>
          </cell>
          <cell r="AF1495">
            <v>618340992</v>
          </cell>
          <cell r="AG1495">
            <v>3735707904</v>
          </cell>
          <cell r="AH1495">
            <v>16471000</v>
          </cell>
          <cell r="AI1495">
            <v>2003945984</v>
          </cell>
          <cell r="AJ1495">
            <v>1600363008</v>
          </cell>
          <cell r="AK1495">
            <v>41275000</v>
          </cell>
          <cell r="AL1495">
            <v>652270016</v>
          </cell>
          <cell r="AM1495">
            <v>343220992</v>
          </cell>
          <cell r="AN1495">
            <v>1918758016</v>
          </cell>
        </row>
        <row r="1496">
          <cell r="A1496">
            <v>2006</v>
          </cell>
          <cell r="C1496" t="str">
            <v>OK</v>
          </cell>
          <cell r="AA1496">
            <v>11358000</v>
          </cell>
          <cell r="AB1496">
            <v>380108992</v>
          </cell>
          <cell r="AC1496">
            <v>291105984</v>
          </cell>
          <cell r="AD1496">
            <v>33841000</v>
          </cell>
          <cell r="AE1496">
            <v>267491008</v>
          </cell>
          <cell r="AF1496">
            <v>325833984</v>
          </cell>
          <cell r="AG1496">
            <v>734582016</v>
          </cell>
          <cell r="AH1496">
            <v>7373000</v>
          </cell>
          <cell r="AI1496">
            <v>352260992</v>
          </cell>
          <cell r="AJ1496">
            <v>266327008</v>
          </cell>
          <cell r="AK1496">
            <v>33196000</v>
          </cell>
          <cell r="AL1496">
            <v>204868992</v>
          </cell>
          <cell r="AM1496">
            <v>29799000</v>
          </cell>
          <cell r="AN1496">
            <v>456521984</v>
          </cell>
        </row>
        <row r="1497">
          <cell r="A1497">
            <v>2006</v>
          </cell>
          <cell r="C1497" t="str">
            <v>OR</v>
          </cell>
          <cell r="AA1497">
            <v>13557000</v>
          </cell>
          <cell r="AB1497">
            <v>763027968</v>
          </cell>
          <cell r="AC1497">
            <v>370528000</v>
          </cell>
          <cell r="AD1497">
            <v>27831000</v>
          </cell>
          <cell r="AE1497">
            <v>321894016</v>
          </cell>
          <cell r="AF1497">
            <v>211323008</v>
          </cell>
          <cell r="AG1497">
            <v>1435862016</v>
          </cell>
          <cell r="AH1497">
            <v>13315000</v>
          </cell>
          <cell r="AI1497">
            <v>701059008</v>
          </cell>
          <cell r="AJ1497">
            <v>362555008</v>
          </cell>
          <cell r="AK1497">
            <v>27310000</v>
          </cell>
          <cell r="AL1497">
            <v>314456992</v>
          </cell>
          <cell r="AM1497">
            <v>121230000</v>
          </cell>
          <cell r="AN1497">
            <v>796268992</v>
          </cell>
        </row>
        <row r="1498">
          <cell r="A1498">
            <v>2006</v>
          </cell>
          <cell r="C1498" t="str">
            <v>PA</v>
          </cell>
          <cell r="AA1498">
            <v>15433000</v>
          </cell>
          <cell r="AB1498">
            <v>1277964032</v>
          </cell>
          <cell r="AC1498">
            <v>1484653952</v>
          </cell>
          <cell r="AD1498">
            <v>312831008</v>
          </cell>
          <cell r="AE1498">
            <v>772793984</v>
          </cell>
          <cell r="AF1498">
            <v>1262921984</v>
          </cell>
          <cell r="AG1498">
            <v>3239613952</v>
          </cell>
          <cell r="AH1498">
            <v>1493000</v>
          </cell>
          <cell r="AI1498">
            <v>1264397952</v>
          </cell>
          <cell r="AJ1498">
            <v>1445917952</v>
          </cell>
          <cell r="AK1498">
            <v>312824992</v>
          </cell>
          <cell r="AL1498">
            <v>693283968</v>
          </cell>
          <cell r="AM1498">
            <v>459416992</v>
          </cell>
          <cell r="AN1498">
            <v>2607427072</v>
          </cell>
        </row>
        <row r="1499">
          <cell r="A1499">
            <v>2006</v>
          </cell>
          <cell r="C1499" t="str">
            <v>RI</v>
          </cell>
          <cell r="AA1499">
            <v>4121000</v>
          </cell>
          <cell r="AB1499">
            <v>197684000</v>
          </cell>
          <cell r="AC1499">
            <v>187512000</v>
          </cell>
          <cell r="AD1499">
            <v>27438000</v>
          </cell>
          <cell r="AE1499">
            <v>88795000</v>
          </cell>
          <cell r="AF1499">
            <v>49708000</v>
          </cell>
          <cell r="AG1499">
            <v>429627008</v>
          </cell>
          <cell r="AH1499">
            <v>4035000</v>
          </cell>
          <cell r="AI1499">
            <v>196908000</v>
          </cell>
          <cell r="AJ1499">
            <v>114669000</v>
          </cell>
          <cell r="AK1499">
            <v>27363000</v>
          </cell>
          <cell r="AL1499">
            <v>87085000</v>
          </cell>
          <cell r="AM1499">
            <v>35352000</v>
          </cell>
          <cell r="AN1499">
            <v>337260992</v>
          </cell>
        </row>
        <row r="1500">
          <cell r="A1500">
            <v>2006</v>
          </cell>
          <cell r="C1500" t="str">
            <v>SC</v>
          </cell>
          <cell r="AA1500">
            <v>1705000</v>
          </cell>
          <cell r="AB1500">
            <v>832755968</v>
          </cell>
          <cell r="AC1500">
            <v>240260000</v>
          </cell>
          <cell r="AD1500">
            <v>49761000</v>
          </cell>
          <cell r="AE1500">
            <v>384227008</v>
          </cell>
          <cell r="AF1500">
            <v>158736992</v>
          </cell>
          <cell r="AG1500">
            <v>800281984</v>
          </cell>
          <cell r="AH1500">
            <v>1410000</v>
          </cell>
          <cell r="AI1500">
            <v>825161984</v>
          </cell>
          <cell r="AJ1500">
            <v>237518000</v>
          </cell>
          <cell r="AK1500">
            <v>48433000</v>
          </cell>
          <cell r="AL1500">
            <v>345430016</v>
          </cell>
          <cell r="AM1500">
            <v>122749000</v>
          </cell>
          <cell r="AN1500">
            <v>584500992</v>
          </cell>
        </row>
        <row r="1501">
          <cell r="A1501">
            <v>2006</v>
          </cell>
          <cell r="C1501" t="str">
            <v>SD</v>
          </cell>
          <cell r="AA1501">
            <v>28490000</v>
          </cell>
          <cell r="AB1501">
            <v>121224000</v>
          </cell>
          <cell r="AC1501">
            <v>61162000</v>
          </cell>
          <cell r="AD1501">
            <v>4401000</v>
          </cell>
          <cell r="AE1501">
            <v>42954000</v>
          </cell>
          <cell r="AF1501">
            <v>63338000</v>
          </cell>
          <cell r="AG1501">
            <v>234342000</v>
          </cell>
          <cell r="AH1501">
            <v>24291000</v>
          </cell>
          <cell r="AI1501">
            <v>120108000</v>
          </cell>
          <cell r="AJ1501">
            <v>60229000</v>
          </cell>
          <cell r="AK1501">
            <v>4346000</v>
          </cell>
          <cell r="AL1501">
            <v>38008000</v>
          </cell>
          <cell r="AM1501">
            <v>23180000</v>
          </cell>
          <cell r="AN1501">
            <v>132487000</v>
          </cell>
        </row>
        <row r="1502">
          <cell r="A1502">
            <v>2006</v>
          </cell>
          <cell r="C1502" t="str">
            <v>TN</v>
          </cell>
          <cell r="AA1502">
            <v>14806000</v>
          </cell>
          <cell r="AB1502">
            <v>542372992</v>
          </cell>
          <cell r="AC1502">
            <v>534859008</v>
          </cell>
          <cell r="AD1502">
            <v>32246000</v>
          </cell>
          <cell r="AE1502">
            <v>318871008</v>
          </cell>
          <cell r="AF1502">
            <v>247751008</v>
          </cell>
          <cell r="AG1502">
            <v>1853958016</v>
          </cell>
          <cell r="AH1502">
            <v>14715000</v>
          </cell>
          <cell r="AI1502">
            <v>518060000</v>
          </cell>
          <cell r="AJ1502">
            <v>502088000</v>
          </cell>
          <cell r="AK1502">
            <v>32040000</v>
          </cell>
          <cell r="AL1502">
            <v>302432000</v>
          </cell>
          <cell r="AM1502">
            <v>118230000</v>
          </cell>
          <cell r="AN1502">
            <v>997347008</v>
          </cell>
        </row>
        <row r="1503">
          <cell r="A1503">
            <v>2006</v>
          </cell>
          <cell r="C1503" t="str">
            <v>TX</v>
          </cell>
          <cell r="AA1503">
            <v>18556000</v>
          </cell>
          <cell r="AB1503">
            <v>1454578944</v>
          </cell>
          <cell r="AC1503">
            <v>2061138048</v>
          </cell>
          <cell r="AD1503">
            <v>117017000</v>
          </cell>
          <cell r="AE1503">
            <v>1027633984</v>
          </cell>
          <cell r="AF1503">
            <v>1125835008</v>
          </cell>
          <cell r="AG1503">
            <v>5718014976</v>
          </cell>
          <cell r="AH1503">
            <v>16518000</v>
          </cell>
          <cell r="AI1503">
            <v>1391424000</v>
          </cell>
          <cell r="AJ1503">
            <v>1918523008</v>
          </cell>
          <cell r="AK1503">
            <v>113519000</v>
          </cell>
          <cell r="AL1503">
            <v>831726016</v>
          </cell>
          <cell r="AM1503">
            <v>494480992</v>
          </cell>
          <cell r="AN1503">
            <v>4268954880</v>
          </cell>
        </row>
        <row r="1504">
          <cell r="A1504">
            <v>2006</v>
          </cell>
          <cell r="C1504" t="str">
            <v>US</v>
          </cell>
          <cell r="AA1504">
            <v>8251536896</v>
          </cell>
          <cell r="AB1504">
            <v>38068105216</v>
          </cell>
          <cell r="AC1504">
            <v>37637812224</v>
          </cell>
          <cell r="AD1504">
            <v>2654588928</v>
          </cell>
          <cell r="AE1504">
            <v>22003499008</v>
          </cell>
          <cell r="AF1504">
            <v>15774943232</v>
          </cell>
          <cell r="AG1504">
            <v>122642128896</v>
          </cell>
          <cell r="AH1504">
            <v>7843295232</v>
          </cell>
          <cell r="AI1504">
            <v>36484087808</v>
          </cell>
          <cell r="AJ1504">
            <v>35927236608</v>
          </cell>
          <cell r="AK1504">
            <v>2541241088</v>
          </cell>
          <cell r="AL1504">
            <v>18929762304</v>
          </cell>
          <cell r="AM1504">
            <v>7415098880</v>
          </cell>
          <cell r="AN1504">
            <v>89098969088</v>
          </cell>
        </row>
        <row r="1505">
          <cell r="A1505">
            <v>2006</v>
          </cell>
          <cell r="C1505" t="str">
            <v>UT</v>
          </cell>
          <cell r="AA1505">
            <v>12137000</v>
          </cell>
          <cell r="AB1505">
            <v>379233984</v>
          </cell>
          <cell r="AC1505">
            <v>293831008</v>
          </cell>
          <cell r="AD1505">
            <v>10989000</v>
          </cell>
          <cell r="AE1505">
            <v>249058000</v>
          </cell>
          <cell r="AF1505">
            <v>427508992</v>
          </cell>
          <cell r="AG1505">
            <v>696736000</v>
          </cell>
          <cell r="AH1505">
            <v>11543000</v>
          </cell>
          <cell r="AI1505">
            <v>372072992</v>
          </cell>
          <cell r="AJ1505">
            <v>288913984</v>
          </cell>
          <cell r="AK1505">
            <v>10758000</v>
          </cell>
          <cell r="AL1505">
            <v>214420992</v>
          </cell>
          <cell r="AM1505">
            <v>92639000</v>
          </cell>
          <cell r="AN1505">
            <v>531185984</v>
          </cell>
        </row>
        <row r="1506">
          <cell r="A1506">
            <v>2006</v>
          </cell>
          <cell r="C1506" t="str">
            <v>VT</v>
          </cell>
          <cell r="AA1506">
            <v>1509000</v>
          </cell>
          <cell r="AB1506">
            <v>77750000</v>
          </cell>
          <cell r="AC1506">
            <v>58832000</v>
          </cell>
          <cell r="AD1506">
            <v>9148000</v>
          </cell>
          <cell r="AE1506">
            <v>49049000</v>
          </cell>
          <cell r="AF1506">
            <v>33840000</v>
          </cell>
          <cell r="AG1506">
            <v>180155008</v>
          </cell>
          <cell r="AH1506">
            <v>1493000</v>
          </cell>
          <cell r="AI1506">
            <v>77287000</v>
          </cell>
          <cell r="AJ1506">
            <v>55925000</v>
          </cell>
          <cell r="AK1506">
            <v>9063000</v>
          </cell>
          <cell r="AL1506">
            <v>48650000</v>
          </cell>
          <cell r="AM1506">
            <v>30668000</v>
          </cell>
          <cell r="AN1506">
            <v>99483000</v>
          </cell>
        </row>
        <row r="1507">
          <cell r="A1507">
            <v>2006</v>
          </cell>
          <cell r="C1507" t="str">
            <v>VA</v>
          </cell>
          <cell r="AA1507">
            <v>20082000</v>
          </cell>
          <cell r="AB1507">
            <v>994342976</v>
          </cell>
          <cell r="AC1507">
            <v>770150016</v>
          </cell>
          <cell r="AD1507">
            <v>38819000</v>
          </cell>
          <cell r="AE1507">
            <v>482230016</v>
          </cell>
          <cell r="AF1507">
            <v>547478016</v>
          </cell>
          <cell r="AG1507">
            <v>1982227968</v>
          </cell>
          <cell r="AH1507">
            <v>17952000</v>
          </cell>
          <cell r="AI1507">
            <v>933814976</v>
          </cell>
          <cell r="AJ1507">
            <v>669812992</v>
          </cell>
          <cell r="AK1507">
            <v>37667000</v>
          </cell>
          <cell r="AL1507">
            <v>416824992</v>
          </cell>
          <cell r="AM1507">
            <v>342896000</v>
          </cell>
          <cell r="AN1507">
            <v>1318475008</v>
          </cell>
        </row>
        <row r="1508">
          <cell r="A1508">
            <v>2006</v>
          </cell>
          <cell r="C1508" t="str">
            <v>WA</v>
          </cell>
          <cell r="AA1508">
            <v>10442000</v>
          </cell>
          <cell r="AB1508">
            <v>702043008</v>
          </cell>
          <cell r="AC1508">
            <v>683113984</v>
          </cell>
          <cell r="AD1508">
            <v>68909000</v>
          </cell>
          <cell r="AE1508">
            <v>386999008</v>
          </cell>
          <cell r="AF1508">
            <v>147011008</v>
          </cell>
          <cell r="AG1508">
            <v>1822269952</v>
          </cell>
          <cell r="AH1508">
            <v>8181000</v>
          </cell>
          <cell r="AI1508">
            <v>679979008</v>
          </cell>
          <cell r="AJ1508">
            <v>642142016</v>
          </cell>
          <cell r="AK1508">
            <v>66760000</v>
          </cell>
          <cell r="AL1508">
            <v>371403008</v>
          </cell>
          <cell r="AM1508">
            <v>64197000</v>
          </cell>
          <cell r="AN1508">
            <v>1072620032</v>
          </cell>
        </row>
        <row r="1509">
          <cell r="A1509">
            <v>2006</v>
          </cell>
          <cell r="C1509" t="str">
            <v>WV</v>
          </cell>
          <cell r="AA1509">
            <v>1078000</v>
          </cell>
          <cell r="AB1509">
            <v>386651008</v>
          </cell>
          <cell r="AC1509">
            <v>192964992</v>
          </cell>
          <cell r="AD1509">
            <v>24186000</v>
          </cell>
          <cell r="AE1509">
            <v>138259008</v>
          </cell>
          <cell r="AF1509">
            <v>90754000</v>
          </cell>
          <cell r="AG1509">
            <v>474345984</v>
          </cell>
          <cell r="AH1509">
            <v>991000</v>
          </cell>
          <cell r="AI1509">
            <v>381552000</v>
          </cell>
          <cell r="AJ1509">
            <v>191220000</v>
          </cell>
          <cell r="AK1509">
            <v>23575000</v>
          </cell>
          <cell r="AL1509">
            <v>125670000</v>
          </cell>
          <cell r="AM1509">
            <v>64452000</v>
          </cell>
          <cell r="AN1509">
            <v>410151008</v>
          </cell>
        </row>
        <row r="1510">
          <cell r="A1510">
            <v>2006</v>
          </cell>
          <cell r="C1510" t="str">
            <v>WI</v>
          </cell>
          <cell r="AA1510">
            <v>82341000</v>
          </cell>
          <cell r="AB1510">
            <v>507459008</v>
          </cell>
          <cell r="AC1510">
            <v>552542976</v>
          </cell>
          <cell r="AD1510">
            <v>55552000</v>
          </cell>
          <cell r="AE1510">
            <v>329553984</v>
          </cell>
          <cell r="AF1510">
            <v>299836000</v>
          </cell>
          <cell r="AG1510">
            <v>1936428032</v>
          </cell>
          <cell r="AH1510">
            <v>16195000</v>
          </cell>
          <cell r="AI1510">
            <v>502292000</v>
          </cell>
          <cell r="AJ1510">
            <v>550582976</v>
          </cell>
          <cell r="AK1510">
            <v>54364000</v>
          </cell>
          <cell r="AL1510">
            <v>279716000</v>
          </cell>
          <cell r="AM1510">
            <v>116502000</v>
          </cell>
          <cell r="AN1510">
            <v>1259835008</v>
          </cell>
        </row>
        <row r="1511">
          <cell r="A1511">
            <v>2006</v>
          </cell>
          <cell r="C1511" t="str">
            <v>WY</v>
          </cell>
          <cell r="AA1511">
            <v>75160000</v>
          </cell>
          <cell r="AB1511">
            <v>104327000</v>
          </cell>
          <cell r="AC1511">
            <v>83762000</v>
          </cell>
          <cell r="AD1511">
            <v>5867000</v>
          </cell>
          <cell r="AE1511">
            <v>97948000</v>
          </cell>
          <cell r="AF1511">
            <v>49204000</v>
          </cell>
          <cell r="AG1511">
            <v>228275008</v>
          </cell>
          <cell r="AH1511">
            <v>20748000</v>
          </cell>
          <cell r="AI1511">
            <v>101321000</v>
          </cell>
          <cell r="AJ1511">
            <v>81475000</v>
          </cell>
          <cell r="AK1511">
            <v>5748000</v>
          </cell>
          <cell r="AL1511">
            <v>77063000</v>
          </cell>
          <cell r="AM1511">
            <v>20546000</v>
          </cell>
          <cell r="AN1511">
            <v>177095008</v>
          </cell>
        </row>
        <row r="1512">
          <cell r="A1512">
            <v>2007</v>
          </cell>
          <cell r="C1512" t="str">
            <v>AL</v>
          </cell>
          <cell r="AA1512">
            <v>11935000</v>
          </cell>
          <cell r="AB1512">
            <v>471944992</v>
          </cell>
          <cell r="AC1512">
            <v>401854016</v>
          </cell>
          <cell r="AD1512">
            <v>36182000</v>
          </cell>
          <cell r="AE1512">
            <v>304998016</v>
          </cell>
          <cell r="AF1512">
            <v>157648000</v>
          </cell>
          <cell r="AG1512">
            <v>1012364992</v>
          </cell>
          <cell r="AH1512">
            <v>11517000</v>
          </cell>
          <cell r="AI1512">
            <v>445844992</v>
          </cell>
          <cell r="AJ1512">
            <v>397784000</v>
          </cell>
          <cell r="AK1512">
            <v>33217000</v>
          </cell>
          <cell r="AL1512">
            <v>286400992</v>
          </cell>
          <cell r="AM1512">
            <v>106362000</v>
          </cell>
          <cell r="AN1512">
            <v>546662976</v>
          </cell>
        </row>
        <row r="1513">
          <cell r="A1513">
            <v>2007</v>
          </cell>
          <cell r="C1513" t="str">
            <v>AK</v>
          </cell>
          <cell r="AA1513">
            <v>177500000</v>
          </cell>
          <cell r="AB1513">
            <v>291257984</v>
          </cell>
          <cell r="AC1513">
            <v>192862000</v>
          </cell>
          <cell r="AD1513">
            <v>38731000</v>
          </cell>
          <cell r="AE1513">
            <v>143590000</v>
          </cell>
          <cell r="AF1513">
            <v>78826000</v>
          </cell>
          <cell r="AG1513">
            <v>1511500032</v>
          </cell>
          <cell r="AH1513">
            <v>120510000</v>
          </cell>
          <cell r="AI1513">
            <v>278577984</v>
          </cell>
          <cell r="AJ1513">
            <v>186099008</v>
          </cell>
          <cell r="AK1513">
            <v>38262000</v>
          </cell>
          <cell r="AL1513">
            <v>107858000</v>
          </cell>
          <cell r="AM1513">
            <v>71592000</v>
          </cell>
          <cell r="AN1513">
            <v>1338592000</v>
          </cell>
        </row>
        <row r="1514">
          <cell r="A1514">
            <v>2007</v>
          </cell>
          <cell r="C1514" t="str">
            <v>AZ</v>
          </cell>
          <cell r="AA1514">
            <v>3442000</v>
          </cell>
          <cell r="AB1514">
            <v>658342016</v>
          </cell>
          <cell r="AC1514">
            <v>913380992</v>
          </cell>
          <cell r="AD1514">
            <v>33774000</v>
          </cell>
          <cell r="AE1514">
            <v>619713024</v>
          </cell>
          <cell r="AF1514">
            <v>297184000</v>
          </cell>
          <cell r="AG1514">
            <v>1551782016</v>
          </cell>
          <cell r="AH1514">
            <v>2898000</v>
          </cell>
          <cell r="AI1514">
            <v>627939968</v>
          </cell>
          <cell r="AJ1514">
            <v>900878016</v>
          </cell>
          <cell r="AK1514">
            <v>33604000</v>
          </cell>
          <cell r="AL1514">
            <v>504425984</v>
          </cell>
          <cell r="AM1514">
            <v>120792000</v>
          </cell>
          <cell r="AN1514">
            <v>919884032</v>
          </cell>
        </row>
        <row r="1515">
          <cell r="A1515">
            <v>2007</v>
          </cell>
          <cell r="C1515" t="str">
            <v>AR</v>
          </cell>
          <cell r="AA1515">
            <v>19860000</v>
          </cell>
          <cell r="AB1515">
            <v>469412992</v>
          </cell>
          <cell r="AC1515">
            <v>205604992</v>
          </cell>
          <cell r="AD1515">
            <v>38101000</v>
          </cell>
          <cell r="AE1515">
            <v>130273000</v>
          </cell>
          <cell r="AF1515">
            <v>43414000</v>
          </cell>
          <cell r="AG1515">
            <v>443772000</v>
          </cell>
          <cell r="AH1515">
            <v>15920000</v>
          </cell>
          <cell r="AI1515">
            <v>463550016</v>
          </cell>
          <cell r="AJ1515">
            <v>205335008</v>
          </cell>
          <cell r="AK1515">
            <v>37765000</v>
          </cell>
          <cell r="AL1515">
            <v>125846000</v>
          </cell>
          <cell r="AM1515">
            <v>36382000</v>
          </cell>
          <cell r="AN1515">
            <v>385188000</v>
          </cell>
        </row>
        <row r="1516">
          <cell r="A1516">
            <v>2007</v>
          </cell>
          <cell r="C1516" t="str">
            <v>CA</v>
          </cell>
          <cell r="AA1516">
            <v>3286912000</v>
          </cell>
          <cell r="AB1516">
            <v>6079027200</v>
          </cell>
          <cell r="AC1516">
            <v>8600686592</v>
          </cell>
          <cell r="AD1516">
            <v>321811008</v>
          </cell>
          <cell r="AE1516">
            <v>5729199104</v>
          </cell>
          <cell r="AF1516">
            <v>1115977984</v>
          </cell>
          <cell r="AG1516">
            <v>15988984832</v>
          </cell>
          <cell r="AH1516">
            <v>3255504896</v>
          </cell>
          <cell r="AI1516">
            <v>5943661056</v>
          </cell>
          <cell r="AJ1516">
            <v>8440250880</v>
          </cell>
          <cell r="AK1516">
            <v>317108992</v>
          </cell>
          <cell r="AL1516">
            <v>4548127232</v>
          </cell>
          <cell r="AM1516">
            <v>497056000</v>
          </cell>
          <cell r="AN1516">
            <v>13005687808</v>
          </cell>
        </row>
        <row r="1517">
          <cell r="A1517">
            <v>2007</v>
          </cell>
          <cell r="C1517" t="str">
            <v>CO</v>
          </cell>
          <cell r="AA1517">
            <v>11849000</v>
          </cell>
          <cell r="AB1517">
            <v>848739008</v>
          </cell>
          <cell r="AC1517">
            <v>478356992</v>
          </cell>
          <cell r="AD1517">
            <v>22787000</v>
          </cell>
          <cell r="AE1517">
            <v>642848000</v>
          </cell>
          <cell r="AF1517">
            <v>470291008</v>
          </cell>
          <cell r="AG1517">
            <v>2318716928</v>
          </cell>
          <cell r="AH1517">
            <v>9369000</v>
          </cell>
          <cell r="AI1517">
            <v>783539968</v>
          </cell>
          <cell r="AJ1517">
            <v>459572992</v>
          </cell>
          <cell r="AK1517">
            <v>22341000</v>
          </cell>
          <cell r="AL1517">
            <v>600064000</v>
          </cell>
          <cell r="AM1517">
            <v>182368000</v>
          </cell>
          <cell r="AN1517">
            <v>1188436992</v>
          </cell>
        </row>
        <row r="1518">
          <cell r="A1518">
            <v>2007</v>
          </cell>
          <cell r="C1518" t="str">
            <v>CT</v>
          </cell>
          <cell r="AA1518">
            <v>2487000</v>
          </cell>
          <cell r="AB1518">
            <v>607150016</v>
          </cell>
          <cell r="AC1518">
            <v>624988992</v>
          </cell>
          <cell r="AD1518">
            <v>58420000</v>
          </cell>
          <cell r="AE1518">
            <v>269035008</v>
          </cell>
          <cell r="AF1518">
            <v>159195008</v>
          </cell>
          <cell r="AG1518">
            <v>2695089920</v>
          </cell>
          <cell r="AH1518">
            <v>2485000</v>
          </cell>
          <cell r="AI1518">
            <v>602707968</v>
          </cell>
          <cell r="AJ1518">
            <v>609230976</v>
          </cell>
          <cell r="AK1518">
            <v>56906000</v>
          </cell>
          <cell r="AL1518">
            <v>254846000</v>
          </cell>
          <cell r="AM1518">
            <v>90150000</v>
          </cell>
          <cell r="AN1518">
            <v>1848969984</v>
          </cell>
        </row>
        <row r="1519">
          <cell r="A1519">
            <v>2007</v>
          </cell>
          <cell r="C1519" t="str">
            <v>DE</v>
          </cell>
          <cell r="AA1519">
            <v>9216000</v>
          </cell>
          <cell r="AB1519">
            <v>275960992</v>
          </cell>
          <cell r="AC1519">
            <v>155816000</v>
          </cell>
          <cell r="AD1519">
            <v>11757000</v>
          </cell>
          <cell r="AE1519">
            <v>85235000</v>
          </cell>
          <cell r="AF1519">
            <v>195643008</v>
          </cell>
          <cell r="AG1519">
            <v>378536992</v>
          </cell>
          <cell r="AH1519">
            <v>678000</v>
          </cell>
          <cell r="AI1519">
            <v>267324992</v>
          </cell>
          <cell r="AJ1519">
            <v>154916000</v>
          </cell>
          <cell r="AK1519">
            <v>11387000</v>
          </cell>
          <cell r="AL1519">
            <v>84411000</v>
          </cell>
          <cell r="AM1519">
            <v>57712000</v>
          </cell>
          <cell r="AN1519">
            <v>336188992</v>
          </cell>
        </row>
        <row r="1520">
          <cell r="A1520">
            <v>2007</v>
          </cell>
          <cell r="C1520" t="str">
            <v>DC</v>
          </cell>
          <cell r="AA1520">
            <v>0</v>
          </cell>
          <cell r="AB1520">
            <v>281569984</v>
          </cell>
          <cell r="AC1520">
            <v>81777000</v>
          </cell>
          <cell r="AD1520">
            <v>0</v>
          </cell>
          <cell r="AE1520">
            <v>170020992</v>
          </cell>
          <cell r="AF1520">
            <v>30193000</v>
          </cell>
          <cell r="AG1520">
            <v>1168952064</v>
          </cell>
          <cell r="AH1520">
            <v>0</v>
          </cell>
          <cell r="AI1520">
            <v>211254000</v>
          </cell>
          <cell r="AJ1520">
            <v>81777000</v>
          </cell>
          <cell r="AK1520">
            <v>0</v>
          </cell>
          <cell r="AL1520">
            <v>166108000</v>
          </cell>
          <cell r="AM1520">
            <v>29808000</v>
          </cell>
          <cell r="AN1520">
            <v>441100000</v>
          </cell>
        </row>
        <row r="1521">
          <cell r="A1521">
            <v>2007</v>
          </cell>
          <cell r="C1521" t="str">
            <v>FL</v>
          </cell>
          <cell r="AA1521">
            <v>37386000</v>
          </cell>
          <cell r="AB1521">
            <v>3673213952</v>
          </cell>
          <cell r="AC1521">
            <v>2197504000</v>
          </cell>
          <cell r="AD1521">
            <v>169448000</v>
          </cell>
          <cell r="AE1521">
            <v>1472875008</v>
          </cell>
          <cell r="AF1521">
            <v>793782976</v>
          </cell>
          <cell r="AG1521">
            <v>8156760064</v>
          </cell>
          <cell r="AH1521">
            <v>24280000</v>
          </cell>
          <cell r="AI1521">
            <v>3411828992</v>
          </cell>
          <cell r="AJ1521">
            <v>2109213952</v>
          </cell>
          <cell r="AK1521">
            <v>155100000</v>
          </cell>
          <cell r="AL1521">
            <v>1198780032</v>
          </cell>
          <cell r="AM1521">
            <v>432513984</v>
          </cell>
          <cell r="AN1521">
            <v>5122716160</v>
          </cell>
        </row>
        <row r="1522">
          <cell r="A1522">
            <v>2007</v>
          </cell>
          <cell r="C1522" t="str">
            <v>GA</v>
          </cell>
          <cell r="AA1522">
            <v>58373000</v>
          </cell>
          <cell r="AB1522">
            <v>870988992</v>
          </cell>
          <cell r="AC1522">
            <v>944300032</v>
          </cell>
          <cell r="AD1522">
            <v>35674000</v>
          </cell>
          <cell r="AE1522">
            <v>1057313984</v>
          </cell>
          <cell r="AF1522">
            <v>496832992</v>
          </cell>
          <cell r="AG1522">
            <v>2264698880</v>
          </cell>
          <cell r="AH1522">
            <v>58141000</v>
          </cell>
          <cell r="AI1522">
            <v>840297984</v>
          </cell>
          <cell r="AJ1522">
            <v>887100032</v>
          </cell>
          <cell r="AK1522">
            <v>34887000</v>
          </cell>
          <cell r="AL1522">
            <v>743264000</v>
          </cell>
          <cell r="AM1522">
            <v>186706000</v>
          </cell>
          <cell r="AN1522">
            <v>1507734016</v>
          </cell>
        </row>
        <row r="1523">
          <cell r="A1523">
            <v>2007</v>
          </cell>
          <cell r="C1523" t="str">
            <v>HI</v>
          </cell>
          <cell r="AA1523">
            <v>300000</v>
          </cell>
          <cell r="AB1523">
            <v>179912992</v>
          </cell>
          <cell r="AC1523">
            <v>306500992</v>
          </cell>
          <cell r="AD1523">
            <v>27828000</v>
          </cell>
          <cell r="AE1523">
            <v>77643000</v>
          </cell>
          <cell r="AF1523">
            <v>114693000</v>
          </cell>
          <cell r="AG1523">
            <v>1228679936</v>
          </cell>
          <cell r="AH1523">
            <v>300000</v>
          </cell>
          <cell r="AI1523">
            <v>170450000</v>
          </cell>
          <cell r="AJ1523">
            <v>250727008</v>
          </cell>
          <cell r="AK1523">
            <v>27721000</v>
          </cell>
          <cell r="AL1523">
            <v>74335000</v>
          </cell>
          <cell r="AM1523">
            <v>68060000</v>
          </cell>
          <cell r="AN1523">
            <v>1093831040</v>
          </cell>
        </row>
        <row r="1524">
          <cell r="A1524">
            <v>2007</v>
          </cell>
          <cell r="C1524" t="str">
            <v>ID</v>
          </cell>
          <cell r="AA1524">
            <v>15065000</v>
          </cell>
          <cell r="AB1524">
            <v>245128992</v>
          </cell>
          <cell r="AC1524">
            <v>152518000</v>
          </cell>
          <cell r="AD1524">
            <v>12882000</v>
          </cell>
          <cell r="AE1524">
            <v>90709000</v>
          </cell>
          <cell r="AF1524">
            <v>116507000</v>
          </cell>
          <cell r="AG1524">
            <v>324336992</v>
          </cell>
          <cell r="AH1524">
            <v>11454000</v>
          </cell>
          <cell r="AI1524">
            <v>241068000</v>
          </cell>
          <cell r="AJ1524">
            <v>150588000</v>
          </cell>
          <cell r="AK1524">
            <v>11824000</v>
          </cell>
          <cell r="AL1524">
            <v>86579000</v>
          </cell>
          <cell r="AM1524">
            <v>23437000</v>
          </cell>
          <cell r="AN1524">
            <v>213828000</v>
          </cell>
        </row>
        <row r="1525">
          <cell r="A1525">
            <v>2007</v>
          </cell>
          <cell r="C1525" t="str">
            <v>IL</v>
          </cell>
          <cell r="AA1525">
            <v>34079000</v>
          </cell>
          <cell r="AB1525">
            <v>1382156032</v>
          </cell>
          <cell r="AC1525">
            <v>1328001024</v>
          </cell>
          <cell r="AD1525">
            <v>69286000</v>
          </cell>
          <cell r="AE1525">
            <v>1204221952</v>
          </cell>
          <cell r="AF1525">
            <v>716518016</v>
          </cell>
          <cell r="AG1525">
            <v>8032416768</v>
          </cell>
          <cell r="AH1525">
            <v>29230000</v>
          </cell>
          <cell r="AI1525">
            <v>1351192960</v>
          </cell>
          <cell r="AJ1525">
            <v>1322667008</v>
          </cell>
          <cell r="AK1525">
            <v>65465000</v>
          </cell>
          <cell r="AL1525">
            <v>1005806016</v>
          </cell>
          <cell r="AM1525">
            <v>290907008</v>
          </cell>
          <cell r="AN1525">
            <v>5144798208</v>
          </cell>
        </row>
        <row r="1526">
          <cell r="A1526">
            <v>2007</v>
          </cell>
          <cell r="C1526" t="str">
            <v>IN</v>
          </cell>
          <cell r="AA1526">
            <v>11072000</v>
          </cell>
          <cell r="AB1526">
            <v>594076032</v>
          </cell>
          <cell r="AC1526">
            <v>450220992</v>
          </cell>
          <cell r="AD1526">
            <v>35189000</v>
          </cell>
          <cell r="AE1526">
            <v>630028032</v>
          </cell>
          <cell r="AF1526">
            <v>360211008</v>
          </cell>
          <cell r="AG1526">
            <v>3212668928</v>
          </cell>
          <cell r="AH1526">
            <v>10358000</v>
          </cell>
          <cell r="AI1526">
            <v>580483008</v>
          </cell>
          <cell r="AJ1526">
            <v>439620992</v>
          </cell>
          <cell r="AK1526">
            <v>34060000</v>
          </cell>
          <cell r="AL1526">
            <v>611811968</v>
          </cell>
          <cell r="AM1526">
            <v>56735000</v>
          </cell>
          <cell r="AN1526">
            <v>2571662080</v>
          </cell>
        </row>
        <row r="1527">
          <cell r="A1527">
            <v>2007</v>
          </cell>
          <cell r="C1527" t="str">
            <v>IA</v>
          </cell>
          <cell r="AA1527">
            <v>33640000</v>
          </cell>
          <cell r="AB1527">
            <v>349790016</v>
          </cell>
          <cell r="AC1527">
            <v>301800992</v>
          </cell>
          <cell r="AD1527">
            <v>29649000</v>
          </cell>
          <cell r="AE1527">
            <v>122778000</v>
          </cell>
          <cell r="AF1527">
            <v>171666000</v>
          </cell>
          <cell r="AG1527">
            <v>1428416000</v>
          </cell>
          <cell r="AH1527">
            <v>30366000</v>
          </cell>
          <cell r="AI1527">
            <v>343484992</v>
          </cell>
          <cell r="AJ1527">
            <v>297327008</v>
          </cell>
          <cell r="AK1527">
            <v>27751000</v>
          </cell>
          <cell r="AL1527">
            <v>118541000</v>
          </cell>
          <cell r="AM1527">
            <v>59125000</v>
          </cell>
          <cell r="AN1527">
            <v>478928000</v>
          </cell>
        </row>
        <row r="1528">
          <cell r="A1528">
            <v>2007</v>
          </cell>
          <cell r="C1528" t="str">
            <v>KS</v>
          </cell>
          <cell r="AA1528">
            <v>27044000</v>
          </cell>
          <cell r="AB1528">
            <v>292220992</v>
          </cell>
          <cell r="AC1528">
            <v>273255008</v>
          </cell>
          <cell r="AD1528">
            <v>18284000</v>
          </cell>
          <cell r="AE1528">
            <v>223056000</v>
          </cell>
          <cell r="AF1528">
            <v>114719000</v>
          </cell>
          <cell r="AG1528">
            <v>1483820032</v>
          </cell>
          <cell r="AH1528">
            <v>20324000</v>
          </cell>
          <cell r="AI1528">
            <v>286209984</v>
          </cell>
          <cell r="AJ1528">
            <v>270656000</v>
          </cell>
          <cell r="AK1528">
            <v>18209000</v>
          </cell>
          <cell r="AL1528">
            <v>212218000</v>
          </cell>
          <cell r="AM1528">
            <v>102103000</v>
          </cell>
          <cell r="AN1528">
            <v>846894976</v>
          </cell>
        </row>
        <row r="1529">
          <cell r="A1529">
            <v>2007</v>
          </cell>
          <cell r="C1529" t="str">
            <v>KY</v>
          </cell>
          <cell r="AA1529">
            <v>27199000</v>
          </cell>
          <cell r="AB1529">
            <v>331372992</v>
          </cell>
          <cell r="AC1529">
            <v>417017984</v>
          </cell>
          <cell r="AD1529">
            <v>40798000</v>
          </cell>
          <cell r="AE1529">
            <v>377771008</v>
          </cell>
          <cell r="AF1529">
            <v>132114000</v>
          </cell>
          <cell r="AG1529">
            <v>819801024</v>
          </cell>
          <cell r="AH1529">
            <v>19345000</v>
          </cell>
          <cell r="AI1529">
            <v>318420992</v>
          </cell>
          <cell r="AJ1529">
            <v>405273984</v>
          </cell>
          <cell r="AK1529">
            <v>40087000</v>
          </cell>
          <cell r="AL1529">
            <v>283670016</v>
          </cell>
          <cell r="AM1529">
            <v>60680000</v>
          </cell>
          <cell r="AN1529">
            <v>668136000</v>
          </cell>
        </row>
        <row r="1530">
          <cell r="A1530">
            <v>2007</v>
          </cell>
          <cell r="C1530" t="str">
            <v>LA</v>
          </cell>
          <cell r="AA1530">
            <v>3798000</v>
          </cell>
          <cell r="AB1530">
            <v>577697984</v>
          </cell>
          <cell r="AC1530">
            <v>579520000</v>
          </cell>
          <cell r="AD1530">
            <v>50524000</v>
          </cell>
          <cell r="AE1530">
            <v>316456000</v>
          </cell>
          <cell r="AF1530">
            <v>481728992</v>
          </cell>
          <cell r="AG1530">
            <v>1980009984</v>
          </cell>
          <cell r="AH1530">
            <v>2551000</v>
          </cell>
          <cell r="AI1530">
            <v>560195008</v>
          </cell>
          <cell r="AJ1530">
            <v>526940992</v>
          </cell>
          <cell r="AK1530">
            <v>49801000</v>
          </cell>
          <cell r="AL1530">
            <v>302694016</v>
          </cell>
          <cell r="AM1530">
            <v>95802000</v>
          </cell>
          <cell r="AN1530">
            <v>1515052032</v>
          </cell>
        </row>
        <row r="1531">
          <cell r="A1531">
            <v>2007</v>
          </cell>
          <cell r="C1531" t="str">
            <v>ME</v>
          </cell>
          <cell r="AA1531">
            <v>71681000</v>
          </cell>
          <cell r="AB1531">
            <v>201123008</v>
          </cell>
          <cell r="AC1531">
            <v>104025000</v>
          </cell>
          <cell r="AD1531">
            <v>24864000</v>
          </cell>
          <cell r="AE1531">
            <v>110896000</v>
          </cell>
          <cell r="AF1531">
            <v>97958000</v>
          </cell>
          <cell r="AG1531">
            <v>753222016</v>
          </cell>
          <cell r="AH1531">
            <v>70760000</v>
          </cell>
          <cell r="AI1531">
            <v>174128000</v>
          </cell>
          <cell r="AJ1531">
            <v>102551000</v>
          </cell>
          <cell r="AK1531">
            <v>24785000</v>
          </cell>
          <cell r="AL1531">
            <v>106890000</v>
          </cell>
          <cell r="AM1531">
            <v>65249000</v>
          </cell>
          <cell r="AN1531">
            <v>638164992</v>
          </cell>
        </row>
        <row r="1532">
          <cell r="A1532">
            <v>2007</v>
          </cell>
          <cell r="C1532" t="str">
            <v>MD</v>
          </cell>
          <cell r="AA1532">
            <v>8426000</v>
          </cell>
          <cell r="AB1532">
            <v>794494016</v>
          </cell>
          <cell r="AC1532">
            <v>741268992</v>
          </cell>
          <cell r="AD1532">
            <v>68892000</v>
          </cell>
          <cell r="AE1532">
            <v>397835008</v>
          </cell>
          <cell r="AF1532">
            <v>367100992</v>
          </cell>
          <cell r="AG1532">
            <v>2431924992</v>
          </cell>
          <cell r="AH1532">
            <v>8408000</v>
          </cell>
          <cell r="AI1532">
            <v>749817984</v>
          </cell>
          <cell r="AJ1532">
            <v>725761984</v>
          </cell>
          <cell r="AK1532">
            <v>61801000</v>
          </cell>
          <cell r="AL1532">
            <v>396305984</v>
          </cell>
          <cell r="AM1532">
            <v>301924992</v>
          </cell>
          <cell r="AN1532">
            <v>1777816960</v>
          </cell>
        </row>
        <row r="1533">
          <cell r="A1533">
            <v>2007</v>
          </cell>
          <cell r="C1533" t="str">
            <v>MA</v>
          </cell>
          <cell r="AA1533">
            <v>38058000</v>
          </cell>
          <cell r="AB1533">
            <v>834566016</v>
          </cell>
          <cell r="AC1533">
            <v>1087927040</v>
          </cell>
          <cell r="AD1533">
            <v>57911000</v>
          </cell>
          <cell r="AE1533">
            <v>214851008</v>
          </cell>
          <cell r="AF1533">
            <v>651131008</v>
          </cell>
          <cell r="AG1533">
            <v>5166142976</v>
          </cell>
          <cell r="AH1533">
            <v>37439000</v>
          </cell>
          <cell r="AI1533">
            <v>805686976</v>
          </cell>
          <cell r="AJ1533">
            <v>885329024</v>
          </cell>
          <cell r="AK1533">
            <v>57893000</v>
          </cell>
          <cell r="AL1533">
            <v>205428000</v>
          </cell>
          <cell r="AM1533">
            <v>221327008</v>
          </cell>
          <cell r="AN1533">
            <v>4398144000</v>
          </cell>
        </row>
        <row r="1534">
          <cell r="A1534">
            <v>2007</v>
          </cell>
          <cell r="C1534" t="str">
            <v>MI</v>
          </cell>
          <cell r="AA1534">
            <v>46320000</v>
          </cell>
          <cell r="AB1534">
            <v>1025646976</v>
          </cell>
          <cell r="AC1534">
            <v>1047198016</v>
          </cell>
          <cell r="AD1534">
            <v>101416000</v>
          </cell>
          <cell r="AE1534">
            <v>560008000</v>
          </cell>
          <cell r="AF1534">
            <v>495548992</v>
          </cell>
          <cell r="AG1534">
            <v>2827373056</v>
          </cell>
          <cell r="AH1534">
            <v>45549000</v>
          </cell>
          <cell r="AI1534">
            <v>1023595008</v>
          </cell>
          <cell r="AJ1534">
            <v>1031385984</v>
          </cell>
          <cell r="AK1534">
            <v>100593000</v>
          </cell>
          <cell r="AL1534">
            <v>556798016</v>
          </cell>
          <cell r="AM1534">
            <v>347728000</v>
          </cell>
          <cell r="AN1534">
            <v>2197353984</v>
          </cell>
        </row>
        <row r="1535">
          <cell r="A1535">
            <v>2007</v>
          </cell>
          <cell r="C1535" t="str">
            <v>MN</v>
          </cell>
          <cell r="AA1535">
            <v>35021000</v>
          </cell>
          <cell r="AB1535">
            <v>610310976</v>
          </cell>
          <cell r="AC1535">
            <v>626236992</v>
          </cell>
          <cell r="AD1535">
            <v>50851000</v>
          </cell>
          <cell r="AE1535">
            <v>484745984</v>
          </cell>
          <cell r="AF1535">
            <v>275796000</v>
          </cell>
          <cell r="AG1535">
            <v>1761746048</v>
          </cell>
          <cell r="AH1535">
            <v>31062000</v>
          </cell>
          <cell r="AI1535">
            <v>588038016</v>
          </cell>
          <cell r="AJ1535">
            <v>618476032</v>
          </cell>
          <cell r="AK1535">
            <v>50613000</v>
          </cell>
          <cell r="AL1535">
            <v>459068992</v>
          </cell>
          <cell r="AM1535">
            <v>156864000</v>
          </cell>
          <cell r="AN1535">
            <v>769049984</v>
          </cell>
        </row>
        <row r="1536">
          <cell r="A1536">
            <v>2007</v>
          </cell>
          <cell r="C1536" t="str">
            <v>MS</v>
          </cell>
          <cell r="AA1536">
            <v>4137000</v>
          </cell>
          <cell r="AB1536">
            <v>254960000</v>
          </cell>
          <cell r="AC1536">
            <v>213520000</v>
          </cell>
          <cell r="AD1536">
            <v>22015000</v>
          </cell>
          <cell r="AE1536">
            <v>193742000</v>
          </cell>
          <cell r="AF1536">
            <v>170904000</v>
          </cell>
          <cell r="AG1536">
            <v>2814532096</v>
          </cell>
          <cell r="AH1536">
            <v>3602000</v>
          </cell>
          <cell r="AI1536">
            <v>250560000</v>
          </cell>
          <cell r="AJ1536">
            <v>207223008</v>
          </cell>
          <cell r="AK1536">
            <v>21064000</v>
          </cell>
          <cell r="AL1536">
            <v>188618000</v>
          </cell>
          <cell r="AM1536">
            <v>72963000</v>
          </cell>
          <cell r="AN1536">
            <v>2414846976</v>
          </cell>
        </row>
        <row r="1537">
          <cell r="A1537">
            <v>2007</v>
          </cell>
          <cell r="C1537" t="str">
            <v>MO</v>
          </cell>
          <cell r="AA1537">
            <v>26939000</v>
          </cell>
          <cell r="AB1537">
            <v>384814016</v>
          </cell>
          <cell r="AC1537">
            <v>456503008</v>
          </cell>
          <cell r="AD1537">
            <v>33375000</v>
          </cell>
          <cell r="AE1537">
            <v>406222016</v>
          </cell>
          <cell r="AF1537">
            <v>253804000</v>
          </cell>
          <cell r="AG1537">
            <v>2326095104</v>
          </cell>
          <cell r="AH1537">
            <v>11110000</v>
          </cell>
          <cell r="AI1537">
            <v>374519008</v>
          </cell>
          <cell r="AJ1537">
            <v>446932000</v>
          </cell>
          <cell r="AK1537">
            <v>32225000</v>
          </cell>
          <cell r="AL1537">
            <v>383388000</v>
          </cell>
          <cell r="AM1537">
            <v>101732000</v>
          </cell>
          <cell r="AN1537">
            <v>1644663040</v>
          </cell>
        </row>
        <row r="1538">
          <cell r="A1538">
            <v>2007</v>
          </cell>
          <cell r="C1538" t="str">
            <v>MT</v>
          </cell>
          <cell r="AA1538">
            <v>55806000</v>
          </cell>
          <cell r="AB1538">
            <v>229339008</v>
          </cell>
          <cell r="AC1538">
            <v>128660000</v>
          </cell>
          <cell r="AD1538">
            <v>15824000</v>
          </cell>
          <cell r="AE1538">
            <v>67622000</v>
          </cell>
          <cell r="AF1538">
            <v>57553000</v>
          </cell>
          <cell r="AG1538">
            <v>314092992</v>
          </cell>
          <cell r="AH1538">
            <v>54921000</v>
          </cell>
          <cell r="AI1538">
            <v>227386000</v>
          </cell>
          <cell r="AJ1538">
            <v>124838000</v>
          </cell>
          <cell r="AK1538">
            <v>15492000</v>
          </cell>
          <cell r="AL1538">
            <v>66391000</v>
          </cell>
          <cell r="AM1538">
            <v>25759000</v>
          </cell>
          <cell r="AN1538">
            <v>190816000</v>
          </cell>
        </row>
        <row r="1539">
          <cell r="A1539">
            <v>2007</v>
          </cell>
          <cell r="C1539" t="str">
            <v>NE</v>
          </cell>
          <cell r="AA1539">
            <v>17715000</v>
          </cell>
          <cell r="AB1539">
            <v>186602000</v>
          </cell>
          <cell r="AC1539">
            <v>150408000</v>
          </cell>
          <cell r="AD1539">
            <v>15948000</v>
          </cell>
          <cell r="AE1539">
            <v>117871000</v>
          </cell>
          <cell r="AF1539">
            <v>64937000</v>
          </cell>
          <cell r="AG1539">
            <v>654328000</v>
          </cell>
          <cell r="AH1539">
            <v>16647000</v>
          </cell>
          <cell r="AI1539">
            <v>173624992</v>
          </cell>
          <cell r="AJ1539">
            <v>148246000</v>
          </cell>
          <cell r="AK1539">
            <v>15651000</v>
          </cell>
          <cell r="AL1539">
            <v>102409000</v>
          </cell>
          <cell r="AM1539">
            <v>45179000</v>
          </cell>
          <cell r="AN1539">
            <v>551352000</v>
          </cell>
        </row>
        <row r="1540">
          <cell r="A1540">
            <v>2007</v>
          </cell>
          <cell r="C1540" t="str">
            <v>NV</v>
          </cell>
          <cell r="AA1540">
            <v>28090000</v>
          </cell>
          <cell r="AB1540">
            <v>281822016</v>
          </cell>
          <cell r="AC1540">
            <v>407073984</v>
          </cell>
          <cell r="AD1540">
            <v>43193000</v>
          </cell>
          <cell r="AE1540">
            <v>355088000</v>
          </cell>
          <cell r="AF1540">
            <v>355390016</v>
          </cell>
          <cell r="AG1540">
            <v>348412000</v>
          </cell>
          <cell r="AH1540">
            <v>27591000</v>
          </cell>
          <cell r="AI1540">
            <v>278275008</v>
          </cell>
          <cell r="AJ1540">
            <v>401182016</v>
          </cell>
          <cell r="AK1540">
            <v>40580000</v>
          </cell>
          <cell r="AL1540">
            <v>332728992</v>
          </cell>
          <cell r="AM1540">
            <v>148283008</v>
          </cell>
          <cell r="AN1540">
            <v>312796992</v>
          </cell>
        </row>
        <row r="1541">
          <cell r="A1541">
            <v>2007</v>
          </cell>
          <cell r="C1541" t="str">
            <v>NH</v>
          </cell>
          <cell r="AA1541">
            <v>6701000</v>
          </cell>
          <cell r="AB1541">
            <v>156446000</v>
          </cell>
          <cell r="AC1541">
            <v>122640000</v>
          </cell>
          <cell r="AD1541">
            <v>13199000</v>
          </cell>
          <cell r="AE1541">
            <v>123884000</v>
          </cell>
          <cell r="AF1541">
            <v>49576000</v>
          </cell>
          <cell r="AG1541">
            <v>665292992</v>
          </cell>
          <cell r="AH1541">
            <v>6511000</v>
          </cell>
          <cell r="AI1541">
            <v>149116000</v>
          </cell>
          <cell r="AJ1541">
            <v>120771000</v>
          </cell>
          <cell r="AK1541">
            <v>12966000</v>
          </cell>
          <cell r="AL1541">
            <v>122019000</v>
          </cell>
          <cell r="AM1541">
            <v>45561000</v>
          </cell>
          <cell r="AN1541">
            <v>274676000</v>
          </cell>
        </row>
        <row r="1542">
          <cell r="A1542">
            <v>2007</v>
          </cell>
          <cell r="C1542" t="str">
            <v>NJ</v>
          </cell>
          <cell r="AA1542">
            <v>569000</v>
          </cell>
          <cell r="AB1542">
            <v>1078050048</v>
          </cell>
          <cell r="AC1542">
            <v>1380259968</v>
          </cell>
          <cell r="AD1542">
            <v>77265000</v>
          </cell>
          <cell r="AE1542">
            <v>439876992</v>
          </cell>
          <cell r="AF1542">
            <v>530894016</v>
          </cell>
          <cell r="AG1542">
            <v>7748108800</v>
          </cell>
          <cell r="AH1542">
            <v>505000</v>
          </cell>
          <cell r="AI1542">
            <v>1045180032</v>
          </cell>
          <cell r="AJ1542">
            <v>1360612992</v>
          </cell>
          <cell r="AK1542">
            <v>76098000</v>
          </cell>
          <cell r="AL1542">
            <v>437289984</v>
          </cell>
          <cell r="AM1542">
            <v>315830016</v>
          </cell>
          <cell r="AN1542">
            <v>6232608768</v>
          </cell>
        </row>
        <row r="1543">
          <cell r="A1543">
            <v>2007</v>
          </cell>
          <cell r="C1543" t="str">
            <v>NM</v>
          </cell>
          <cell r="AA1543">
            <v>45088000</v>
          </cell>
          <cell r="AB1543">
            <v>321849984</v>
          </cell>
          <cell r="AC1543">
            <v>293531008</v>
          </cell>
          <cell r="AD1543">
            <v>23764000</v>
          </cell>
          <cell r="AE1543">
            <v>202015008</v>
          </cell>
          <cell r="AF1543">
            <v>148712000</v>
          </cell>
          <cell r="AG1543">
            <v>745056000</v>
          </cell>
          <cell r="AH1543">
            <v>4794000</v>
          </cell>
          <cell r="AI1543">
            <v>315767008</v>
          </cell>
          <cell r="AJ1543">
            <v>265324000</v>
          </cell>
          <cell r="AK1543">
            <v>23154000</v>
          </cell>
          <cell r="AL1543">
            <v>175824992</v>
          </cell>
          <cell r="AM1543">
            <v>54529000</v>
          </cell>
          <cell r="AN1543">
            <v>601787008</v>
          </cell>
        </row>
        <row r="1544">
          <cell r="A1544">
            <v>2007</v>
          </cell>
          <cell r="C1544" t="str">
            <v>NY</v>
          </cell>
          <cell r="AA1544">
            <v>36259000</v>
          </cell>
          <cell r="AB1544">
            <v>3125713920</v>
          </cell>
          <cell r="AC1544">
            <v>3482614016</v>
          </cell>
          <cell r="AD1544">
            <v>213404992</v>
          </cell>
          <cell r="AE1544">
            <v>1010512000</v>
          </cell>
          <cell r="AF1544">
            <v>2223013120</v>
          </cell>
          <cell r="AG1544">
            <v>19542294528</v>
          </cell>
          <cell r="AH1544">
            <v>24216000</v>
          </cell>
          <cell r="AI1544">
            <v>2948300032</v>
          </cell>
          <cell r="AJ1544">
            <v>3307791104</v>
          </cell>
          <cell r="AK1544">
            <v>207863008</v>
          </cell>
          <cell r="AL1544">
            <v>999396992</v>
          </cell>
          <cell r="AM1544">
            <v>752932992</v>
          </cell>
          <cell r="AN1544">
            <v>16550117376</v>
          </cell>
        </row>
        <row r="1545">
          <cell r="A1545">
            <v>2007</v>
          </cell>
          <cell r="C1545" t="str">
            <v>NC</v>
          </cell>
          <cell r="AA1545">
            <v>14107000</v>
          </cell>
          <cell r="AB1545">
            <v>645580032</v>
          </cell>
          <cell r="AC1545">
            <v>622552000</v>
          </cell>
          <cell r="AD1545">
            <v>47385000</v>
          </cell>
          <cell r="AE1545">
            <v>667116992</v>
          </cell>
          <cell r="AF1545">
            <v>501398016</v>
          </cell>
          <cell r="AG1545">
            <v>2699258880</v>
          </cell>
          <cell r="AH1545">
            <v>12491000</v>
          </cell>
          <cell r="AI1545">
            <v>631782016</v>
          </cell>
          <cell r="AJ1545">
            <v>577852032</v>
          </cell>
          <cell r="AK1545">
            <v>44740000</v>
          </cell>
          <cell r="AL1545">
            <v>602958976</v>
          </cell>
          <cell r="AM1545">
            <v>217286000</v>
          </cell>
          <cell r="AN1545">
            <v>2139273984</v>
          </cell>
        </row>
        <row r="1546">
          <cell r="A1546">
            <v>2007</v>
          </cell>
          <cell r="C1546" t="str">
            <v>ND</v>
          </cell>
          <cell r="AA1546">
            <v>153523008</v>
          </cell>
          <cell r="AB1546">
            <v>108490000</v>
          </cell>
          <cell r="AC1546">
            <v>61564000</v>
          </cell>
          <cell r="AD1546">
            <v>11123000</v>
          </cell>
          <cell r="AE1546">
            <v>31638000</v>
          </cell>
          <cell r="AF1546">
            <v>25144000</v>
          </cell>
          <cell r="AG1546">
            <v>206824000</v>
          </cell>
          <cell r="AH1546">
            <v>153438000</v>
          </cell>
          <cell r="AI1546">
            <v>107002000</v>
          </cell>
          <cell r="AJ1546">
            <v>59914000</v>
          </cell>
          <cell r="AK1546">
            <v>10680000</v>
          </cell>
          <cell r="AL1546">
            <v>30662000</v>
          </cell>
          <cell r="AM1546">
            <v>18992000</v>
          </cell>
          <cell r="AN1546">
            <v>131431000</v>
          </cell>
        </row>
        <row r="1547">
          <cell r="A1547">
            <v>2007</v>
          </cell>
          <cell r="C1547" t="str">
            <v>OH</v>
          </cell>
          <cell r="AA1547">
            <v>21347000</v>
          </cell>
          <cell r="AB1547">
            <v>2015510016</v>
          </cell>
          <cell r="AC1547">
            <v>1604064000</v>
          </cell>
          <cell r="AD1547">
            <v>31497000</v>
          </cell>
          <cell r="AE1547">
            <v>940027008</v>
          </cell>
          <cell r="AF1547">
            <v>456919008</v>
          </cell>
          <cell r="AG1547">
            <v>3629712896</v>
          </cell>
          <cell r="AH1547">
            <v>17382000</v>
          </cell>
          <cell r="AI1547">
            <v>1967666944</v>
          </cell>
          <cell r="AJ1547">
            <v>1562497024</v>
          </cell>
          <cell r="AK1547">
            <v>30598000</v>
          </cell>
          <cell r="AL1547">
            <v>823561984</v>
          </cell>
          <cell r="AM1547">
            <v>343574016</v>
          </cell>
          <cell r="AN1547">
            <v>2129431040</v>
          </cell>
        </row>
        <row r="1548">
          <cell r="A1548">
            <v>2007</v>
          </cell>
          <cell r="C1548" t="str">
            <v>OK</v>
          </cell>
          <cell r="AA1548">
            <v>129351000</v>
          </cell>
          <cell r="AB1548">
            <v>410268992</v>
          </cell>
          <cell r="AC1548">
            <v>298148000</v>
          </cell>
          <cell r="AD1548">
            <v>34259000</v>
          </cell>
          <cell r="AE1548">
            <v>257407008</v>
          </cell>
          <cell r="AF1548">
            <v>382356000</v>
          </cell>
          <cell r="AG1548">
            <v>624713024</v>
          </cell>
          <cell r="AH1548">
            <v>17578000</v>
          </cell>
          <cell r="AI1548">
            <v>375731008</v>
          </cell>
          <cell r="AJ1548">
            <v>292896000</v>
          </cell>
          <cell r="AK1548">
            <v>32982000</v>
          </cell>
          <cell r="AL1548">
            <v>219432992</v>
          </cell>
          <cell r="AM1548">
            <v>39389000</v>
          </cell>
          <cell r="AN1548">
            <v>489822016</v>
          </cell>
        </row>
        <row r="1549">
          <cell r="A1549">
            <v>2007</v>
          </cell>
          <cell r="C1549" t="str">
            <v>OR</v>
          </cell>
          <cell r="AA1549">
            <v>30112000</v>
          </cell>
          <cell r="AB1549">
            <v>782099968</v>
          </cell>
          <cell r="AC1549">
            <v>388127008</v>
          </cell>
          <cell r="AD1549">
            <v>34878000</v>
          </cell>
          <cell r="AE1549">
            <v>320612992</v>
          </cell>
          <cell r="AF1549">
            <v>244976000</v>
          </cell>
          <cell r="AG1549">
            <v>1310786944</v>
          </cell>
          <cell r="AH1549">
            <v>21536000</v>
          </cell>
          <cell r="AI1549">
            <v>720156032</v>
          </cell>
          <cell r="AJ1549">
            <v>379012000</v>
          </cell>
          <cell r="AK1549">
            <v>32573000</v>
          </cell>
          <cell r="AL1549">
            <v>312867008</v>
          </cell>
          <cell r="AM1549">
            <v>125735000</v>
          </cell>
          <cell r="AN1549">
            <v>766929024</v>
          </cell>
        </row>
        <row r="1550">
          <cell r="A1550">
            <v>2007</v>
          </cell>
          <cell r="C1550" t="str">
            <v>PA</v>
          </cell>
          <cell r="AA1550">
            <v>22629000</v>
          </cell>
          <cell r="AB1550">
            <v>1363652992</v>
          </cell>
          <cell r="AC1550">
            <v>1476685952</v>
          </cell>
          <cell r="AD1550">
            <v>312452992</v>
          </cell>
          <cell r="AE1550">
            <v>940904000</v>
          </cell>
          <cell r="AF1550">
            <v>1380406016</v>
          </cell>
          <cell r="AG1550">
            <v>3648984064</v>
          </cell>
          <cell r="AH1550">
            <v>10269000</v>
          </cell>
          <cell r="AI1550">
            <v>1351580032</v>
          </cell>
          <cell r="AJ1550">
            <v>1463286016</v>
          </cell>
          <cell r="AK1550">
            <v>312449984</v>
          </cell>
          <cell r="AL1550">
            <v>745020992</v>
          </cell>
          <cell r="AM1550">
            <v>518520992</v>
          </cell>
          <cell r="AN1550">
            <v>2848403968</v>
          </cell>
        </row>
        <row r="1551">
          <cell r="A1551">
            <v>2007</v>
          </cell>
          <cell r="C1551" t="str">
            <v>RI</v>
          </cell>
          <cell r="AA1551">
            <v>5568000</v>
          </cell>
          <cell r="AB1551">
            <v>209224000</v>
          </cell>
          <cell r="AC1551">
            <v>138431008</v>
          </cell>
          <cell r="AD1551">
            <v>27478000</v>
          </cell>
          <cell r="AE1551">
            <v>109352000</v>
          </cell>
          <cell r="AF1551">
            <v>169648992</v>
          </cell>
          <cell r="AG1551">
            <v>538526976</v>
          </cell>
          <cell r="AH1551">
            <v>5048000</v>
          </cell>
          <cell r="AI1551">
            <v>207592992</v>
          </cell>
          <cell r="AJ1551">
            <v>113099000</v>
          </cell>
          <cell r="AK1551">
            <v>27338000</v>
          </cell>
          <cell r="AL1551">
            <v>106719000</v>
          </cell>
          <cell r="AM1551">
            <v>62747000</v>
          </cell>
          <cell r="AN1551">
            <v>416951008</v>
          </cell>
        </row>
        <row r="1552">
          <cell r="A1552">
            <v>2007</v>
          </cell>
          <cell r="C1552" t="str">
            <v>SC</v>
          </cell>
          <cell r="AA1552">
            <v>3371000</v>
          </cell>
          <cell r="AB1552">
            <v>914438016</v>
          </cell>
          <cell r="AC1552">
            <v>269780992</v>
          </cell>
          <cell r="AD1552">
            <v>52163000</v>
          </cell>
          <cell r="AE1552">
            <v>386003008</v>
          </cell>
          <cell r="AF1552">
            <v>209210000</v>
          </cell>
          <cell r="AG1552">
            <v>808467008</v>
          </cell>
          <cell r="AH1552">
            <v>3371000</v>
          </cell>
          <cell r="AI1552">
            <v>905827008</v>
          </cell>
          <cell r="AJ1552">
            <v>264730000</v>
          </cell>
          <cell r="AK1552">
            <v>50011000</v>
          </cell>
          <cell r="AL1552">
            <v>364127008</v>
          </cell>
          <cell r="AM1552">
            <v>130697000</v>
          </cell>
          <cell r="AN1552">
            <v>587644032</v>
          </cell>
        </row>
        <row r="1553">
          <cell r="A1553">
            <v>2007</v>
          </cell>
          <cell r="C1553" t="str">
            <v>SD</v>
          </cell>
          <cell r="AA1553">
            <v>62712000</v>
          </cell>
          <cell r="AB1553">
            <v>125400000</v>
          </cell>
          <cell r="AC1553">
            <v>62916000</v>
          </cell>
          <cell r="AD1553">
            <v>4395000</v>
          </cell>
          <cell r="AE1553">
            <v>42556000</v>
          </cell>
          <cell r="AF1553">
            <v>73619000</v>
          </cell>
          <cell r="AG1553">
            <v>174674000</v>
          </cell>
          <cell r="AH1553">
            <v>56012000</v>
          </cell>
          <cell r="AI1553">
            <v>124122000</v>
          </cell>
          <cell r="AJ1553">
            <v>62069000</v>
          </cell>
          <cell r="AK1553">
            <v>4321000</v>
          </cell>
          <cell r="AL1553">
            <v>39570000</v>
          </cell>
          <cell r="AM1553">
            <v>23671000</v>
          </cell>
          <cell r="AN1553">
            <v>133669000</v>
          </cell>
        </row>
        <row r="1554">
          <cell r="A1554">
            <v>2007</v>
          </cell>
          <cell r="C1554" t="str">
            <v>TN</v>
          </cell>
          <cell r="AA1554">
            <v>31032000</v>
          </cell>
          <cell r="AB1554">
            <v>560697984</v>
          </cell>
          <cell r="AC1554">
            <v>571315968</v>
          </cell>
          <cell r="AD1554">
            <v>31736000</v>
          </cell>
          <cell r="AE1554">
            <v>379948000</v>
          </cell>
          <cell r="AF1554">
            <v>230682000</v>
          </cell>
          <cell r="AG1554">
            <v>1754484992</v>
          </cell>
          <cell r="AH1554">
            <v>23563000</v>
          </cell>
          <cell r="AI1554">
            <v>528187008</v>
          </cell>
          <cell r="AJ1554">
            <v>547382976</v>
          </cell>
          <cell r="AK1554">
            <v>31700000</v>
          </cell>
          <cell r="AL1554">
            <v>359284000</v>
          </cell>
          <cell r="AM1554">
            <v>151075008</v>
          </cell>
          <cell r="AN1554">
            <v>1120183040</v>
          </cell>
        </row>
        <row r="1555">
          <cell r="A1555">
            <v>2007</v>
          </cell>
          <cell r="C1555" t="str">
            <v>TX</v>
          </cell>
          <cell r="AA1555">
            <v>30283000</v>
          </cell>
          <cell r="AB1555">
            <v>1620528000</v>
          </cell>
          <cell r="AC1555">
            <v>2117709952</v>
          </cell>
          <cell r="AD1555">
            <v>131253000</v>
          </cell>
          <cell r="AE1555">
            <v>1106046976</v>
          </cell>
          <cell r="AF1555">
            <v>966107008</v>
          </cell>
          <cell r="AG1555">
            <v>6214093824</v>
          </cell>
          <cell r="AH1555">
            <v>27370000</v>
          </cell>
          <cell r="AI1555">
            <v>1550139008</v>
          </cell>
          <cell r="AJ1555">
            <v>2014488960</v>
          </cell>
          <cell r="AK1555">
            <v>126254000</v>
          </cell>
          <cell r="AL1555">
            <v>926624000</v>
          </cell>
          <cell r="AM1555">
            <v>537118976</v>
          </cell>
          <cell r="AN1555">
            <v>4437381120</v>
          </cell>
        </row>
        <row r="1556">
          <cell r="A1556">
            <v>2007</v>
          </cell>
          <cell r="C1556" t="str">
            <v>US</v>
          </cell>
          <cell r="AA1556">
            <v>4977585152</v>
          </cell>
          <cell r="AB1556">
            <v>39924920320</v>
          </cell>
          <cell r="AC1556">
            <v>39205150720</v>
          </cell>
          <cell r="AD1556">
            <v>2757531904</v>
          </cell>
          <cell r="AE1556">
            <v>25557440512</v>
          </cell>
          <cell r="AF1556">
            <v>18277679104</v>
          </cell>
          <cell r="AG1556">
            <v>132893573120</v>
          </cell>
          <cell r="AH1556">
            <v>4552837120</v>
          </cell>
          <cell r="AI1556">
            <v>38405033984</v>
          </cell>
          <cell r="AJ1556">
            <v>37789036544</v>
          </cell>
          <cell r="AK1556">
            <v>2675417088</v>
          </cell>
          <cell r="AL1556">
            <v>22156376064</v>
          </cell>
          <cell r="AM1556">
            <v>8209097216</v>
          </cell>
          <cell r="AN1556">
            <v>98203746304</v>
          </cell>
        </row>
        <row r="1557">
          <cell r="A1557">
            <v>2007</v>
          </cell>
          <cell r="C1557" t="str">
            <v>UT</v>
          </cell>
          <cell r="AA1557">
            <v>17754000</v>
          </cell>
          <cell r="AB1557">
            <v>417220000</v>
          </cell>
          <cell r="AC1557">
            <v>302134016</v>
          </cell>
          <cell r="AD1557">
            <v>11084000</v>
          </cell>
          <cell r="AE1557">
            <v>290107008</v>
          </cell>
          <cell r="AF1557">
            <v>454895008</v>
          </cell>
          <cell r="AG1557">
            <v>868627968</v>
          </cell>
          <cell r="AH1557">
            <v>11092000</v>
          </cell>
          <cell r="AI1557">
            <v>410574016</v>
          </cell>
          <cell r="AJ1557">
            <v>297584000</v>
          </cell>
          <cell r="AK1557">
            <v>10943000</v>
          </cell>
          <cell r="AL1557">
            <v>271289984</v>
          </cell>
          <cell r="AM1557">
            <v>90263000</v>
          </cell>
          <cell r="AN1557">
            <v>617744000</v>
          </cell>
        </row>
        <row r="1558">
          <cell r="A1558">
            <v>2007</v>
          </cell>
          <cell r="C1558" t="str">
            <v>VT</v>
          </cell>
          <cell r="AA1558">
            <v>24776000</v>
          </cell>
          <cell r="AB1558">
            <v>79573000</v>
          </cell>
          <cell r="AC1558">
            <v>60247000</v>
          </cell>
          <cell r="AD1558">
            <v>9932000</v>
          </cell>
          <cell r="AE1558">
            <v>50184000</v>
          </cell>
          <cell r="AF1558">
            <v>49940000</v>
          </cell>
          <cell r="AG1558">
            <v>154172000</v>
          </cell>
          <cell r="AH1558">
            <v>4494000</v>
          </cell>
          <cell r="AI1558">
            <v>79178000</v>
          </cell>
          <cell r="AJ1558">
            <v>59895000</v>
          </cell>
          <cell r="AK1558">
            <v>9657000</v>
          </cell>
          <cell r="AL1558">
            <v>49900000</v>
          </cell>
          <cell r="AM1558">
            <v>33114000</v>
          </cell>
          <cell r="AN1558">
            <v>103290000</v>
          </cell>
        </row>
        <row r="1559">
          <cell r="A1559">
            <v>2007</v>
          </cell>
          <cell r="C1559" t="str">
            <v>VA</v>
          </cell>
          <cell r="AA1559">
            <v>31725000</v>
          </cell>
          <cell r="AB1559">
            <v>1030176000</v>
          </cell>
          <cell r="AC1559">
            <v>821110016</v>
          </cell>
          <cell r="AD1559">
            <v>38112000</v>
          </cell>
          <cell r="AE1559">
            <v>530428000</v>
          </cell>
          <cell r="AF1559">
            <v>626729024</v>
          </cell>
          <cell r="AG1559">
            <v>1813766016</v>
          </cell>
          <cell r="AH1559">
            <v>21794000</v>
          </cell>
          <cell r="AI1559">
            <v>978545024</v>
          </cell>
          <cell r="AJ1559">
            <v>716627008</v>
          </cell>
          <cell r="AK1559">
            <v>36267000</v>
          </cell>
          <cell r="AL1559">
            <v>438272992</v>
          </cell>
          <cell r="AM1559">
            <v>409475008</v>
          </cell>
          <cell r="AN1559">
            <v>1405261056</v>
          </cell>
        </row>
        <row r="1560">
          <cell r="A1560">
            <v>2007</v>
          </cell>
          <cell r="C1560" t="str">
            <v>WA</v>
          </cell>
          <cell r="AA1560">
            <v>19808000</v>
          </cell>
          <cell r="AB1560">
            <v>755326016</v>
          </cell>
          <cell r="AC1560">
            <v>734060032</v>
          </cell>
          <cell r="AD1560">
            <v>77204000</v>
          </cell>
          <cell r="AE1560">
            <v>491185984</v>
          </cell>
          <cell r="AF1560">
            <v>149550000</v>
          </cell>
          <cell r="AG1560">
            <v>1863757952</v>
          </cell>
          <cell r="AH1560">
            <v>15285000</v>
          </cell>
          <cell r="AI1560">
            <v>727619968</v>
          </cell>
          <cell r="AJ1560">
            <v>714766016</v>
          </cell>
          <cell r="AK1560">
            <v>71801000</v>
          </cell>
          <cell r="AL1560">
            <v>464974016</v>
          </cell>
          <cell r="AM1560">
            <v>68332000</v>
          </cell>
          <cell r="AN1560">
            <v>1166744960</v>
          </cell>
        </row>
        <row r="1561">
          <cell r="A1561">
            <v>2007</v>
          </cell>
          <cell r="C1561" t="str">
            <v>WV</v>
          </cell>
          <cell r="AA1561">
            <v>1596000</v>
          </cell>
          <cell r="AB1561">
            <v>306579008</v>
          </cell>
          <cell r="AC1561">
            <v>177350000</v>
          </cell>
          <cell r="AD1561">
            <v>25112000</v>
          </cell>
          <cell r="AE1561">
            <v>162434000</v>
          </cell>
          <cell r="AF1561">
            <v>86521000</v>
          </cell>
          <cell r="AG1561">
            <v>469212000</v>
          </cell>
          <cell r="AH1561">
            <v>1291000</v>
          </cell>
          <cell r="AI1561">
            <v>301544992</v>
          </cell>
          <cell r="AJ1561">
            <v>173763008</v>
          </cell>
          <cell r="AK1561">
            <v>24411000</v>
          </cell>
          <cell r="AL1561">
            <v>153696992</v>
          </cell>
          <cell r="AM1561">
            <v>65259000</v>
          </cell>
          <cell r="AN1561">
            <v>432945984</v>
          </cell>
        </row>
        <row r="1562">
          <cell r="A1562">
            <v>2007</v>
          </cell>
          <cell r="C1562" t="str">
            <v>WI</v>
          </cell>
          <cell r="AA1562">
            <v>167294000</v>
          </cell>
          <cell r="AB1562">
            <v>493032000</v>
          </cell>
          <cell r="AC1562">
            <v>560140032</v>
          </cell>
          <cell r="AD1562">
            <v>57772000</v>
          </cell>
          <cell r="AE1562">
            <v>366209984</v>
          </cell>
          <cell r="AF1562">
            <v>397420992</v>
          </cell>
          <cell r="AG1562">
            <v>1717462016</v>
          </cell>
          <cell r="AH1562">
            <v>167279008</v>
          </cell>
          <cell r="AI1562">
            <v>488620000</v>
          </cell>
          <cell r="AJ1562">
            <v>558297984</v>
          </cell>
          <cell r="AK1562">
            <v>56115000</v>
          </cell>
          <cell r="AL1562">
            <v>309915008</v>
          </cell>
          <cell r="AM1562">
            <v>123040000</v>
          </cell>
          <cell r="AN1562">
            <v>1330919040</v>
          </cell>
        </row>
        <row r="1563">
          <cell r="A1563">
            <v>2007</v>
          </cell>
          <cell r="C1563" t="str">
            <v>WY</v>
          </cell>
          <cell r="AA1563">
            <v>18630000</v>
          </cell>
          <cell r="AB1563">
            <v>121421000</v>
          </cell>
          <cell r="AC1563">
            <v>90982000</v>
          </cell>
          <cell r="AD1563">
            <v>6649000</v>
          </cell>
          <cell r="AE1563">
            <v>132346000</v>
          </cell>
          <cell r="AF1563">
            <v>82694000</v>
          </cell>
          <cell r="AG1563">
            <v>296118016</v>
          </cell>
          <cell r="AH1563">
            <v>15198000</v>
          </cell>
          <cell r="AI1563">
            <v>117138000</v>
          </cell>
          <cell r="AJ1563">
            <v>88492000</v>
          </cell>
          <cell r="AK1563">
            <v>6302000</v>
          </cell>
          <cell r="AL1563">
            <v>89156000</v>
          </cell>
          <cell r="AM1563">
            <v>26655000</v>
          </cell>
          <cell r="AN1563">
            <v>217236992</v>
          </cell>
        </row>
        <row r="1564">
          <cell r="A1564">
            <v>2008</v>
          </cell>
          <cell r="C1564" t="str">
            <v>AL</v>
          </cell>
          <cell r="AA1564">
            <v>8663000</v>
          </cell>
          <cell r="AB1564">
            <v>479088000</v>
          </cell>
          <cell r="AC1564">
            <v>412108992</v>
          </cell>
          <cell r="AD1564">
            <v>37137000</v>
          </cell>
          <cell r="AE1564">
            <v>356432992</v>
          </cell>
          <cell r="AF1564">
            <v>177220000</v>
          </cell>
          <cell r="AG1564">
            <v>1127036032</v>
          </cell>
          <cell r="AH1564">
            <v>7946000</v>
          </cell>
          <cell r="AI1564">
            <v>469175008</v>
          </cell>
          <cell r="AJ1564">
            <v>410017984</v>
          </cell>
          <cell r="AK1564">
            <v>36168000</v>
          </cell>
          <cell r="AL1564">
            <v>331467008</v>
          </cell>
          <cell r="AM1564">
            <v>93427000</v>
          </cell>
          <cell r="AN1564">
            <v>624235008</v>
          </cell>
        </row>
        <row r="1565">
          <cell r="A1565">
            <v>2008</v>
          </cell>
          <cell r="C1565" t="str">
            <v>AK</v>
          </cell>
          <cell r="AA1565">
            <v>391456000</v>
          </cell>
          <cell r="AB1565">
            <v>318592992</v>
          </cell>
          <cell r="AC1565">
            <v>223331008</v>
          </cell>
          <cell r="AD1565">
            <v>40083000</v>
          </cell>
          <cell r="AE1565">
            <v>150680000</v>
          </cell>
          <cell r="AF1565">
            <v>78863000</v>
          </cell>
          <cell r="AG1565">
            <v>1839456000</v>
          </cell>
          <cell r="AH1565">
            <v>152402000</v>
          </cell>
          <cell r="AI1565">
            <v>308119008</v>
          </cell>
          <cell r="AJ1565">
            <v>201172992</v>
          </cell>
          <cell r="AK1565">
            <v>39174000</v>
          </cell>
          <cell r="AL1565">
            <v>127915000</v>
          </cell>
          <cell r="AM1565">
            <v>73736000</v>
          </cell>
          <cell r="AN1565">
            <v>1610172032</v>
          </cell>
        </row>
        <row r="1566">
          <cell r="A1566">
            <v>2008</v>
          </cell>
          <cell r="C1566" t="str">
            <v>AZ</v>
          </cell>
          <cell r="AA1566">
            <v>4112000</v>
          </cell>
          <cell r="AB1566">
            <v>702169984</v>
          </cell>
          <cell r="AC1566">
            <v>1022192000</v>
          </cell>
          <cell r="AD1566">
            <v>47690000</v>
          </cell>
          <cell r="AE1566">
            <v>725505984</v>
          </cell>
          <cell r="AF1566">
            <v>282796000</v>
          </cell>
          <cell r="AG1566">
            <v>2222098944</v>
          </cell>
          <cell r="AH1566">
            <v>3288000</v>
          </cell>
          <cell r="AI1566">
            <v>669926976</v>
          </cell>
          <cell r="AJ1566">
            <v>981008000</v>
          </cell>
          <cell r="AK1566">
            <v>47538000</v>
          </cell>
          <cell r="AL1566">
            <v>558110976</v>
          </cell>
          <cell r="AM1566">
            <v>150971008</v>
          </cell>
          <cell r="AN1566">
            <v>1004220992</v>
          </cell>
        </row>
        <row r="1567">
          <cell r="A1567">
            <v>2008</v>
          </cell>
          <cell r="C1567" t="str">
            <v>AR</v>
          </cell>
          <cell r="AA1567">
            <v>25138000</v>
          </cell>
          <cell r="AB1567">
            <v>537310016</v>
          </cell>
          <cell r="AC1567">
            <v>210742000</v>
          </cell>
          <cell r="AD1567">
            <v>37676000</v>
          </cell>
          <cell r="AE1567">
            <v>127009000</v>
          </cell>
          <cell r="AF1567">
            <v>44501000</v>
          </cell>
          <cell r="AG1567">
            <v>522575008</v>
          </cell>
          <cell r="AH1567">
            <v>19447000</v>
          </cell>
          <cell r="AI1567">
            <v>532944000</v>
          </cell>
          <cell r="AJ1567">
            <v>210307008</v>
          </cell>
          <cell r="AK1567">
            <v>37676000</v>
          </cell>
          <cell r="AL1567">
            <v>123583000</v>
          </cell>
          <cell r="AM1567">
            <v>35218000</v>
          </cell>
          <cell r="AN1567">
            <v>442888992</v>
          </cell>
        </row>
        <row r="1568">
          <cell r="A1568">
            <v>2008</v>
          </cell>
          <cell r="C1568" t="str">
            <v>CA</v>
          </cell>
          <cell r="AA1568">
            <v>3147991040</v>
          </cell>
          <cell r="AB1568">
            <v>6139944960</v>
          </cell>
          <cell r="AC1568">
            <v>9389042688</v>
          </cell>
          <cell r="AD1568">
            <v>336169984</v>
          </cell>
          <cell r="AE1568">
            <v>6616762880</v>
          </cell>
          <cell r="AF1568">
            <v>1073270976</v>
          </cell>
          <cell r="AG1568">
            <v>15002035200</v>
          </cell>
          <cell r="AH1568">
            <v>3141966080</v>
          </cell>
          <cell r="AI1568">
            <v>6052091904</v>
          </cell>
          <cell r="AJ1568">
            <v>9062297600</v>
          </cell>
          <cell r="AK1568">
            <v>333960992</v>
          </cell>
          <cell r="AL1568">
            <v>5066096128</v>
          </cell>
          <cell r="AM1568">
            <v>485160000</v>
          </cell>
          <cell r="AN1568">
            <v>10740261888</v>
          </cell>
        </row>
        <row r="1569">
          <cell r="A1569">
            <v>2008</v>
          </cell>
          <cell r="C1569" t="str">
            <v>CO</v>
          </cell>
          <cell r="AA1569">
            <v>21071000</v>
          </cell>
          <cell r="AB1569">
            <v>839948032</v>
          </cell>
          <cell r="AC1569">
            <v>518543008</v>
          </cell>
          <cell r="AD1569">
            <v>23430000</v>
          </cell>
          <cell r="AE1569">
            <v>676654976</v>
          </cell>
          <cell r="AF1569">
            <v>403820000</v>
          </cell>
          <cell r="AG1569">
            <v>1771363968</v>
          </cell>
          <cell r="AH1569">
            <v>20872000</v>
          </cell>
          <cell r="AI1569">
            <v>780972032</v>
          </cell>
          <cell r="AJ1569">
            <v>503788992</v>
          </cell>
          <cell r="AK1569">
            <v>23143000</v>
          </cell>
          <cell r="AL1569">
            <v>605804032</v>
          </cell>
          <cell r="AM1569">
            <v>164874000</v>
          </cell>
          <cell r="AN1569">
            <v>1267469056</v>
          </cell>
        </row>
        <row r="1570">
          <cell r="A1570">
            <v>2008</v>
          </cell>
          <cell r="C1570" t="str">
            <v>CT</v>
          </cell>
          <cell r="AA1570">
            <v>2668000</v>
          </cell>
          <cell r="AB1570">
            <v>603715008</v>
          </cell>
          <cell r="AC1570">
            <v>678345984</v>
          </cell>
          <cell r="AD1570">
            <v>62443000</v>
          </cell>
          <cell r="AE1570">
            <v>294060000</v>
          </cell>
          <cell r="AF1570">
            <v>175944992</v>
          </cell>
          <cell r="AG1570">
            <v>3137890048</v>
          </cell>
          <cell r="AH1570">
            <v>2470000</v>
          </cell>
          <cell r="AI1570">
            <v>594556992</v>
          </cell>
          <cell r="AJ1570">
            <v>641932032</v>
          </cell>
          <cell r="AK1570">
            <v>59951000</v>
          </cell>
          <cell r="AL1570">
            <v>287559008</v>
          </cell>
          <cell r="AM1570">
            <v>99716000</v>
          </cell>
          <cell r="AN1570">
            <v>1965032960</v>
          </cell>
        </row>
        <row r="1571">
          <cell r="A1571">
            <v>2008</v>
          </cell>
          <cell r="C1571" t="str">
            <v>DE</v>
          </cell>
          <cell r="AA1571">
            <v>572000</v>
          </cell>
          <cell r="AB1571">
            <v>279000000</v>
          </cell>
          <cell r="AC1571">
            <v>155115008</v>
          </cell>
          <cell r="AD1571">
            <v>12535000</v>
          </cell>
          <cell r="AE1571">
            <v>74205000</v>
          </cell>
          <cell r="AF1571">
            <v>150794000</v>
          </cell>
          <cell r="AG1571">
            <v>329481984</v>
          </cell>
          <cell r="AH1571">
            <v>0</v>
          </cell>
          <cell r="AI1571">
            <v>267975008</v>
          </cell>
          <cell r="AJ1571">
            <v>154184992</v>
          </cell>
          <cell r="AK1571">
            <v>12051000</v>
          </cell>
          <cell r="AL1571">
            <v>72511000</v>
          </cell>
          <cell r="AM1571">
            <v>45275000</v>
          </cell>
          <cell r="AN1571">
            <v>295456000</v>
          </cell>
        </row>
        <row r="1572">
          <cell r="A1572">
            <v>2008</v>
          </cell>
          <cell r="C1572" t="str">
            <v>DC</v>
          </cell>
          <cell r="AA1572">
            <v>0</v>
          </cell>
          <cell r="AB1572">
            <v>270648000</v>
          </cell>
          <cell r="AC1572">
            <v>107871000</v>
          </cell>
          <cell r="AD1572">
            <v>0</v>
          </cell>
          <cell r="AE1572">
            <v>66229000</v>
          </cell>
          <cell r="AF1572">
            <v>65615000</v>
          </cell>
          <cell r="AG1572">
            <v>1062331008</v>
          </cell>
          <cell r="AH1572">
            <v>0</v>
          </cell>
          <cell r="AI1572">
            <v>260740000</v>
          </cell>
          <cell r="AJ1572">
            <v>107277000</v>
          </cell>
          <cell r="AK1572">
            <v>0</v>
          </cell>
          <cell r="AL1572">
            <v>63759000</v>
          </cell>
          <cell r="AM1572">
            <v>65416000</v>
          </cell>
          <cell r="AN1572">
            <v>739510976</v>
          </cell>
        </row>
        <row r="1573">
          <cell r="A1573">
            <v>2008</v>
          </cell>
          <cell r="C1573" t="str">
            <v>FL</v>
          </cell>
          <cell r="AA1573">
            <v>737422976</v>
          </cell>
          <cell r="AB1573">
            <v>3642177024</v>
          </cell>
          <cell r="AC1573">
            <v>2342977024</v>
          </cell>
          <cell r="AD1573">
            <v>183482000</v>
          </cell>
          <cell r="AE1573">
            <v>1599512064</v>
          </cell>
          <cell r="AF1573">
            <v>1015363008</v>
          </cell>
          <cell r="AG1573">
            <v>7301700096</v>
          </cell>
          <cell r="AH1573">
            <v>723784000</v>
          </cell>
          <cell r="AI1573">
            <v>3498435072</v>
          </cell>
          <cell r="AJ1573">
            <v>2238471936</v>
          </cell>
          <cell r="AK1573">
            <v>163972000</v>
          </cell>
          <cell r="AL1573">
            <v>1258893952</v>
          </cell>
          <cell r="AM1573">
            <v>508835008</v>
          </cell>
          <cell r="AN1573">
            <v>5115659776</v>
          </cell>
        </row>
        <row r="1574">
          <cell r="A1574">
            <v>2008</v>
          </cell>
          <cell r="C1574" t="str">
            <v>GA</v>
          </cell>
          <cell r="AA1574">
            <v>10241000</v>
          </cell>
          <cell r="AB1574">
            <v>934865024</v>
          </cell>
          <cell r="AC1574">
            <v>1031979008</v>
          </cell>
          <cell r="AD1574">
            <v>37771000</v>
          </cell>
          <cell r="AE1574">
            <v>1134017024</v>
          </cell>
          <cell r="AF1574">
            <v>479726016</v>
          </cell>
          <cell r="AG1574">
            <v>2399804928</v>
          </cell>
          <cell r="AH1574">
            <v>9713000</v>
          </cell>
          <cell r="AI1574">
            <v>917075008</v>
          </cell>
          <cell r="AJ1574">
            <v>997340032</v>
          </cell>
          <cell r="AK1574">
            <v>37522000</v>
          </cell>
          <cell r="AL1574">
            <v>764265984</v>
          </cell>
          <cell r="AM1574">
            <v>198496000</v>
          </cell>
          <cell r="AN1574">
            <v>1726466944</v>
          </cell>
        </row>
        <row r="1575">
          <cell r="A1575">
            <v>2008</v>
          </cell>
          <cell r="C1575" t="str">
            <v>HI</v>
          </cell>
          <cell r="AA1575">
            <v>300000</v>
          </cell>
          <cell r="AB1575">
            <v>204944000</v>
          </cell>
          <cell r="AC1575">
            <v>381495008</v>
          </cell>
          <cell r="AD1575">
            <v>29180000</v>
          </cell>
          <cell r="AE1575">
            <v>103085000</v>
          </cell>
          <cell r="AF1575">
            <v>145344992</v>
          </cell>
          <cell r="AG1575">
            <v>1271734016</v>
          </cell>
          <cell r="AH1575">
            <v>300000</v>
          </cell>
          <cell r="AI1575">
            <v>197996992</v>
          </cell>
          <cell r="AJ1575">
            <v>258424992</v>
          </cell>
          <cell r="AK1575">
            <v>28935000</v>
          </cell>
          <cell r="AL1575">
            <v>101484000</v>
          </cell>
          <cell r="AM1575">
            <v>62451000</v>
          </cell>
          <cell r="AN1575">
            <v>1131302016</v>
          </cell>
        </row>
        <row r="1576">
          <cell r="A1576">
            <v>2008</v>
          </cell>
          <cell r="C1576" t="str">
            <v>ID</v>
          </cell>
          <cell r="AA1576">
            <v>17007000</v>
          </cell>
          <cell r="AB1576">
            <v>279072000</v>
          </cell>
          <cell r="AC1576">
            <v>169531008</v>
          </cell>
          <cell r="AD1576">
            <v>13368000</v>
          </cell>
          <cell r="AE1576">
            <v>105254000</v>
          </cell>
          <cell r="AF1576">
            <v>191652000</v>
          </cell>
          <cell r="AG1576">
            <v>323456000</v>
          </cell>
          <cell r="AH1576">
            <v>13765000</v>
          </cell>
          <cell r="AI1576">
            <v>274654016</v>
          </cell>
          <cell r="AJ1576">
            <v>166752992</v>
          </cell>
          <cell r="AK1576">
            <v>13214000</v>
          </cell>
          <cell r="AL1576">
            <v>100263000</v>
          </cell>
          <cell r="AM1576">
            <v>28987000</v>
          </cell>
          <cell r="AN1576">
            <v>224756000</v>
          </cell>
        </row>
        <row r="1577">
          <cell r="A1577">
            <v>2008</v>
          </cell>
          <cell r="C1577" t="str">
            <v>IL</v>
          </cell>
          <cell r="AA1577">
            <v>17394000</v>
          </cell>
          <cell r="AB1577">
            <v>1381884032</v>
          </cell>
          <cell r="AC1577">
            <v>1315197056</v>
          </cell>
          <cell r="AD1577">
            <v>71650000</v>
          </cell>
          <cell r="AE1577">
            <v>1218673024</v>
          </cell>
          <cell r="AF1577">
            <v>604833024</v>
          </cell>
          <cell r="AG1577">
            <v>7701044224</v>
          </cell>
          <cell r="AH1577">
            <v>17394000</v>
          </cell>
          <cell r="AI1577">
            <v>1371026048</v>
          </cell>
          <cell r="AJ1577">
            <v>1310429056</v>
          </cell>
          <cell r="AK1577">
            <v>69040000</v>
          </cell>
          <cell r="AL1577">
            <v>1033969984</v>
          </cell>
          <cell r="AM1577">
            <v>309080992</v>
          </cell>
          <cell r="AN1577">
            <v>5847510016</v>
          </cell>
        </row>
        <row r="1578">
          <cell r="A1578">
            <v>2008</v>
          </cell>
          <cell r="C1578" t="str">
            <v>IN</v>
          </cell>
          <cell r="AA1578">
            <v>11393000</v>
          </cell>
          <cell r="AB1578">
            <v>680696000</v>
          </cell>
          <cell r="AC1578">
            <v>519632992</v>
          </cell>
          <cell r="AD1578">
            <v>36658000</v>
          </cell>
          <cell r="AE1578">
            <v>685494976</v>
          </cell>
          <cell r="AF1578">
            <v>123864000</v>
          </cell>
          <cell r="AG1578">
            <v>2872880128</v>
          </cell>
          <cell r="AH1578">
            <v>10593000</v>
          </cell>
          <cell r="AI1578">
            <v>637486976</v>
          </cell>
          <cell r="AJ1578">
            <v>504580000</v>
          </cell>
          <cell r="AK1578">
            <v>35033000</v>
          </cell>
          <cell r="AL1578">
            <v>667854016</v>
          </cell>
          <cell r="AM1578">
            <v>78814000</v>
          </cell>
          <cell r="AN1578">
            <v>2221193984</v>
          </cell>
        </row>
        <row r="1579">
          <cell r="A1579">
            <v>2008</v>
          </cell>
          <cell r="C1579" t="str">
            <v>IA</v>
          </cell>
          <cell r="AA1579">
            <v>31712000</v>
          </cell>
          <cell r="AB1579">
            <v>359660992</v>
          </cell>
          <cell r="AC1579">
            <v>333593984</v>
          </cell>
          <cell r="AD1579">
            <v>31285000</v>
          </cell>
          <cell r="AE1579">
            <v>122540000</v>
          </cell>
          <cell r="AF1579">
            <v>186940992</v>
          </cell>
          <cell r="AG1579">
            <v>1325904000</v>
          </cell>
          <cell r="AH1579">
            <v>27891000</v>
          </cell>
          <cell r="AI1579">
            <v>355615008</v>
          </cell>
          <cell r="AJ1579">
            <v>329359008</v>
          </cell>
          <cell r="AK1579">
            <v>30571000</v>
          </cell>
          <cell r="AL1579">
            <v>120813000</v>
          </cell>
          <cell r="AM1579">
            <v>64928000</v>
          </cell>
          <cell r="AN1579">
            <v>549323008</v>
          </cell>
        </row>
        <row r="1580">
          <cell r="A1580">
            <v>2008</v>
          </cell>
          <cell r="C1580" t="str">
            <v>KS</v>
          </cell>
          <cell r="AA1580">
            <v>15207000</v>
          </cell>
          <cell r="AB1580">
            <v>343097984</v>
          </cell>
          <cell r="AC1580">
            <v>275776992</v>
          </cell>
          <cell r="AD1580">
            <v>21419000</v>
          </cell>
          <cell r="AE1580">
            <v>247980992</v>
          </cell>
          <cell r="AF1580">
            <v>229950000</v>
          </cell>
          <cell r="AG1580">
            <v>1481707008</v>
          </cell>
          <cell r="AH1580">
            <v>13697000</v>
          </cell>
          <cell r="AI1580">
            <v>336579008</v>
          </cell>
          <cell r="AJ1580">
            <v>272004992</v>
          </cell>
          <cell r="AK1580">
            <v>21192000</v>
          </cell>
          <cell r="AL1580">
            <v>237648000</v>
          </cell>
          <cell r="AM1580">
            <v>110102000</v>
          </cell>
          <cell r="AN1580">
            <v>852500992</v>
          </cell>
        </row>
        <row r="1581">
          <cell r="A1581">
            <v>2008</v>
          </cell>
          <cell r="C1581" t="str">
            <v>KY</v>
          </cell>
          <cell r="AA1581">
            <v>37619000</v>
          </cell>
          <cell r="AB1581">
            <v>363944992</v>
          </cell>
          <cell r="AC1581">
            <v>435985984</v>
          </cell>
          <cell r="AD1581">
            <v>45215000</v>
          </cell>
          <cell r="AE1581">
            <v>500369984</v>
          </cell>
          <cell r="AF1581">
            <v>108634000</v>
          </cell>
          <cell r="AG1581">
            <v>740262016</v>
          </cell>
          <cell r="AH1581">
            <v>28421000</v>
          </cell>
          <cell r="AI1581">
            <v>350391008</v>
          </cell>
          <cell r="AJ1581">
            <v>426068000</v>
          </cell>
          <cell r="AK1581">
            <v>44476000</v>
          </cell>
          <cell r="AL1581">
            <v>417446016</v>
          </cell>
          <cell r="AM1581">
            <v>62361000</v>
          </cell>
          <cell r="AN1581">
            <v>622617024</v>
          </cell>
        </row>
        <row r="1582">
          <cell r="A1582">
            <v>2008</v>
          </cell>
          <cell r="C1582" t="str">
            <v>LA</v>
          </cell>
          <cell r="AA1582">
            <v>2651000</v>
          </cell>
          <cell r="AB1582">
            <v>677228992</v>
          </cell>
          <cell r="AC1582">
            <v>640705984</v>
          </cell>
          <cell r="AD1582">
            <v>60156000</v>
          </cell>
          <cell r="AE1582">
            <v>352660000</v>
          </cell>
          <cell r="AF1582">
            <v>517545984</v>
          </cell>
          <cell r="AG1582">
            <v>1933031040</v>
          </cell>
          <cell r="AH1582">
            <v>2198000</v>
          </cell>
          <cell r="AI1582">
            <v>657276032</v>
          </cell>
          <cell r="AJ1582">
            <v>580118976</v>
          </cell>
          <cell r="AK1582">
            <v>58968000</v>
          </cell>
          <cell r="AL1582">
            <v>330422016</v>
          </cell>
          <cell r="AM1582">
            <v>114949000</v>
          </cell>
          <cell r="AN1582">
            <v>1433396992</v>
          </cell>
        </row>
        <row r="1583">
          <cell r="A1583">
            <v>2008</v>
          </cell>
          <cell r="C1583" t="str">
            <v>ME</v>
          </cell>
          <cell r="AA1583">
            <v>84614000</v>
          </cell>
          <cell r="AB1583">
            <v>209862000</v>
          </cell>
          <cell r="AC1583">
            <v>111832000</v>
          </cell>
          <cell r="AD1583">
            <v>23399000</v>
          </cell>
          <cell r="AE1583">
            <v>109210000</v>
          </cell>
          <cell r="AF1583">
            <v>74089000</v>
          </cell>
          <cell r="AG1583">
            <v>842166976</v>
          </cell>
          <cell r="AH1583">
            <v>84393000</v>
          </cell>
          <cell r="AI1583">
            <v>183076000</v>
          </cell>
          <cell r="AJ1583">
            <v>109827000</v>
          </cell>
          <cell r="AK1583">
            <v>23276000</v>
          </cell>
          <cell r="AL1583">
            <v>107616000</v>
          </cell>
          <cell r="AM1583">
            <v>63446000</v>
          </cell>
          <cell r="AN1583">
            <v>713049024</v>
          </cell>
        </row>
        <row r="1584">
          <cell r="A1584">
            <v>2008</v>
          </cell>
          <cell r="C1584" t="str">
            <v>MD</v>
          </cell>
          <cell r="AA1584">
            <v>9954000</v>
          </cell>
          <cell r="AB1584">
            <v>793662976</v>
          </cell>
          <cell r="AC1584">
            <v>779006016</v>
          </cell>
          <cell r="AD1584">
            <v>69172000</v>
          </cell>
          <cell r="AE1584">
            <v>562105984</v>
          </cell>
          <cell r="AF1584">
            <v>414703008</v>
          </cell>
          <cell r="AG1584">
            <v>2523793920</v>
          </cell>
          <cell r="AH1584">
            <v>9930000</v>
          </cell>
          <cell r="AI1584">
            <v>753153984</v>
          </cell>
          <cell r="AJ1584">
            <v>765299008</v>
          </cell>
          <cell r="AK1584">
            <v>63609000</v>
          </cell>
          <cell r="AL1584">
            <v>560713024</v>
          </cell>
          <cell r="AM1584">
            <v>323017984</v>
          </cell>
          <cell r="AN1584">
            <v>2219639040</v>
          </cell>
        </row>
        <row r="1585">
          <cell r="A1585">
            <v>2008</v>
          </cell>
          <cell r="C1585" t="str">
            <v>MA</v>
          </cell>
          <cell r="AA1585">
            <v>55250000</v>
          </cell>
          <cell r="AB1585">
            <v>874835008</v>
          </cell>
          <cell r="AC1585">
            <v>1005737024</v>
          </cell>
          <cell r="AD1585">
            <v>56910000</v>
          </cell>
          <cell r="AE1585">
            <v>225866000</v>
          </cell>
          <cell r="AF1585">
            <v>757433024</v>
          </cell>
          <cell r="AG1585">
            <v>5053944832</v>
          </cell>
          <cell r="AH1585">
            <v>53445000</v>
          </cell>
          <cell r="AI1585">
            <v>846457024</v>
          </cell>
          <cell r="AJ1585">
            <v>919668992</v>
          </cell>
          <cell r="AK1585">
            <v>56527000</v>
          </cell>
          <cell r="AL1585">
            <v>216364000</v>
          </cell>
          <cell r="AM1585">
            <v>236222000</v>
          </cell>
          <cell r="AN1585">
            <v>4234458880</v>
          </cell>
        </row>
        <row r="1586">
          <cell r="A1586">
            <v>2008</v>
          </cell>
          <cell r="C1586" t="str">
            <v>MI</v>
          </cell>
          <cell r="AA1586">
            <v>65769000</v>
          </cell>
          <cell r="AB1586">
            <v>938920000</v>
          </cell>
          <cell r="AC1586">
            <v>1104592000</v>
          </cell>
          <cell r="AD1586">
            <v>102699000</v>
          </cell>
          <cell r="AE1586">
            <v>576032000</v>
          </cell>
          <cell r="AF1586">
            <v>426508000</v>
          </cell>
          <cell r="AG1586">
            <v>3227911936</v>
          </cell>
          <cell r="AH1586">
            <v>65733000</v>
          </cell>
          <cell r="AI1586">
            <v>937795968</v>
          </cell>
          <cell r="AJ1586">
            <v>1070956032</v>
          </cell>
          <cell r="AK1586">
            <v>101734000</v>
          </cell>
          <cell r="AL1586">
            <v>570172032</v>
          </cell>
          <cell r="AM1586">
            <v>326878016</v>
          </cell>
          <cell r="AN1586">
            <v>2622985984</v>
          </cell>
        </row>
        <row r="1587">
          <cell r="A1587">
            <v>2008</v>
          </cell>
          <cell r="C1587" t="str">
            <v>MN</v>
          </cell>
          <cell r="AA1587">
            <v>8632000</v>
          </cell>
          <cell r="AB1587">
            <v>629875968</v>
          </cell>
          <cell r="AC1587">
            <v>658201024</v>
          </cell>
          <cell r="AD1587">
            <v>57422000</v>
          </cell>
          <cell r="AE1587">
            <v>517150016</v>
          </cell>
          <cell r="AF1587">
            <v>273785984</v>
          </cell>
          <cell r="AG1587">
            <v>1914786944</v>
          </cell>
          <cell r="AH1587">
            <v>8130000</v>
          </cell>
          <cell r="AI1587">
            <v>616755968</v>
          </cell>
          <cell r="AJ1587">
            <v>650420992</v>
          </cell>
          <cell r="AK1587">
            <v>57122000</v>
          </cell>
          <cell r="AL1587">
            <v>475212000</v>
          </cell>
          <cell r="AM1587">
            <v>182528992</v>
          </cell>
          <cell r="AN1587">
            <v>878592000</v>
          </cell>
        </row>
        <row r="1588">
          <cell r="A1588">
            <v>2008</v>
          </cell>
          <cell r="C1588" t="str">
            <v>MS</v>
          </cell>
          <cell r="AA1588">
            <v>4888000</v>
          </cell>
          <cell r="AB1588">
            <v>266668000</v>
          </cell>
          <cell r="AC1588">
            <v>220088992</v>
          </cell>
          <cell r="AD1588">
            <v>22126000</v>
          </cell>
          <cell r="AE1588">
            <v>207623008</v>
          </cell>
          <cell r="AF1588">
            <v>263380000</v>
          </cell>
          <cell r="AG1588">
            <v>2111479040</v>
          </cell>
          <cell r="AH1588">
            <v>4205000</v>
          </cell>
          <cell r="AI1588">
            <v>263764000</v>
          </cell>
          <cell r="AJ1588">
            <v>218152000</v>
          </cell>
          <cell r="AK1588">
            <v>22008000</v>
          </cell>
          <cell r="AL1588">
            <v>203652000</v>
          </cell>
          <cell r="AM1588">
            <v>78375000</v>
          </cell>
          <cell r="AN1588">
            <v>1448084992</v>
          </cell>
        </row>
        <row r="1589">
          <cell r="A1589">
            <v>2008</v>
          </cell>
          <cell r="C1589" t="str">
            <v>MO</v>
          </cell>
          <cell r="AA1589">
            <v>27186000</v>
          </cell>
          <cell r="AB1589">
            <v>338046016</v>
          </cell>
          <cell r="AC1589">
            <v>490412000</v>
          </cell>
          <cell r="AD1589">
            <v>33513000</v>
          </cell>
          <cell r="AE1589">
            <v>464040992</v>
          </cell>
          <cell r="AF1589">
            <v>207288000</v>
          </cell>
          <cell r="AG1589">
            <v>2386375936</v>
          </cell>
          <cell r="AH1589">
            <v>23181000</v>
          </cell>
          <cell r="AI1589">
            <v>330652992</v>
          </cell>
          <cell r="AJ1589">
            <v>479356992</v>
          </cell>
          <cell r="AK1589">
            <v>32765000</v>
          </cell>
          <cell r="AL1589">
            <v>449716000</v>
          </cell>
          <cell r="AM1589">
            <v>117785000</v>
          </cell>
          <cell r="AN1589">
            <v>1666317952</v>
          </cell>
        </row>
        <row r="1590">
          <cell r="A1590">
            <v>2008</v>
          </cell>
          <cell r="C1590" t="str">
            <v>MT</v>
          </cell>
          <cell r="AA1590">
            <v>48054000</v>
          </cell>
          <cell r="AB1590">
            <v>224536000</v>
          </cell>
          <cell r="AC1590">
            <v>128949000</v>
          </cell>
          <cell r="AD1590">
            <v>12354000</v>
          </cell>
          <cell r="AE1590">
            <v>83855000</v>
          </cell>
          <cell r="AF1590">
            <v>73501000</v>
          </cell>
          <cell r="AG1590">
            <v>396008000</v>
          </cell>
          <cell r="AH1590">
            <v>43747000</v>
          </cell>
          <cell r="AI1590">
            <v>220771008</v>
          </cell>
          <cell r="AJ1590">
            <v>126050000</v>
          </cell>
          <cell r="AK1590">
            <v>11972000</v>
          </cell>
          <cell r="AL1590">
            <v>82118000</v>
          </cell>
          <cell r="AM1590">
            <v>25318000</v>
          </cell>
          <cell r="AN1590">
            <v>304863008</v>
          </cell>
        </row>
        <row r="1591">
          <cell r="A1591">
            <v>2008</v>
          </cell>
          <cell r="C1591" t="str">
            <v>NE</v>
          </cell>
          <cell r="AA1591">
            <v>4636000</v>
          </cell>
          <cell r="AB1591">
            <v>220372992</v>
          </cell>
          <cell r="AC1591">
            <v>164326000</v>
          </cell>
          <cell r="AD1591">
            <v>15834000</v>
          </cell>
          <cell r="AE1591">
            <v>180604992</v>
          </cell>
          <cell r="AF1591">
            <v>56661000</v>
          </cell>
          <cell r="AG1591">
            <v>790539008</v>
          </cell>
          <cell r="AH1591">
            <v>4106000</v>
          </cell>
          <cell r="AI1591">
            <v>215958000</v>
          </cell>
          <cell r="AJ1591">
            <v>164190000</v>
          </cell>
          <cell r="AK1591">
            <v>15677000</v>
          </cell>
          <cell r="AL1591">
            <v>151212000</v>
          </cell>
          <cell r="AM1591">
            <v>41459000</v>
          </cell>
          <cell r="AN1591">
            <v>621489984</v>
          </cell>
        </row>
        <row r="1592">
          <cell r="A1592">
            <v>2008</v>
          </cell>
          <cell r="C1592" t="str">
            <v>NV</v>
          </cell>
          <cell r="AA1592">
            <v>63790000</v>
          </cell>
          <cell r="AB1592">
            <v>306000000</v>
          </cell>
          <cell r="AC1592">
            <v>443432992</v>
          </cell>
          <cell r="AD1592">
            <v>48220000</v>
          </cell>
          <cell r="AE1592">
            <v>338923008</v>
          </cell>
          <cell r="AF1592">
            <v>452660992</v>
          </cell>
          <cell r="AG1592">
            <v>404203008</v>
          </cell>
          <cell r="AH1592">
            <v>63538000</v>
          </cell>
          <cell r="AI1592">
            <v>301688000</v>
          </cell>
          <cell r="AJ1592">
            <v>430128000</v>
          </cell>
          <cell r="AK1592">
            <v>45375000</v>
          </cell>
          <cell r="AL1592">
            <v>310185984</v>
          </cell>
          <cell r="AM1592">
            <v>169088000</v>
          </cell>
          <cell r="AN1592">
            <v>262548000</v>
          </cell>
        </row>
        <row r="1593">
          <cell r="A1593">
            <v>2008</v>
          </cell>
          <cell r="C1593" t="str">
            <v>NH</v>
          </cell>
          <cell r="AA1593">
            <v>6309000</v>
          </cell>
          <cell r="AB1593">
            <v>168066000</v>
          </cell>
          <cell r="AC1593">
            <v>131520000</v>
          </cell>
          <cell r="AD1593">
            <v>14337000</v>
          </cell>
          <cell r="AE1593">
            <v>125652000</v>
          </cell>
          <cell r="AF1593">
            <v>75230000</v>
          </cell>
          <cell r="AG1593">
            <v>664625984</v>
          </cell>
          <cell r="AH1593">
            <v>6257000</v>
          </cell>
          <cell r="AI1593">
            <v>161436992</v>
          </cell>
          <cell r="AJ1593">
            <v>129728000</v>
          </cell>
          <cell r="AK1593">
            <v>14067000</v>
          </cell>
          <cell r="AL1593">
            <v>123770000</v>
          </cell>
          <cell r="AM1593">
            <v>45321000</v>
          </cell>
          <cell r="AN1593">
            <v>345159008</v>
          </cell>
        </row>
        <row r="1594">
          <cell r="A1594">
            <v>2008</v>
          </cell>
          <cell r="C1594" t="str">
            <v>NJ</v>
          </cell>
          <cell r="AA1594">
            <v>158000</v>
          </cell>
          <cell r="AB1594">
            <v>1126707968</v>
          </cell>
          <cell r="AC1594">
            <v>1450038016</v>
          </cell>
          <cell r="AD1594">
            <v>76590000</v>
          </cell>
          <cell r="AE1594">
            <v>462868992</v>
          </cell>
          <cell r="AF1594">
            <v>505112000</v>
          </cell>
          <cell r="AG1594">
            <v>8878667776</v>
          </cell>
          <cell r="AH1594">
            <v>158000</v>
          </cell>
          <cell r="AI1594">
            <v>1087776000</v>
          </cell>
          <cell r="AJ1594">
            <v>1431993984</v>
          </cell>
          <cell r="AK1594">
            <v>74957000</v>
          </cell>
          <cell r="AL1594">
            <v>456571008</v>
          </cell>
          <cell r="AM1594">
            <v>308456000</v>
          </cell>
          <cell r="AN1594">
            <v>6929223168</v>
          </cell>
        </row>
        <row r="1595">
          <cell r="A1595">
            <v>2008</v>
          </cell>
          <cell r="C1595" t="str">
            <v>NM</v>
          </cell>
          <cell r="AA1595">
            <v>44879000</v>
          </cell>
          <cell r="AB1595">
            <v>348384000</v>
          </cell>
          <cell r="AC1595">
            <v>318487008</v>
          </cell>
          <cell r="AD1595">
            <v>22590000</v>
          </cell>
          <cell r="AE1595">
            <v>209068000</v>
          </cell>
          <cell r="AF1595">
            <v>163619008</v>
          </cell>
          <cell r="AG1595">
            <v>826049984</v>
          </cell>
          <cell r="AH1595">
            <v>1703000</v>
          </cell>
          <cell r="AI1595">
            <v>340628000</v>
          </cell>
          <cell r="AJ1595">
            <v>295064000</v>
          </cell>
          <cell r="AK1595">
            <v>22234000</v>
          </cell>
          <cell r="AL1595">
            <v>203464000</v>
          </cell>
          <cell r="AM1595">
            <v>60633000</v>
          </cell>
          <cell r="AN1595">
            <v>634604992</v>
          </cell>
        </row>
        <row r="1596">
          <cell r="A1596">
            <v>2008</v>
          </cell>
          <cell r="C1596" t="str">
            <v>NY</v>
          </cell>
          <cell r="AA1596">
            <v>42807000</v>
          </cell>
          <cell r="AB1596">
            <v>3697499904</v>
          </cell>
          <cell r="AC1596">
            <v>3854254080</v>
          </cell>
          <cell r="AD1596">
            <v>216339008</v>
          </cell>
          <cell r="AE1596">
            <v>986179968</v>
          </cell>
          <cell r="AF1596">
            <v>3236402944</v>
          </cell>
          <cell r="AG1596">
            <v>20631308288</v>
          </cell>
          <cell r="AH1596">
            <v>27474000</v>
          </cell>
          <cell r="AI1596">
            <v>3456626944</v>
          </cell>
          <cell r="AJ1596">
            <v>3734663936</v>
          </cell>
          <cell r="AK1596">
            <v>209856992</v>
          </cell>
          <cell r="AL1596">
            <v>975619008</v>
          </cell>
          <cell r="AM1596">
            <v>776755968</v>
          </cell>
          <cell r="AN1596">
            <v>16420712448</v>
          </cell>
        </row>
        <row r="1597">
          <cell r="A1597">
            <v>2008</v>
          </cell>
          <cell r="C1597" t="str">
            <v>NC</v>
          </cell>
          <cell r="AA1597">
            <v>13650000</v>
          </cell>
          <cell r="AB1597">
            <v>720153984</v>
          </cell>
          <cell r="AC1597">
            <v>689481024</v>
          </cell>
          <cell r="AD1597">
            <v>46481000</v>
          </cell>
          <cell r="AE1597">
            <v>864814976</v>
          </cell>
          <cell r="AF1597">
            <v>583265984</v>
          </cell>
          <cell r="AG1597">
            <v>2864628992</v>
          </cell>
          <cell r="AH1597">
            <v>13091000</v>
          </cell>
          <cell r="AI1597">
            <v>709001984</v>
          </cell>
          <cell r="AJ1597">
            <v>650958016</v>
          </cell>
          <cell r="AK1597">
            <v>43856000</v>
          </cell>
          <cell r="AL1597">
            <v>637836992</v>
          </cell>
          <cell r="AM1597">
            <v>239232992</v>
          </cell>
          <cell r="AN1597">
            <v>2297851904</v>
          </cell>
        </row>
        <row r="1598">
          <cell r="A1598">
            <v>2008</v>
          </cell>
          <cell r="C1598" t="str">
            <v>ND</v>
          </cell>
          <cell r="AA1598">
            <v>267076992</v>
          </cell>
          <cell r="AB1598">
            <v>105122000</v>
          </cell>
          <cell r="AC1598">
            <v>60611000</v>
          </cell>
          <cell r="AD1598">
            <v>7892000</v>
          </cell>
          <cell r="AE1598">
            <v>31032000</v>
          </cell>
          <cell r="AF1598">
            <v>31444000</v>
          </cell>
          <cell r="AG1598">
            <v>228130000</v>
          </cell>
          <cell r="AH1598">
            <v>266880000</v>
          </cell>
          <cell r="AI1598">
            <v>103907000</v>
          </cell>
          <cell r="AJ1598">
            <v>60079000</v>
          </cell>
          <cell r="AK1598">
            <v>7416000</v>
          </cell>
          <cell r="AL1598">
            <v>30880000</v>
          </cell>
          <cell r="AM1598">
            <v>18293000</v>
          </cell>
          <cell r="AN1598">
            <v>141688000</v>
          </cell>
        </row>
        <row r="1599">
          <cell r="A1599">
            <v>2008</v>
          </cell>
          <cell r="C1599" t="str">
            <v>OH</v>
          </cell>
          <cell r="AA1599">
            <v>46878000</v>
          </cell>
          <cell r="AB1599">
            <v>1858486016</v>
          </cell>
          <cell r="AC1599">
            <v>1696240000</v>
          </cell>
          <cell r="AD1599">
            <v>47971000</v>
          </cell>
          <cell r="AE1599">
            <v>1192173952</v>
          </cell>
          <cell r="AF1599">
            <v>472900992</v>
          </cell>
          <cell r="AG1599">
            <v>3581684992</v>
          </cell>
          <cell r="AH1599">
            <v>39615000</v>
          </cell>
          <cell r="AI1599">
            <v>1796871040</v>
          </cell>
          <cell r="AJ1599">
            <v>1650084992</v>
          </cell>
          <cell r="AK1599">
            <v>46773000</v>
          </cell>
          <cell r="AL1599">
            <v>1043972992</v>
          </cell>
          <cell r="AM1599">
            <v>310115008</v>
          </cell>
          <cell r="AN1599">
            <v>2028001024</v>
          </cell>
        </row>
        <row r="1600">
          <cell r="A1600">
            <v>2008</v>
          </cell>
          <cell r="C1600" t="str">
            <v>OK</v>
          </cell>
          <cell r="AA1600">
            <v>61586000</v>
          </cell>
          <cell r="AB1600">
            <v>400036000</v>
          </cell>
          <cell r="AC1600">
            <v>310644000</v>
          </cell>
          <cell r="AD1600">
            <v>37792000</v>
          </cell>
          <cell r="AE1600">
            <v>305964000</v>
          </cell>
          <cell r="AF1600">
            <v>352508000</v>
          </cell>
          <cell r="AG1600">
            <v>684364032</v>
          </cell>
          <cell r="AH1600">
            <v>18225000</v>
          </cell>
          <cell r="AI1600">
            <v>371351008</v>
          </cell>
          <cell r="AJ1600">
            <v>299905984</v>
          </cell>
          <cell r="AK1600">
            <v>36338000</v>
          </cell>
          <cell r="AL1600">
            <v>234923008</v>
          </cell>
          <cell r="AM1600">
            <v>35338000</v>
          </cell>
          <cell r="AN1600">
            <v>518392000</v>
          </cell>
        </row>
        <row r="1601">
          <cell r="A1601">
            <v>2008</v>
          </cell>
          <cell r="C1601" t="str">
            <v>OR</v>
          </cell>
          <cell r="AA1601">
            <v>13694000</v>
          </cell>
          <cell r="AB1601">
            <v>758808000</v>
          </cell>
          <cell r="AC1601">
            <v>415473984</v>
          </cell>
          <cell r="AD1601">
            <v>36501000</v>
          </cell>
          <cell r="AE1601">
            <v>331974016</v>
          </cell>
          <cell r="AF1601">
            <v>247288992</v>
          </cell>
          <cell r="AG1601">
            <v>1381373056</v>
          </cell>
          <cell r="AH1601">
            <v>12368000</v>
          </cell>
          <cell r="AI1601">
            <v>736974016</v>
          </cell>
          <cell r="AJ1601">
            <v>411316992</v>
          </cell>
          <cell r="AK1601">
            <v>35473000</v>
          </cell>
          <cell r="AL1601">
            <v>325500000</v>
          </cell>
          <cell r="AM1601">
            <v>101960000</v>
          </cell>
          <cell r="AN1601">
            <v>887502976</v>
          </cell>
        </row>
        <row r="1602">
          <cell r="A1602">
            <v>2008</v>
          </cell>
          <cell r="C1602" t="str">
            <v>PA</v>
          </cell>
          <cell r="AA1602">
            <v>5913000</v>
          </cell>
          <cell r="AB1602">
            <v>1450567040</v>
          </cell>
          <cell r="AC1602">
            <v>1561255040</v>
          </cell>
          <cell r="AD1602">
            <v>319212000</v>
          </cell>
          <cell r="AE1602">
            <v>907078016</v>
          </cell>
          <cell r="AF1602">
            <v>1702439040</v>
          </cell>
          <cell r="AG1602">
            <v>2928358912</v>
          </cell>
          <cell r="AH1602">
            <v>2363000</v>
          </cell>
          <cell r="AI1602">
            <v>1437095040</v>
          </cell>
          <cell r="AJ1602">
            <v>1531704064</v>
          </cell>
          <cell r="AK1602">
            <v>319212000</v>
          </cell>
          <cell r="AL1602">
            <v>804044032</v>
          </cell>
          <cell r="AM1602">
            <v>519729984</v>
          </cell>
          <cell r="AN1602">
            <v>2303584000</v>
          </cell>
        </row>
        <row r="1603">
          <cell r="A1603">
            <v>2008</v>
          </cell>
          <cell r="C1603" t="str">
            <v>RI</v>
          </cell>
          <cell r="AA1603">
            <v>5543000</v>
          </cell>
          <cell r="AB1603">
            <v>216196992</v>
          </cell>
          <cell r="AC1603">
            <v>121223000</v>
          </cell>
          <cell r="AD1603">
            <v>28238000</v>
          </cell>
          <cell r="AE1603">
            <v>78317000</v>
          </cell>
          <cell r="AF1603">
            <v>150176000</v>
          </cell>
          <cell r="AG1603">
            <v>573459008</v>
          </cell>
          <cell r="AH1603">
            <v>5023000</v>
          </cell>
          <cell r="AI1603">
            <v>207534000</v>
          </cell>
          <cell r="AJ1603">
            <v>115305000</v>
          </cell>
          <cell r="AK1603">
            <v>28106000</v>
          </cell>
          <cell r="AL1603">
            <v>76362000</v>
          </cell>
          <cell r="AM1603">
            <v>59986000</v>
          </cell>
          <cell r="AN1603">
            <v>430167008</v>
          </cell>
        </row>
        <row r="1604">
          <cell r="A1604">
            <v>2008</v>
          </cell>
          <cell r="C1604" t="str">
            <v>SC</v>
          </cell>
          <cell r="AA1604">
            <v>4703000</v>
          </cell>
          <cell r="AB1604">
            <v>958630016</v>
          </cell>
          <cell r="AC1604">
            <v>319512000</v>
          </cell>
          <cell r="AD1604">
            <v>53595000</v>
          </cell>
          <cell r="AE1604">
            <v>451116992</v>
          </cell>
          <cell r="AF1604">
            <v>250116992</v>
          </cell>
          <cell r="AG1604">
            <v>1141790976</v>
          </cell>
          <cell r="AH1604">
            <v>4703000</v>
          </cell>
          <cell r="AI1604">
            <v>945152000</v>
          </cell>
          <cell r="AJ1604">
            <v>299288000</v>
          </cell>
          <cell r="AK1604">
            <v>52742000</v>
          </cell>
          <cell r="AL1604">
            <v>421716992</v>
          </cell>
          <cell r="AM1604">
            <v>131235000</v>
          </cell>
          <cell r="AN1604">
            <v>660160000</v>
          </cell>
        </row>
        <row r="1605">
          <cell r="A1605">
            <v>2008</v>
          </cell>
          <cell r="C1605" t="str">
            <v>SD</v>
          </cell>
          <cell r="AA1605">
            <v>45734000</v>
          </cell>
          <cell r="AB1605">
            <v>138379008</v>
          </cell>
          <cell r="AC1605">
            <v>66819000</v>
          </cell>
          <cell r="AD1605">
            <v>5046000</v>
          </cell>
          <cell r="AE1605">
            <v>44350000</v>
          </cell>
          <cell r="AF1605">
            <v>84092000</v>
          </cell>
          <cell r="AG1605">
            <v>215516000</v>
          </cell>
          <cell r="AH1605">
            <v>42306000</v>
          </cell>
          <cell r="AI1605">
            <v>134863008</v>
          </cell>
          <cell r="AJ1605">
            <v>65555000</v>
          </cell>
          <cell r="AK1605">
            <v>4529000</v>
          </cell>
          <cell r="AL1605">
            <v>44102000</v>
          </cell>
          <cell r="AM1605">
            <v>17414000</v>
          </cell>
          <cell r="AN1605">
            <v>149786000</v>
          </cell>
        </row>
        <row r="1606">
          <cell r="A1606">
            <v>2008</v>
          </cell>
          <cell r="C1606" t="str">
            <v>TN</v>
          </cell>
          <cell r="AA1606">
            <v>16554000</v>
          </cell>
          <cell r="AB1606">
            <v>581817024</v>
          </cell>
          <cell r="AC1606">
            <v>594608000</v>
          </cell>
          <cell r="AD1606">
            <v>34005000</v>
          </cell>
          <cell r="AE1606">
            <v>401936000</v>
          </cell>
          <cell r="AF1606">
            <v>214734000</v>
          </cell>
          <cell r="AG1606">
            <v>1965753984</v>
          </cell>
          <cell r="AH1606">
            <v>14810000</v>
          </cell>
          <cell r="AI1606">
            <v>555283968</v>
          </cell>
          <cell r="AJ1606">
            <v>586686016</v>
          </cell>
          <cell r="AK1606">
            <v>33778000</v>
          </cell>
          <cell r="AL1606">
            <v>375495008</v>
          </cell>
          <cell r="AM1606">
            <v>160563008</v>
          </cell>
          <cell r="AN1606">
            <v>1207147008</v>
          </cell>
        </row>
        <row r="1607">
          <cell r="A1607">
            <v>2008</v>
          </cell>
          <cell r="C1607" t="str">
            <v>TX</v>
          </cell>
          <cell r="AA1607">
            <v>22977000</v>
          </cell>
          <cell r="AB1607">
            <v>1567321984</v>
          </cell>
          <cell r="AC1607">
            <v>2199353088</v>
          </cell>
          <cell r="AD1607">
            <v>125997000</v>
          </cell>
          <cell r="AE1607">
            <v>1056820992</v>
          </cell>
          <cell r="AF1607">
            <v>1181310976</v>
          </cell>
          <cell r="AG1607">
            <v>6823398912</v>
          </cell>
          <cell r="AH1607">
            <v>21104000</v>
          </cell>
          <cell r="AI1607">
            <v>1513709056</v>
          </cell>
          <cell r="AJ1607">
            <v>2134781056</v>
          </cell>
          <cell r="AK1607">
            <v>120064000</v>
          </cell>
          <cell r="AL1607">
            <v>1012827008</v>
          </cell>
          <cell r="AM1607">
            <v>574961984</v>
          </cell>
          <cell r="AN1607">
            <v>4915840000</v>
          </cell>
        </row>
        <row r="1608">
          <cell r="A1608">
            <v>2008</v>
          </cell>
          <cell r="C1608" t="str">
            <v>US</v>
          </cell>
          <cell r="AA1608">
            <v>5921033216</v>
          </cell>
          <cell r="AB1608">
            <v>41229320192</v>
          </cell>
          <cell r="AC1608">
            <v>41941139456</v>
          </cell>
          <cell r="AD1608">
            <v>2881189888</v>
          </cell>
          <cell r="AE1608">
            <v>28036984832</v>
          </cell>
          <cell r="AF1608">
            <v>20248729600</v>
          </cell>
          <cell r="AG1608">
            <v>134920593408</v>
          </cell>
          <cell r="AH1608">
            <v>5331662848</v>
          </cell>
          <cell r="AI1608">
            <v>39899070464</v>
          </cell>
          <cell r="AJ1608">
            <v>40485097472</v>
          </cell>
          <cell r="AK1608">
            <v>2801103104</v>
          </cell>
          <cell r="AL1608">
            <v>24076044288</v>
          </cell>
          <cell r="AM1608">
            <v>8547479040</v>
          </cell>
          <cell r="AN1608">
            <v>98763759616</v>
          </cell>
        </row>
        <row r="1609">
          <cell r="A1609">
            <v>2008</v>
          </cell>
          <cell r="C1609" t="str">
            <v>UT</v>
          </cell>
          <cell r="AA1609">
            <v>17973000</v>
          </cell>
          <cell r="AB1609">
            <v>429628000</v>
          </cell>
          <cell r="AC1609">
            <v>322116000</v>
          </cell>
          <cell r="AD1609">
            <v>12226000</v>
          </cell>
          <cell r="AE1609">
            <v>261548000</v>
          </cell>
          <cell r="AF1609">
            <v>448815008</v>
          </cell>
          <cell r="AG1609">
            <v>996339968</v>
          </cell>
          <cell r="AH1609">
            <v>12467000</v>
          </cell>
          <cell r="AI1609">
            <v>410315008</v>
          </cell>
          <cell r="AJ1609">
            <v>316600000</v>
          </cell>
          <cell r="AK1609">
            <v>12035000</v>
          </cell>
          <cell r="AL1609">
            <v>239640992</v>
          </cell>
          <cell r="AM1609">
            <v>111208000</v>
          </cell>
          <cell r="AN1609">
            <v>695745024</v>
          </cell>
        </row>
        <row r="1610">
          <cell r="A1610">
            <v>2008</v>
          </cell>
          <cell r="C1610" t="str">
            <v>VT</v>
          </cell>
          <cell r="AA1610">
            <v>27599000</v>
          </cell>
          <cell r="AB1610">
            <v>84118000</v>
          </cell>
          <cell r="AC1610">
            <v>70784000</v>
          </cell>
          <cell r="AD1610">
            <v>9941000</v>
          </cell>
          <cell r="AE1610">
            <v>52107000</v>
          </cell>
          <cell r="AF1610">
            <v>30552000</v>
          </cell>
          <cell r="AG1610">
            <v>144028000</v>
          </cell>
          <cell r="AH1610">
            <v>6555000</v>
          </cell>
          <cell r="AI1610">
            <v>83527000</v>
          </cell>
          <cell r="AJ1610">
            <v>70090000</v>
          </cell>
          <cell r="AK1610">
            <v>9741000</v>
          </cell>
          <cell r="AL1610">
            <v>51433000</v>
          </cell>
          <cell r="AM1610">
            <v>28256000</v>
          </cell>
          <cell r="AN1610">
            <v>110417000</v>
          </cell>
        </row>
        <row r="1611">
          <cell r="A1611">
            <v>2008</v>
          </cell>
          <cell r="C1611" t="str">
            <v>VA</v>
          </cell>
          <cell r="AA1611">
            <v>23170000</v>
          </cell>
          <cell r="AB1611">
            <v>1109725056</v>
          </cell>
          <cell r="AC1611">
            <v>807281024</v>
          </cell>
          <cell r="AD1611">
            <v>43371000</v>
          </cell>
          <cell r="AE1611">
            <v>603481024</v>
          </cell>
          <cell r="AF1611">
            <v>667900032</v>
          </cell>
          <cell r="AG1611">
            <v>1785444992</v>
          </cell>
          <cell r="AH1611">
            <v>21167000</v>
          </cell>
          <cell r="AI1611">
            <v>1008124992</v>
          </cell>
          <cell r="AJ1611">
            <v>757804992</v>
          </cell>
          <cell r="AK1611">
            <v>42513000</v>
          </cell>
          <cell r="AL1611">
            <v>512144992</v>
          </cell>
          <cell r="AM1611">
            <v>434262016</v>
          </cell>
          <cell r="AN1611">
            <v>1460040960</v>
          </cell>
        </row>
        <row r="1612">
          <cell r="A1612">
            <v>2008</v>
          </cell>
          <cell r="C1612" t="str">
            <v>WA</v>
          </cell>
          <cell r="AA1612">
            <v>12373000</v>
          </cell>
          <cell r="AB1612">
            <v>777689984</v>
          </cell>
          <cell r="AC1612">
            <v>807753984</v>
          </cell>
          <cell r="AD1612">
            <v>82505000</v>
          </cell>
          <cell r="AE1612">
            <v>518916000</v>
          </cell>
          <cell r="AF1612">
            <v>179368992</v>
          </cell>
          <cell r="AG1612">
            <v>2057522048</v>
          </cell>
          <cell r="AH1612">
            <v>11794000</v>
          </cell>
          <cell r="AI1612">
            <v>757345984</v>
          </cell>
          <cell r="AJ1612">
            <v>789564992</v>
          </cell>
          <cell r="AK1612">
            <v>76306000</v>
          </cell>
          <cell r="AL1612">
            <v>479993984</v>
          </cell>
          <cell r="AM1612">
            <v>75419000</v>
          </cell>
          <cell r="AN1612">
            <v>1188471040</v>
          </cell>
        </row>
        <row r="1613">
          <cell r="A1613">
            <v>2008</v>
          </cell>
          <cell r="C1613" t="str">
            <v>WV</v>
          </cell>
          <cell r="AA1613">
            <v>2020000</v>
          </cell>
          <cell r="AB1613">
            <v>254123008</v>
          </cell>
          <cell r="AC1613">
            <v>183979008</v>
          </cell>
          <cell r="AD1613">
            <v>26245000</v>
          </cell>
          <cell r="AE1613">
            <v>218335008</v>
          </cell>
          <cell r="AF1613">
            <v>107767000</v>
          </cell>
          <cell r="AG1613">
            <v>480806016</v>
          </cell>
          <cell r="AH1613">
            <v>1867000</v>
          </cell>
          <cell r="AI1613">
            <v>249984000</v>
          </cell>
          <cell r="AJ1613">
            <v>180316992</v>
          </cell>
          <cell r="AK1613">
            <v>25076000</v>
          </cell>
          <cell r="AL1613">
            <v>217430000</v>
          </cell>
          <cell r="AM1613">
            <v>67407000</v>
          </cell>
          <cell r="AN1613">
            <v>433140992</v>
          </cell>
        </row>
        <row r="1614">
          <cell r="A1614">
            <v>2008</v>
          </cell>
          <cell r="C1614" t="str">
            <v>WI</v>
          </cell>
          <cell r="AA1614">
            <v>307151008</v>
          </cell>
          <cell r="AB1614">
            <v>502680992</v>
          </cell>
          <cell r="AC1614">
            <v>589564032</v>
          </cell>
          <cell r="AD1614">
            <v>59484000</v>
          </cell>
          <cell r="AE1614">
            <v>372646016</v>
          </cell>
          <cell r="AF1614">
            <v>359560992</v>
          </cell>
          <cell r="AG1614">
            <v>1769609984</v>
          </cell>
          <cell r="AH1614">
            <v>224972992</v>
          </cell>
          <cell r="AI1614">
            <v>495795008</v>
          </cell>
          <cell r="AJ1614">
            <v>586084992</v>
          </cell>
          <cell r="AK1614">
            <v>57593000</v>
          </cell>
          <cell r="AL1614">
            <v>316568992</v>
          </cell>
          <cell r="AM1614">
            <v>123450000</v>
          </cell>
          <cell r="AN1614">
            <v>1425479936</v>
          </cell>
        </row>
        <row r="1615">
          <cell r="A1615">
            <v>2008</v>
          </cell>
          <cell r="C1615" t="str">
            <v>WY</v>
          </cell>
          <cell r="AA1615">
            <v>76894000</v>
          </cell>
          <cell r="AB1615">
            <v>134412000</v>
          </cell>
          <cell r="AC1615">
            <v>99399000</v>
          </cell>
          <cell r="AD1615">
            <v>5835000</v>
          </cell>
          <cell r="AE1615">
            <v>138067008</v>
          </cell>
          <cell r="AF1615">
            <v>147436000</v>
          </cell>
          <cell r="AG1615">
            <v>280729984</v>
          </cell>
          <cell r="AH1615">
            <v>20205000</v>
          </cell>
          <cell r="AI1615">
            <v>132660000</v>
          </cell>
          <cell r="AJ1615">
            <v>97936000</v>
          </cell>
          <cell r="AK1615">
            <v>5787000</v>
          </cell>
          <cell r="AL1615">
            <v>94923000</v>
          </cell>
          <cell r="AM1615">
            <v>30567000</v>
          </cell>
          <cell r="AN1615">
            <v>194643008</v>
          </cell>
        </row>
        <row r="1616">
          <cell r="A1616">
            <v>2009</v>
          </cell>
          <cell r="C1616" t="str">
            <v>AL</v>
          </cell>
          <cell r="AA1616">
            <v>15725000</v>
          </cell>
          <cell r="AB1616">
            <v>514700000</v>
          </cell>
          <cell r="AC1616">
            <v>424488000</v>
          </cell>
          <cell r="AD1616">
            <v>0</v>
          </cell>
          <cell r="AE1616">
            <v>423176992</v>
          </cell>
          <cell r="AF1616">
            <v>148800992</v>
          </cell>
          <cell r="AG1616">
            <v>1538059008</v>
          </cell>
          <cell r="AH1616">
            <v>15526000</v>
          </cell>
          <cell r="AI1616">
            <v>500967008</v>
          </cell>
          <cell r="AJ1616">
            <v>420863008</v>
          </cell>
          <cell r="AK1616">
            <v>0</v>
          </cell>
          <cell r="AL1616">
            <v>400596000</v>
          </cell>
          <cell r="AM1616">
            <v>121776000</v>
          </cell>
          <cell r="AN1616">
            <v>1090604032</v>
          </cell>
        </row>
        <row r="1617">
          <cell r="A1617">
            <v>2009</v>
          </cell>
          <cell r="C1617" t="str">
            <v>AK</v>
          </cell>
          <cell r="AA1617">
            <v>450800992</v>
          </cell>
          <cell r="AB1617">
            <v>327184000</v>
          </cell>
          <cell r="AC1617">
            <v>231500992</v>
          </cell>
          <cell r="AD1617">
            <v>0</v>
          </cell>
          <cell r="AE1617">
            <v>203995008</v>
          </cell>
          <cell r="AF1617">
            <v>104774000</v>
          </cell>
          <cell r="AG1617">
            <v>2273505024</v>
          </cell>
          <cell r="AH1617">
            <v>304270016</v>
          </cell>
          <cell r="AI1617">
            <v>319627008</v>
          </cell>
          <cell r="AJ1617">
            <v>226516000</v>
          </cell>
          <cell r="AK1617">
            <v>0</v>
          </cell>
          <cell r="AL1617">
            <v>194867008</v>
          </cell>
          <cell r="AM1617">
            <v>94904000</v>
          </cell>
          <cell r="AN1617">
            <v>2143571968</v>
          </cell>
        </row>
        <row r="1618">
          <cell r="A1618">
            <v>2009</v>
          </cell>
          <cell r="C1618" t="str">
            <v>AZ</v>
          </cell>
          <cell r="AA1618">
            <v>11064000</v>
          </cell>
          <cell r="AB1618">
            <v>688072000</v>
          </cell>
          <cell r="AC1618">
            <v>963580992</v>
          </cell>
          <cell r="AD1618">
            <v>0</v>
          </cell>
          <cell r="AE1618">
            <v>601281024</v>
          </cell>
          <cell r="AF1618">
            <v>149100000</v>
          </cell>
          <cell r="AG1618">
            <v>2292144896</v>
          </cell>
          <cell r="AH1618">
            <v>11033000</v>
          </cell>
          <cell r="AI1618">
            <v>674532992</v>
          </cell>
          <cell r="AJ1618">
            <v>947334976</v>
          </cell>
          <cell r="AK1618">
            <v>0</v>
          </cell>
          <cell r="AL1618">
            <v>567014976</v>
          </cell>
          <cell r="AM1618">
            <v>119424000</v>
          </cell>
          <cell r="AN1618">
            <v>1690912000</v>
          </cell>
        </row>
        <row r="1619">
          <cell r="A1619">
            <v>2009</v>
          </cell>
          <cell r="C1619" t="str">
            <v>AR</v>
          </cell>
          <cell r="AA1619">
            <v>49885000</v>
          </cell>
          <cell r="AB1619">
            <v>478791008</v>
          </cell>
          <cell r="AC1619">
            <v>199490000</v>
          </cell>
          <cell r="AD1619">
            <v>0</v>
          </cell>
          <cell r="AE1619">
            <v>179132992</v>
          </cell>
          <cell r="AF1619">
            <v>45655000</v>
          </cell>
          <cell r="AG1619">
            <v>624236032</v>
          </cell>
          <cell r="AH1619">
            <v>45352000</v>
          </cell>
          <cell r="AI1619">
            <v>476368000</v>
          </cell>
          <cell r="AJ1619">
            <v>198678000</v>
          </cell>
          <cell r="AK1619">
            <v>0</v>
          </cell>
          <cell r="AL1619">
            <v>170152000</v>
          </cell>
          <cell r="AM1619">
            <v>34554000</v>
          </cell>
          <cell r="AN1619">
            <v>584406976</v>
          </cell>
        </row>
        <row r="1620">
          <cell r="A1620">
            <v>2009</v>
          </cell>
          <cell r="C1620" t="str">
            <v>CA</v>
          </cell>
          <cell r="AA1620">
            <v>7514755072</v>
          </cell>
          <cell r="AB1620">
            <v>5799127040</v>
          </cell>
          <cell r="AC1620">
            <v>9151717376</v>
          </cell>
          <cell r="AD1620">
            <v>0</v>
          </cell>
          <cell r="AE1620">
            <v>6048145920</v>
          </cell>
          <cell r="AF1620">
            <v>755881024</v>
          </cell>
          <cell r="AG1620">
            <v>25033187328</v>
          </cell>
          <cell r="AH1620">
            <v>7510231040</v>
          </cell>
          <cell r="AI1620">
            <v>5721831936</v>
          </cell>
          <cell r="AJ1620">
            <v>8827569152</v>
          </cell>
          <cell r="AK1620">
            <v>0</v>
          </cell>
          <cell r="AL1620">
            <v>5422704128</v>
          </cell>
          <cell r="AM1620">
            <v>556265024</v>
          </cell>
          <cell r="AN1620">
            <v>22122551296</v>
          </cell>
        </row>
        <row r="1621">
          <cell r="A1621">
            <v>2009</v>
          </cell>
          <cell r="C1621" t="str">
            <v>CO</v>
          </cell>
          <cell r="AA1621">
            <v>42629000</v>
          </cell>
          <cell r="AB1621">
            <v>916332992</v>
          </cell>
          <cell r="AC1621">
            <v>579331968</v>
          </cell>
          <cell r="AD1621">
            <v>0</v>
          </cell>
          <cell r="AE1621">
            <v>694003968</v>
          </cell>
          <cell r="AF1621">
            <v>250715008</v>
          </cell>
          <cell r="AG1621">
            <v>2789796096</v>
          </cell>
          <cell r="AH1621">
            <v>42452000</v>
          </cell>
          <cell r="AI1621">
            <v>875971008</v>
          </cell>
          <cell r="AJ1621">
            <v>559516032</v>
          </cell>
          <cell r="AK1621">
            <v>0</v>
          </cell>
          <cell r="AL1621">
            <v>650356992</v>
          </cell>
          <cell r="AM1621">
            <v>187151008</v>
          </cell>
          <cell r="AN1621">
            <v>2233671936</v>
          </cell>
        </row>
        <row r="1622">
          <cell r="A1622">
            <v>2009</v>
          </cell>
          <cell r="C1622" t="str">
            <v>CT</v>
          </cell>
          <cell r="AA1622">
            <v>7571000</v>
          </cell>
          <cell r="AB1622">
            <v>596928000</v>
          </cell>
          <cell r="AC1622">
            <v>678008000</v>
          </cell>
          <cell r="AD1622">
            <v>0</v>
          </cell>
          <cell r="AE1622">
            <v>335246016</v>
          </cell>
          <cell r="AF1622">
            <v>144860000</v>
          </cell>
          <cell r="AG1622">
            <v>3155343104</v>
          </cell>
          <cell r="AH1622">
            <v>6965000</v>
          </cell>
          <cell r="AI1622">
            <v>593393984</v>
          </cell>
          <cell r="AJ1622">
            <v>669628992</v>
          </cell>
          <cell r="AK1622">
            <v>0</v>
          </cell>
          <cell r="AL1622">
            <v>327316000</v>
          </cell>
          <cell r="AM1622">
            <v>104244000</v>
          </cell>
          <cell r="AN1622">
            <v>2463000064</v>
          </cell>
        </row>
        <row r="1623">
          <cell r="A1623">
            <v>2009</v>
          </cell>
          <cell r="C1623" t="str">
            <v>DE</v>
          </cell>
          <cell r="AA1623">
            <v>2498000</v>
          </cell>
          <cell r="AB1623">
            <v>242138000</v>
          </cell>
          <cell r="AC1623">
            <v>151316992</v>
          </cell>
          <cell r="AD1623">
            <v>0</v>
          </cell>
          <cell r="AE1623">
            <v>110112000</v>
          </cell>
          <cell r="AF1623">
            <v>97640000</v>
          </cell>
          <cell r="AG1623">
            <v>518395008</v>
          </cell>
          <cell r="AH1623">
            <v>2248000</v>
          </cell>
          <cell r="AI1623">
            <v>236884992</v>
          </cell>
          <cell r="AJ1623">
            <v>150182000</v>
          </cell>
          <cell r="AK1623">
            <v>0</v>
          </cell>
          <cell r="AL1623">
            <v>105839000</v>
          </cell>
          <cell r="AM1623">
            <v>43034000</v>
          </cell>
          <cell r="AN1623">
            <v>507206016</v>
          </cell>
        </row>
        <row r="1624">
          <cell r="A1624">
            <v>2009</v>
          </cell>
          <cell r="C1624" t="str">
            <v>DC</v>
          </cell>
          <cell r="AA1624">
            <v>0</v>
          </cell>
          <cell r="AB1624">
            <v>305755008</v>
          </cell>
          <cell r="AC1624">
            <v>115565000</v>
          </cell>
          <cell r="AD1624">
            <v>0</v>
          </cell>
          <cell r="AE1624">
            <v>75729000</v>
          </cell>
          <cell r="AF1624">
            <v>111778000</v>
          </cell>
          <cell r="AG1624">
            <v>876172992</v>
          </cell>
          <cell r="AH1624">
            <v>0</v>
          </cell>
          <cell r="AI1624">
            <v>298924992</v>
          </cell>
          <cell r="AJ1624">
            <v>115008000</v>
          </cell>
          <cell r="AK1624">
            <v>0</v>
          </cell>
          <cell r="AL1624">
            <v>70329000</v>
          </cell>
          <cell r="AM1624">
            <v>40649000</v>
          </cell>
          <cell r="AN1624">
            <v>695270016</v>
          </cell>
        </row>
        <row r="1625">
          <cell r="A1625">
            <v>2009</v>
          </cell>
          <cell r="C1625" t="str">
            <v>FL</v>
          </cell>
          <cell r="AA1625">
            <v>5629635072</v>
          </cell>
          <cell r="AB1625">
            <v>2881210112</v>
          </cell>
          <cell r="AC1625">
            <v>2315913984</v>
          </cell>
          <cell r="AD1625">
            <v>0</v>
          </cell>
          <cell r="AE1625">
            <v>1481074944</v>
          </cell>
          <cell r="AF1625">
            <v>585665984</v>
          </cell>
          <cell r="AG1625">
            <v>10133755904</v>
          </cell>
          <cell r="AH1625">
            <v>5624865792</v>
          </cell>
          <cell r="AI1625">
            <v>2781233920</v>
          </cell>
          <cell r="AJ1625">
            <v>2243261952</v>
          </cell>
          <cell r="AK1625">
            <v>0</v>
          </cell>
          <cell r="AL1625">
            <v>1349512960</v>
          </cell>
          <cell r="AM1625">
            <v>459167008</v>
          </cell>
          <cell r="AN1625">
            <v>8571331072</v>
          </cell>
        </row>
        <row r="1626">
          <cell r="A1626">
            <v>2009</v>
          </cell>
          <cell r="C1626" t="str">
            <v>GA</v>
          </cell>
          <cell r="AA1626">
            <v>62533000</v>
          </cell>
          <cell r="AB1626">
            <v>955873024</v>
          </cell>
          <cell r="AC1626">
            <v>995152000</v>
          </cell>
          <cell r="AD1626">
            <v>0</v>
          </cell>
          <cell r="AE1626">
            <v>1116407040</v>
          </cell>
          <cell r="AF1626">
            <v>407353984</v>
          </cell>
          <cell r="AG1626">
            <v>3437602048</v>
          </cell>
          <cell r="AH1626">
            <v>62516000</v>
          </cell>
          <cell r="AI1626">
            <v>922032000</v>
          </cell>
          <cell r="AJ1626">
            <v>989838016</v>
          </cell>
          <cell r="AK1626">
            <v>0</v>
          </cell>
          <cell r="AL1626">
            <v>855484032</v>
          </cell>
          <cell r="AM1626">
            <v>203586000</v>
          </cell>
          <cell r="AN1626">
            <v>2849400064</v>
          </cell>
        </row>
        <row r="1627">
          <cell r="A1627">
            <v>2009</v>
          </cell>
          <cell r="C1627" t="str">
            <v>HI</v>
          </cell>
          <cell r="AA1627">
            <v>371000</v>
          </cell>
          <cell r="AB1627">
            <v>189760992</v>
          </cell>
          <cell r="AC1627">
            <v>335147008</v>
          </cell>
          <cell r="AD1627">
            <v>0</v>
          </cell>
          <cell r="AE1627">
            <v>124240000</v>
          </cell>
          <cell r="AF1627">
            <v>105990000</v>
          </cell>
          <cell r="AG1627">
            <v>1448328960</v>
          </cell>
          <cell r="AH1627">
            <v>371000</v>
          </cell>
          <cell r="AI1627">
            <v>185176000</v>
          </cell>
          <cell r="AJ1627">
            <v>259756000</v>
          </cell>
          <cell r="AK1627">
            <v>0</v>
          </cell>
          <cell r="AL1627">
            <v>122270000</v>
          </cell>
          <cell r="AM1627">
            <v>75536000</v>
          </cell>
          <cell r="AN1627">
            <v>1326840064</v>
          </cell>
        </row>
        <row r="1628">
          <cell r="A1628">
            <v>2009</v>
          </cell>
          <cell r="C1628" t="str">
            <v>ID</v>
          </cell>
          <cell r="AA1628">
            <v>13365000</v>
          </cell>
          <cell r="AB1628">
            <v>258964000</v>
          </cell>
          <cell r="AC1628">
            <v>189054000</v>
          </cell>
          <cell r="AD1628">
            <v>0</v>
          </cell>
          <cell r="AE1628">
            <v>123209000</v>
          </cell>
          <cell r="AF1628">
            <v>135423008</v>
          </cell>
          <cell r="AG1628">
            <v>637286976</v>
          </cell>
          <cell r="AH1628">
            <v>10799000</v>
          </cell>
          <cell r="AI1628">
            <v>254294000</v>
          </cell>
          <cell r="AJ1628">
            <v>185000000</v>
          </cell>
          <cell r="AK1628">
            <v>0</v>
          </cell>
          <cell r="AL1628">
            <v>119391000</v>
          </cell>
          <cell r="AM1628">
            <v>25555000</v>
          </cell>
          <cell r="AN1628">
            <v>527904992</v>
          </cell>
        </row>
        <row r="1629">
          <cell r="A1629">
            <v>2009</v>
          </cell>
          <cell r="C1629" t="str">
            <v>IL</v>
          </cell>
          <cell r="AA1629">
            <v>16295000</v>
          </cell>
          <cell r="AB1629">
            <v>1517522048</v>
          </cell>
          <cell r="AC1629">
            <v>1408985984</v>
          </cell>
          <cell r="AD1629">
            <v>0</v>
          </cell>
          <cell r="AE1629">
            <v>1348176000</v>
          </cell>
          <cell r="AF1629">
            <v>448806016</v>
          </cell>
          <cell r="AG1629">
            <v>8884379648</v>
          </cell>
          <cell r="AH1629">
            <v>16295000</v>
          </cell>
          <cell r="AI1629">
            <v>1480208000</v>
          </cell>
          <cell r="AJ1629">
            <v>1396829056</v>
          </cell>
          <cell r="AK1629">
            <v>0</v>
          </cell>
          <cell r="AL1629">
            <v>1174584960</v>
          </cell>
          <cell r="AM1629">
            <v>327412992</v>
          </cell>
          <cell r="AN1629">
            <v>7456736256</v>
          </cell>
        </row>
        <row r="1630">
          <cell r="A1630">
            <v>2009</v>
          </cell>
          <cell r="C1630" t="str">
            <v>IN</v>
          </cell>
          <cell r="AA1630">
            <v>12677000</v>
          </cell>
          <cell r="AB1630">
            <v>610963008</v>
          </cell>
          <cell r="AC1630">
            <v>508328000</v>
          </cell>
          <cell r="AD1630">
            <v>0</v>
          </cell>
          <cell r="AE1630">
            <v>742590016</v>
          </cell>
          <cell r="AF1630">
            <v>103086000</v>
          </cell>
          <cell r="AG1630">
            <v>3611159040</v>
          </cell>
          <cell r="AH1630">
            <v>12339000</v>
          </cell>
          <cell r="AI1630">
            <v>597713024</v>
          </cell>
          <cell r="AJ1630">
            <v>502584992</v>
          </cell>
          <cell r="AK1630">
            <v>0</v>
          </cell>
          <cell r="AL1630">
            <v>733470976</v>
          </cell>
          <cell r="AM1630">
            <v>77017000</v>
          </cell>
          <cell r="AN1630">
            <v>2866098944</v>
          </cell>
        </row>
        <row r="1631">
          <cell r="A1631">
            <v>2009</v>
          </cell>
          <cell r="C1631" t="str">
            <v>IA</v>
          </cell>
          <cell r="AA1631">
            <v>72262000</v>
          </cell>
          <cell r="AB1631">
            <v>371358016</v>
          </cell>
          <cell r="AC1631">
            <v>335016992</v>
          </cell>
          <cell r="AD1631">
            <v>0</v>
          </cell>
          <cell r="AE1631">
            <v>158394000</v>
          </cell>
          <cell r="AF1631">
            <v>145419008</v>
          </cell>
          <cell r="AG1631">
            <v>1647252992</v>
          </cell>
          <cell r="AH1631">
            <v>67167000</v>
          </cell>
          <cell r="AI1631">
            <v>367951008</v>
          </cell>
          <cell r="AJ1631">
            <v>330491008</v>
          </cell>
          <cell r="AK1631">
            <v>0</v>
          </cell>
          <cell r="AL1631">
            <v>155787008</v>
          </cell>
          <cell r="AM1631">
            <v>65602000</v>
          </cell>
          <cell r="AN1631">
            <v>932084992</v>
          </cell>
        </row>
        <row r="1632">
          <cell r="A1632">
            <v>2009</v>
          </cell>
          <cell r="C1632" t="str">
            <v>KS</v>
          </cell>
          <cell r="AA1632">
            <v>14267000</v>
          </cell>
          <cell r="AB1632">
            <v>357267008</v>
          </cell>
          <cell r="AC1632">
            <v>286760000</v>
          </cell>
          <cell r="AD1632">
            <v>0</v>
          </cell>
          <cell r="AE1632">
            <v>288550016</v>
          </cell>
          <cell r="AF1632">
            <v>175671008</v>
          </cell>
          <cell r="AG1632">
            <v>1765625984</v>
          </cell>
          <cell r="AH1632">
            <v>12076000</v>
          </cell>
          <cell r="AI1632">
            <v>350163008</v>
          </cell>
          <cell r="AJ1632">
            <v>284064000</v>
          </cell>
          <cell r="AK1632">
            <v>0</v>
          </cell>
          <cell r="AL1632">
            <v>276752992</v>
          </cell>
          <cell r="AM1632">
            <v>119820000</v>
          </cell>
          <cell r="AN1632">
            <v>1369115008</v>
          </cell>
        </row>
        <row r="1633">
          <cell r="A1633">
            <v>2009</v>
          </cell>
          <cell r="C1633" t="str">
            <v>KY</v>
          </cell>
          <cell r="AA1633">
            <v>70236000</v>
          </cell>
          <cell r="AB1633">
            <v>329828000</v>
          </cell>
          <cell r="AC1633">
            <v>461736000</v>
          </cell>
          <cell r="AD1633">
            <v>0</v>
          </cell>
          <cell r="AE1633">
            <v>519222016</v>
          </cell>
          <cell r="AF1633">
            <v>97338000</v>
          </cell>
          <cell r="AG1633">
            <v>1456012032</v>
          </cell>
          <cell r="AH1633">
            <v>65327000</v>
          </cell>
          <cell r="AI1633">
            <v>316780000</v>
          </cell>
          <cell r="AJ1633">
            <v>448302016</v>
          </cell>
          <cell r="AK1633">
            <v>0</v>
          </cell>
          <cell r="AL1633">
            <v>408144000</v>
          </cell>
          <cell r="AM1633">
            <v>63285000</v>
          </cell>
          <cell r="AN1633">
            <v>1347616000</v>
          </cell>
        </row>
        <row r="1634">
          <cell r="A1634">
            <v>2009</v>
          </cell>
          <cell r="C1634" t="str">
            <v>LA</v>
          </cell>
          <cell r="AA1634">
            <v>87666000</v>
          </cell>
          <cell r="AB1634">
            <v>716004992</v>
          </cell>
          <cell r="AC1634">
            <v>682043008</v>
          </cell>
          <cell r="AD1634">
            <v>0</v>
          </cell>
          <cell r="AE1634">
            <v>436395008</v>
          </cell>
          <cell r="AF1634">
            <v>309532000</v>
          </cell>
          <cell r="AG1634">
            <v>3270906880</v>
          </cell>
          <cell r="AH1634">
            <v>59535000</v>
          </cell>
          <cell r="AI1634">
            <v>702131968</v>
          </cell>
          <cell r="AJ1634">
            <v>626048000</v>
          </cell>
          <cell r="AK1634">
            <v>0</v>
          </cell>
          <cell r="AL1634">
            <v>424388000</v>
          </cell>
          <cell r="AM1634">
            <v>122045000</v>
          </cell>
          <cell r="AN1634">
            <v>2758427904</v>
          </cell>
        </row>
        <row r="1635">
          <cell r="A1635">
            <v>2009</v>
          </cell>
          <cell r="C1635" t="str">
            <v>ME</v>
          </cell>
          <cell r="AA1635">
            <v>9606000</v>
          </cell>
          <cell r="AB1635">
            <v>195276992</v>
          </cell>
          <cell r="AC1635">
            <v>104282000</v>
          </cell>
          <cell r="AD1635">
            <v>0</v>
          </cell>
          <cell r="AE1635">
            <v>134936000</v>
          </cell>
          <cell r="AF1635">
            <v>68367000</v>
          </cell>
          <cell r="AG1635">
            <v>1090278016</v>
          </cell>
          <cell r="AH1635">
            <v>9442000</v>
          </cell>
          <cell r="AI1635">
            <v>179566000</v>
          </cell>
          <cell r="AJ1635">
            <v>103513000</v>
          </cell>
          <cell r="AK1635">
            <v>0</v>
          </cell>
          <cell r="AL1635">
            <v>133287000</v>
          </cell>
          <cell r="AM1635">
            <v>63873000</v>
          </cell>
          <cell r="AN1635">
            <v>1005017984</v>
          </cell>
        </row>
        <row r="1636">
          <cell r="A1636">
            <v>2009</v>
          </cell>
          <cell r="C1636" t="str">
            <v>MD</v>
          </cell>
          <cell r="AA1636">
            <v>45240000</v>
          </cell>
          <cell r="AB1636">
            <v>823926016</v>
          </cell>
          <cell r="AC1636">
            <v>803963008</v>
          </cell>
          <cell r="AD1636">
            <v>0</v>
          </cell>
          <cell r="AE1636">
            <v>722022016</v>
          </cell>
          <cell r="AF1636">
            <v>347348000</v>
          </cell>
          <cell r="AG1636">
            <v>3089689088</v>
          </cell>
          <cell r="AH1636">
            <v>45217000</v>
          </cell>
          <cell r="AI1636">
            <v>799049024</v>
          </cell>
          <cell r="AJ1636">
            <v>784478016</v>
          </cell>
          <cell r="AK1636">
            <v>0</v>
          </cell>
          <cell r="AL1636">
            <v>615884032</v>
          </cell>
          <cell r="AM1636">
            <v>327292000</v>
          </cell>
          <cell r="AN1636">
            <v>2921860096</v>
          </cell>
        </row>
        <row r="1637">
          <cell r="A1637">
            <v>2009</v>
          </cell>
          <cell r="C1637" t="str">
            <v>MA</v>
          </cell>
          <cell r="AA1637">
            <v>88258000</v>
          </cell>
          <cell r="AB1637">
            <v>963692992</v>
          </cell>
          <cell r="AC1637">
            <v>981401984</v>
          </cell>
          <cell r="AD1637">
            <v>0</v>
          </cell>
          <cell r="AE1637">
            <v>282404000</v>
          </cell>
          <cell r="AF1637">
            <v>528972992</v>
          </cell>
          <cell r="AG1637">
            <v>5823014912</v>
          </cell>
          <cell r="AH1637">
            <v>88239000</v>
          </cell>
          <cell r="AI1637">
            <v>948505024</v>
          </cell>
          <cell r="AJ1637">
            <v>908412032</v>
          </cell>
          <cell r="AK1637">
            <v>0</v>
          </cell>
          <cell r="AL1637">
            <v>276646016</v>
          </cell>
          <cell r="AM1637">
            <v>252375008</v>
          </cell>
          <cell r="AN1637">
            <v>5291832832</v>
          </cell>
        </row>
        <row r="1638">
          <cell r="A1638">
            <v>2009</v>
          </cell>
          <cell r="C1638" t="str">
            <v>MI</v>
          </cell>
          <cell r="AA1638">
            <v>119398000</v>
          </cell>
          <cell r="AB1638">
            <v>840212992</v>
          </cell>
          <cell r="AC1638">
            <v>1039004992</v>
          </cell>
          <cell r="AD1638">
            <v>0</v>
          </cell>
          <cell r="AE1638">
            <v>701491008</v>
          </cell>
          <cell r="AF1638">
            <v>283073984</v>
          </cell>
          <cell r="AG1638">
            <v>5015751168</v>
          </cell>
          <cell r="AH1638">
            <v>119384000</v>
          </cell>
          <cell r="AI1638">
            <v>838766016</v>
          </cell>
          <cell r="AJ1638">
            <v>1030681024</v>
          </cell>
          <cell r="AK1638">
            <v>0</v>
          </cell>
          <cell r="AL1638">
            <v>694152000</v>
          </cell>
          <cell r="AM1638">
            <v>230576000</v>
          </cell>
          <cell r="AN1638">
            <v>4714928128</v>
          </cell>
        </row>
        <row r="1639">
          <cell r="A1639">
            <v>2009</v>
          </cell>
          <cell r="C1639" t="str">
            <v>MN</v>
          </cell>
          <cell r="AA1639">
            <v>26238000</v>
          </cell>
          <cell r="AB1639">
            <v>713664000</v>
          </cell>
          <cell r="AC1639">
            <v>676841024</v>
          </cell>
          <cell r="AD1639">
            <v>0</v>
          </cell>
          <cell r="AE1639">
            <v>574686976</v>
          </cell>
          <cell r="AF1639">
            <v>321832000</v>
          </cell>
          <cell r="AG1639">
            <v>2443780096</v>
          </cell>
          <cell r="AH1639">
            <v>25132000</v>
          </cell>
          <cell r="AI1639">
            <v>707486016</v>
          </cell>
          <cell r="AJ1639">
            <v>671308992</v>
          </cell>
          <cell r="AK1639">
            <v>0</v>
          </cell>
          <cell r="AL1639">
            <v>549705024</v>
          </cell>
          <cell r="AM1639">
            <v>227000992</v>
          </cell>
          <cell r="AN1639">
            <v>1981934976</v>
          </cell>
        </row>
        <row r="1640">
          <cell r="A1640">
            <v>2009</v>
          </cell>
          <cell r="C1640" t="str">
            <v>MS</v>
          </cell>
          <cell r="AA1640">
            <v>4258000</v>
          </cell>
          <cell r="AB1640">
            <v>275254016</v>
          </cell>
          <cell r="AC1640">
            <v>225368992</v>
          </cell>
          <cell r="AD1640">
            <v>0</v>
          </cell>
          <cell r="AE1640">
            <v>250419008</v>
          </cell>
          <cell r="AF1640">
            <v>197495008</v>
          </cell>
          <cell r="AG1640">
            <v>1732820992</v>
          </cell>
          <cell r="AH1640">
            <v>4016000</v>
          </cell>
          <cell r="AI1640">
            <v>269216992</v>
          </cell>
          <cell r="AJ1640">
            <v>224164992</v>
          </cell>
          <cell r="AK1640">
            <v>0</v>
          </cell>
          <cell r="AL1640">
            <v>247622000</v>
          </cell>
          <cell r="AM1640">
            <v>87282000</v>
          </cell>
          <cell r="AN1640">
            <v>1422115968</v>
          </cell>
        </row>
        <row r="1641">
          <cell r="A1641">
            <v>2009</v>
          </cell>
          <cell r="C1641" t="str">
            <v>MO</v>
          </cell>
          <cell r="AA1641">
            <v>48912000</v>
          </cell>
          <cell r="AB1641">
            <v>370584000</v>
          </cell>
          <cell r="AC1641">
            <v>516131008</v>
          </cell>
          <cell r="AD1641">
            <v>0</v>
          </cell>
          <cell r="AE1641">
            <v>466745984</v>
          </cell>
          <cell r="AF1641">
            <v>171412000</v>
          </cell>
          <cell r="AG1641">
            <v>2667803904</v>
          </cell>
          <cell r="AH1641">
            <v>42265000</v>
          </cell>
          <cell r="AI1641">
            <v>366248992</v>
          </cell>
          <cell r="AJ1641">
            <v>488974016</v>
          </cell>
          <cell r="AK1641">
            <v>0</v>
          </cell>
          <cell r="AL1641">
            <v>447190016</v>
          </cell>
          <cell r="AM1641">
            <v>134155000</v>
          </cell>
          <cell r="AN1641">
            <v>2247734016</v>
          </cell>
        </row>
        <row r="1642">
          <cell r="A1642">
            <v>2009</v>
          </cell>
          <cell r="C1642" t="str">
            <v>MT</v>
          </cell>
          <cell r="AA1642">
            <v>80859000</v>
          </cell>
          <cell r="AB1642">
            <v>243022000</v>
          </cell>
          <cell r="AC1642">
            <v>138868992</v>
          </cell>
          <cell r="AD1642">
            <v>0</v>
          </cell>
          <cell r="AE1642">
            <v>99901000</v>
          </cell>
          <cell r="AF1642">
            <v>59178000</v>
          </cell>
          <cell r="AG1642">
            <v>482905984</v>
          </cell>
          <cell r="AH1642">
            <v>78733000</v>
          </cell>
          <cell r="AI1642">
            <v>229918000</v>
          </cell>
          <cell r="AJ1642">
            <v>136836000</v>
          </cell>
          <cell r="AK1642">
            <v>0</v>
          </cell>
          <cell r="AL1642">
            <v>97487000</v>
          </cell>
          <cell r="AM1642">
            <v>25818000</v>
          </cell>
          <cell r="AN1642">
            <v>414929984</v>
          </cell>
        </row>
        <row r="1643">
          <cell r="A1643">
            <v>2009</v>
          </cell>
          <cell r="C1643" t="str">
            <v>NE</v>
          </cell>
          <cell r="AA1643">
            <v>23423000</v>
          </cell>
          <cell r="AB1643">
            <v>210506000</v>
          </cell>
          <cell r="AC1643">
            <v>171914000</v>
          </cell>
          <cell r="AD1643">
            <v>0</v>
          </cell>
          <cell r="AE1643">
            <v>144868992</v>
          </cell>
          <cell r="AF1643">
            <v>64131000</v>
          </cell>
          <cell r="AG1643">
            <v>1168409984</v>
          </cell>
          <cell r="AH1643">
            <v>21192000</v>
          </cell>
          <cell r="AI1643">
            <v>194251008</v>
          </cell>
          <cell r="AJ1643">
            <v>171200992</v>
          </cell>
          <cell r="AK1643">
            <v>0</v>
          </cell>
          <cell r="AL1643">
            <v>132533000</v>
          </cell>
          <cell r="AM1643">
            <v>40665000</v>
          </cell>
          <cell r="AN1643">
            <v>1103992960</v>
          </cell>
        </row>
        <row r="1644">
          <cell r="A1644">
            <v>2009</v>
          </cell>
          <cell r="C1644" t="str">
            <v>NV</v>
          </cell>
          <cell r="AA1644">
            <v>56002000</v>
          </cell>
          <cell r="AB1644">
            <v>267548000</v>
          </cell>
          <cell r="AC1644">
            <v>463472000</v>
          </cell>
          <cell r="AD1644">
            <v>0</v>
          </cell>
          <cell r="AE1644">
            <v>341972992</v>
          </cell>
          <cell r="AF1644">
            <v>420263008</v>
          </cell>
          <cell r="AG1644">
            <v>1043060992</v>
          </cell>
          <cell r="AH1644">
            <v>55978000</v>
          </cell>
          <cell r="AI1644">
            <v>263852992</v>
          </cell>
          <cell r="AJ1644">
            <v>439996992</v>
          </cell>
          <cell r="AK1644">
            <v>0</v>
          </cell>
          <cell r="AL1644">
            <v>330966016</v>
          </cell>
          <cell r="AM1644">
            <v>189858000</v>
          </cell>
          <cell r="AN1644">
            <v>999910976</v>
          </cell>
        </row>
        <row r="1645">
          <cell r="A1645">
            <v>2009</v>
          </cell>
          <cell r="C1645" t="str">
            <v>NH</v>
          </cell>
          <cell r="AA1645">
            <v>6522000</v>
          </cell>
          <cell r="AB1645">
            <v>162064000</v>
          </cell>
          <cell r="AC1645">
            <v>136139008</v>
          </cell>
          <cell r="AD1645">
            <v>0</v>
          </cell>
          <cell r="AE1645">
            <v>142467008</v>
          </cell>
          <cell r="AF1645">
            <v>59117000</v>
          </cell>
          <cell r="AG1645">
            <v>770278976</v>
          </cell>
          <cell r="AH1645">
            <v>6325000</v>
          </cell>
          <cell r="AI1645">
            <v>155392000</v>
          </cell>
          <cell r="AJ1645">
            <v>135322000</v>
          </cell>
          <cell r="AK1645">
            <v>0</v>
          </cell>
          <cell r="AL1645">
            <v>142108000</v>
          </cell>
          <cell r="AM1645">
            <v>48776000</v>
          </cell>
          <cell r="AN1645">
            <v>606614976</v>
          </cell>
        </row>
        <row r="1646">
          <cell r="A1646">
            <v>2009</v>
          </cell>
          <cell r="C1646" t="str">
            <v>NJ</v>
          </cell>
          <cell r="AA1646">
            <v>341000</v>
          </cell>
          <cell r="AB1646">
            <v>1146135040</v>
          </cell>
          <cell r="AC1646">
            <v>1540519040</v>
          </cell>
          <cell r="AD1646">
            <v>0</v>
          </cell>
          <cell r="AE1646">
            <v>558598016</v>
          </cell>
          <cell r="AF1646">
            <v>391948000</v>
          </cell>
          <cell r="AG1646">
            <v>9340583936</v>
          </cell>
          <cell r="AH1646">
            <v>341000</v>
          </cell>
          <cell r="AI1646">
            <v>1118539008</v>
          </cell>
          <cell r="AJ1646">
            <v>1523602048</v>
          </cell>
          <cell r="AK1646">
            <v>0</v>
          </cell>
          <cell r="AL1646">
            <v>553142016</v>
          </cell>
          <cell r="AM1646">
            <v>312151008</v>
          </cell>
          <cell r="AN1646">
            <v>8155033088</v>
          </cell>
        </row>
        <row r="1647">
          <cell r="A1647">
            <v>2009</v>
          </cell>
          <cell r="C1647" t="str">
            <v>NM</v>
          </cell>
          <cell r="AA1647">
            <v>5693000</v>
          </cell>
          <cell r="AB1647">
            <v>356976992</v>
          </cell>
          <cell r="AC1647">
            <v>341736000</v>
          </cell>
          <cell r="AD1647">
            <v>0</v>
          </cell>
          <cell r="AE1647">
            <v>229692992</v>
          </cell>
          <cell r="AF1647">
            <v>162844000</v>
          </cell>
          <cell r="AG1647">
            <v>1004742976</v>
          </cell>
          <cell r="AH1647">
            <v>5480000</v>
          </cell>
          <cell r="AI1647">
            <v>342979008</v>
          </cell>
          <cell r="AJ1647">
            <v>314339008</v>
          </cell>
          <cell r="AK1647">
            <v>0</v>
          </cell>
          <cell r="AL1647">
            <v>221938000</v>
          </cell>
          <cell r="AM1647">
            <v>71626000</v>
          </cell>
          <cell r="AN1647">
            <v>902513984</v>
          </cell>
        </row>
        <row r="1648">
          <cell r="A1648">
            <v>2009</v>
          </cell>
          <cell r="C1648" t="str">
            <v>NY</v>
          </cell>
          <cell r="AA1648">
            <v>72176000</v>
          </cell>
          <cell r="AB1648">
            <v>3306597888</v>
          </cell>
          <cell r="AC1648">
            <v>4075424000</v>
          </cell>
          <cell r="AD1648">
            <v>0</v>
          </cell>
          <cell r="AE1648">
            <v>1232635008</v>
          </cell>
          <cell r="AF1648">
            <v>2010114048</v>
          </cell>
          <cell r="AG1648">
            <v>20927424512</v>
          </cell>
          <cell r="AH1648">
            <v>69111000</v>
          </cell>
          <cell r="AI1648">
            <v>2966766080</v>
          </cell>
          <cell r="AJ1648">
            <v>3997097984</v>
          </cell>
          <cell r="AK1648">
            <v>0</v>
          </cell>
          <cell r="AL1648">
            <v>1215346048</v>
          </cell>
          <cell r="AM1648">
            <v>816588032</v>
          </cell>
          <cell r="AN1648">
            <v>18500907008</v>
          </cell>
        </row>
        <row r="1649">
          <cell r="A1649">
            <v>2009</v>
          </cell>
          <cell r="C1649" t="str">
            <v>NC</v>
          </cell>
          <cell r="AA1649">
            <v>23860000</v>
          </cell>
          <cell r="AB1649">
            <v>675430976</v>
          </cell>
          <cell r="AC1649">
            <v>734774016</v>
          </cell>
          <cell r="AD1649">
            <v>0</v>
          </cell>
          <cell r="AE1649">
            <v>979267008</v>
          </cell>
          <cell r="AF1649">
            <v>446784000</v>
          </cell>
          <cell r="AG1649">
            <v>3735772928</v>
          </cell>
          <cell r="AH1649">
            <v>23163000</v>
          </cell>
          <cell r="AI1649">
            <v>664204032</v>
          </cell>
          <cell r="AJ1649">
            <v>702305024</v>
          </cell>
          <cell r="AK1649">
            <v>0</v>
          </cell>
          <cell r="AL1649">
            <v>937968000</v>
          </cell>
          <cell r="AM1649">
            <v>225874000</v>
          </cell>
          <cell r="AN1649">
            <v>3339354112</v>
          </cell>
        </row>
        <row r="1650">
          <cell r="A1650">
            <v>2009</v>
          </cell>
          <cell r="C1650" t="str">
            <v>ND</v>
          </cell>
          <cell r="AA1650">
            <v>504459008</v>
          </cell>
          <cell r="AB1650">
            <v>106330000</v>
          </cell>
          <cell r="AC1650">
            <v>65422000</v>
          </cell>
          <cell r="AD1650">
            <v>0</v>
          </cell>
          <cell r="AE1650">
            <v>46253000</v>
          </cell>
          <cell r="AF1650">
            <v>31362000</v>
          </cell>
          <cell r="AG1650">
            <v>371774016</v>
          </cell>
          <cell r="AH1650">
            <v>503092000</v>
          </cell>
          <cell r="AI1650">
            <v>105242000</v>
          </cell>
          <cell r="AJ1650">
            <v>63666000</v>
          </cell>
          <cell r="AK1650">
            <v>0</v>
          </cell>
          <cell r="AL1650">
            <v>45421000</v>
          </cell>
          <cell r="AM1650">
            <v>22912000</v>
          </cell>
          <cell r="AN1650">
            <v>284276992</v>
          </cell>
        </row>
        <row r="1651">
          <cell r="A1651">
            <v>2009</v>
          </cell>
          <cell r="C1651" t="str">
            <v>OH</v>
          </cell>
          <cell r="AA1651">
            <v>93224000</v>
          </cell>
          <cell r="AB1651">
            <v>1995405952</v>
          </cell>
          <cell r="AC1651">
            <v>1745581056</v>
          </cell>
          <cell r="AD1651">
            <v>0</v>
          </cell>
          <cell r="AE1651">
            <v>1144749952</v>
          </cell>
          <cell r="AF1651">
            <v>442867008</v>
          </cell>
          <cell r="AG1651">
            <v>5059761152</v>
          </cell>
          <cell r="AH1651">
            <v>88663000</v>
          </cell>
          <cell r="AI1651">
            <v>1961650048</v>
          </cell>
          <cell r="AJ1651">
            <v>1719299968</v>
          </cell>
          <cell r="AK1651">
            <v>0</v>
          </cell>
          <cell r="AL1651">
            <v>1057347008</v>
          </cell>
          <cell r="AM1651">
            <v>350895008</v>
          </cell>
          <cell r="AN1651">
            <v>4046097920</v>
          </cell>
        </row>
        <row r="1652">
          <cell r="A1652">
            <v>2009</v>
          </cell>
          <cell r="C1652" t="str">
            <v>OK</v>
          </cell>
          <cell r="AA1652">
            <v>168480992</v>
          </cell>
          <cell r="AB1652">
            <v>388486016</v>
          </cell>
          <cell r="AC1652">
            <v>327403008</v>
          </cell>
          <cell r="AD1652">
            <v>0</v>
          </cell>
          <cell r="AE1652">
            <v>373860000</v>
          </cell>
          <cell r="AF1652">
            <v>131955000</v>
          </cell>
          <cell r="AG1652">
            <v>975886016</v>
          </cell>
          <cell r="AH1652">
            <v>160926000</v>
          </cell>
          <cell r="AI1652">
            <v>368337984</v>
          </cell>
          <cell r="AJ1652">
            <v>314728000</v>
          </cell>
          <cell r="AK1652">
            <v>0</v>
          </cell>
          <cell r="AL1652">
            <v>298311008</v>
          </cell>
          <cell r="AM1652">
            <v>27175000</v>
          </cell>
          <cell r="AN1652">
            <v>877337024</v>
          </cell>
        </row>
        <row r="1653">
          <cell r="A1653">
            <v>2009</v>
          </cell>
          <cell r="C1653" t="str">
            <v>OR</v>
          </cell>
          <cell r="AA1653">
            <v>119257000</v>
          </cell>
          <cell r="AB1653">
            <v>823267968</v>
          </cell>
          <cell r="AC1653">
            <v>416944000</v>
          </cell>
          <cell r="AD1653">
            <v>0</v>
          </cell>
          <cell r="AE1653">
            <v>437012992</v>
          </cell>
          <cell r="AF1653">
            <v>215338000</v>
          </cell>
          <cell r="AG1653">
            <v>1869591040</v>
          </cell>
          <cell r="AH1653">
            <v>12694000</v>
          </cell>
          <cell r="AI1653">
            <v>789500992</v>
          </cell>
          <cell r="AJ1653">
            <v>413660992</v>
          </cell>
          <cell r="AK1653">
            <v>0</v>
          </cell>
          <cell r="AL1653">
            <v>401279008</v>
          </cell>
          <cell r="AM1653">
            <v>108043000</v>
          </cell>
          <cell r="AN1653">
            <v>1616877056</v>
          </cell>
        </row>
        <row r="1654">
          <cell r="A1654">
            <v>2009</v>
          </cell>
          <cell r="C1654" t="str">
            <v>PA</v>
          </cell>
          <cell r="AA1654">
            <v>1296000</v>
          </cell>
          <cell r="AB1654">
            <v>1548464000</v>
          </cell>
          <cell r="AC1654">
            <v>1601443968</v>
          </cell>
          <cell r="AD1654">
            <v>0</v>
          </cell>
          <cell r="AE1654">
            <v>1170971008</v>
          </cell>
          <cell r="AF1654">
            <v>1419347968</v>
          </cell>
          <cell r="AG1654">
            <v>5693442048</v>
          </cell>
          <cell r="AH1654">
            <v>1296000</v>
          </cell>
          <cell r="AI1654">
            <v>1530558976</v>
          </cell>
          <cell r="AJ1654">
            <v>1580387968</v>
          </cell>
          <cell r="AK1654">
            <v>0</v>
          </cell>
          <cell r="AL1654">
            <v>1101880064</v>
          </cell>
          <cell r="AM1654">
            <v>572587008</v>
          </cell>
          <cell r="AN1654">
            <v>5344487936</v>
          </cell>
        </row>
        <row r="1655">
          <cell r="A1655">
            <v>2009</v>
          </cell>
          <cell r="C1655" t="str">
            <v>RI</v>
          </cell>
          <cell r="AA1655">
            <v>10895000</v>
          </cell>
          <cell r="AB1655">
            <v>212723008</v>
          </cell>
          <cell r="AC1655">
            <v>121189000</v>
          </cell>
          <cell r="AD1655">
            <v>0</v>
          </cell>
          <cell r="AE1655">
            <v>107135000</v>
          </cell>
          <cell r="AF1655">
            <v>144312992</v>
          </cell>
          <cell r="AG1655">
            <v>808443008</v>
          </cell>
          <cell r="AH1655">
            <v>10577000</v>
          </cell>
          <cell r="AI1655">
            <v>202335008</v>
          </cell>
          <cell r="AJ1655">
            <v>117478000</v>
          </cell>
          <cell r="AK1655">
            <v>0</v>
          </cell>
          <cell r="AL1655">
            <v>106486000</v>
          </cell>
          <cell r="AM1655">
            <v>55588000</v>
          </cell>
          <cell r="AN1655">
            <v>668931968</v>
          </cell>
        </row>
        <row r="1656">
          <cell r="A1656">
            <v>2009</v>
          </cell>
          <cell r="C1656" t="str">
            <v>SC</v>
          </cell>
          <cell r="AA1656">
            <v>10724000</v>
          </cell>
          <cell r="AB1656">
            <v>937947008</v>
          </cell>
          <cell r="AC1656">
            <v>342179008</v>
          </cell>
          <cell r="AD1656">
            <v>0</v>
          </cell>
          <cell r="AE1656">
            <v>451574016</v>
          </cell>
          <cell r="AF1656">
            <v>213628000</v>
          </cell>
          <cell r="AG1656">
            <v>1611901952</v>
          </cell>
          <cell r="AH1656">
            <v>10308000</v>
          </cell>
          <cell r="AI1656">
            <v>930483968</v>
          </cell>
          <cell r="AJ1656">
            <v>326839008</v>
          </cell>
          <cell r="AK1656">
            <v>0</v>
          </cell>
          <cell r="AL1656">
            <v>436160000</v>
          </cell>
          <cell r="AM1656">
            <v>131186000</v>
          </cell>
          <cell r="AN1656">
            <v>1339902976</v>
          </cell>
        </row>
        <row r="1657">
          <cell r="A1657">
            <v>2009</v>
          </cell>
          <cell r="C1657" t="str">
            <v>SD</v>
          </cell>
          <cell r="AA1657">
            <v>94191000</v>
          </cell>
          <cell r="AB1657">
            <v>160572992</v>
          </cell>
          <cell r="AC1657">
            <v>70794000</v>
          </cell>
          <cell r="AD1657">
            <v>0</v>
          </cell>
          <cell r="AE1657">
            <v>54271000</v>
          </cell>
          <cell r="AF1657">
            <v>82976000</v>
          </cell>
          <cell r="AG1657">
            <v>350312000</v>
          </cell>
          <cell r="AH1657">
            <v>85739000</v>
          </cell>
          <cell r="AI1657">
            <v>159648992</v>
          </cell>
          <cell r="AJ1657">
            <v>69125000</v>
          </cell>
          <cell r="AK1657">
            <v>0</v>
          </cell>
          <cell r="AL1657">
            <v>51936000</v>
          </cell>
          <cell r="AM1657">
            <v>20445000</v>
          </cell>
          <cell r="AN1657">
            <v>278832992</v>
          </cell>
        </row>
        <row r="1658">
          <cell r="A1658">
            <v>2009</v>
          </cell>
          <cell r="C1658" t="str">
            <v>TN</v>
          </cell>
          <cell r="AA1658">
            <v>81521000</v>
          </cell>
          <cell r="AB1658">
            <v>661880000</v>
          </cell>
          <cell r="AC1658">
            <v>651481984</v>
          </cell>
          <cell r="AD1658">
            <v>0</v>
          </cell>
          <cell r="AE1658">
            <v>441385984</v>
          </cell>
          <cell r="AF1658">
            <v>250791008</v>
          </cell>
          <cell r="AG1658">
            <v>2936769024</v>
          </cell>
          <cell r="AH1658">
            <v>80509000</v>
          </cell>
          <cell r="AI1658">
            <v>647497984</v>
          </cell>
          <cell r="AJ1658">
            <v>625804992</v>
          </cell>
          <cell r="AK1658">
            <v>0</v>
          </cell>
          <cell r="AL1658">
            <v>412985984</v>
          </cell>
          <cell r="AM1658">
            <v>165391008</v>
          </cell>
          <cell r="AN1658">
            <v>2428338944</v>
          </cell>
        </row>
        <row r="1659">
          <cell r="A1659">
            <v>2009</v>
          </cell>
          <cell r="C1659" t="str">
            <v>TX</v>
          </cell>
          <cell r="AA1659">
            <v>40761000</v>
          </cell>
          <cell r="AB1659">
            <v>1804238976</v>
          </cell>
          <cell r="AC1659">
            <v>2432634880</v>
          </cell>
          <cell r="AD1659">
            <v>0</v>
          </cell>
          <cell r="AE1659">
            <v>1214923008</v>
          </cell>
          <cell r="AF1659">
            <v>903558976</v>
          </cell>
          <cell r="AG1659">
            <v>9305906176</v>
          </cell>
          <cell r="AH1659">
            <v>39112000</v>
          </cell>
          <cell r="AI1659">
            <v>1768077952</v>
          </cell>
          <cell r="AJ1659">
            <v>2383994880</v>
          </cell>
          <cell r="AK1659">
            <v>0</v>
          </cell>
          <cell r="AL1659">
            <v>1113634944</v>
          </cell>
          <cell r="AM1659">
            <v>609886976</v>
          </cell>
          <cell r="AN1659">
            <v>8017949184</v>
          </cell>
        </row>
        <row r="1660">
          <cell r="A1660">
            <v>2009</v>
          </cell>
          <cell r="C1660" t="str">
            <v>US</v>
          </cell>
          <cell r="AA1660">
            <v>16504342528</v>
          </cell>
          <cell r="AB1660">
            <v>40575639552</v>
          </cell>
          <cell r="AC1660">
            <v>42756816896</v>
          </cell>
          <cell r="AD1660">
            <v>0</v>
          </cell>
          <cell r="AE1660">
            <v>29621016576</v>
          </cell>
          <cell r="AF1660">
            <v>15396793344</v>
          </cell>
          <cell r="AG1660">
            <v>176533946368</v>
          </cell>
          <cell r="AH1660">
            <v>16071121920</v>
          </cell>
          <cell r="AI1660">
            <v>39388987392</v>
          </cell>
          <cell r="AJ1660">
            <v>41577549824</v>
          </cell>
          <cell r="AK1660">
            <v>0</v>
          </cell>
          <cell r="AL1660">
            <v>27238895616</v>
          </cell>
          <cell r="AM1660">
            <v>8910575616</v>
          </cell>
          <cell r="AN1660">
            <v>152687624192</v>
          </cell>
        </row>
        <row r="1661">
          <cell r="A1661">
            <v>2009</v>
          </cell>
          <cell r="C1661" t="str">
            <v>UT</v>
          </cell>
          <cell r="AA1661">
            <v>21684000</v>
          </cell>
          <cell r="AB1661">
            <v>427235008</v>
          </cell>
          <cell r="AC1661">
            <v>340028000</v>
          </cell>
          <cell r="AD1661">
            <v>0</v>
          </cell>
          <cell r="AE1661">
            <v>270587008</v>
          </cell>
          <cell r="AF1661">
            <v>384676000</v>
          </cell>
          <cell r="AG1661">
            <v>1405710976</v>
          </cell>
          <cell r="AH1661">
            <v>20809000</v>
          </cell>
          <cell r="AI1661">
            <v>420119008</v>
          </cell>
          <cell r="AJ1661">
            <v>338363008</v>
          </cell>
          <cell r="AK1661">
            <v>0</v>
          </cell>
          <cell r="AL1661">
            <v>252731008</v>
          </cell>
          <cell r="AM1661">
            <v>116293000</v>
          </cell>
          <cell r="AN1661">
            <v>1280354944</v>
          </cell>
        </row>
        <row r="1662">
          <cell r="A1662">
            <v>2009</v>
          </cell>
          <cell r="C1662" t="str">
            <v>VT</v>
          </cell>
          <cell r="AA1662">
            <v>20423000</v>
          </cell>
          <cell r="AB1662">
            <v>86540000</v>
          </cell>
          <cell r="AC1662">
            <v>68872000</v>
          </cell>
          <cell r="AD1662">
            <v>0</v>
          </cell>
          <cell r="AE1662">
            <v>63211000</v>
          </cell>
          <cell r="AF1662">
            <v>35342000</v>
          </cell>
          <cell r="AG1662">
            <v>229003008</v>
          </cell>
          <cell r="AH1662">
            <v>15167000</v>
          </cell>
          <cell r="AI1662">
            <v>84619000</v>
          </cell>
          <cell r="AJ1662">
            <v>68154000</v>
          </cell>
          <cell r="AK1662">
            <v>0</v>
          </cell>
          <cell r="AL1662">
            <v>62485000</v>
          </cell>
          <cell r="AM1662">
            <v>34388000</v>
          </cell>
          <cell r="AN1662">
            <v>209166000</v>
          </cell>
        </row>
        <row r="1663">
          <cell r="A1663">
            <v>2009</v>
          </cell>
          <cell r="C1663" t="str">
            <v>VA</v>
          </cell>
          <cell r="AA1663">
            <v>55655000</v>
          </cell>
          <cell r="AB1663">
            <v>1070403968</v>
          </cell>
          <cell r="AC1663">
            <v>840550976</v>
          </cell>
          <cell r="AD1663">
            <v>0</v>
          </cell>
          <cell r="AE1663">
            <v>619032000</v>
          </cell>
          <cell r="AF1663">
            <v>676499008</v>
          </cell>
          <cell r="AG1663">
            <v>2831379968</v>
          </cell>
          <cell r="AH1663">
            <v>54208000</v>
          </cell>
          <cell r="AI1663">
            <v>1032321024</v>
          </cell>
          <cell r="AJ1663">
            <v>797275008</v>
          </cell>
          <cell r="AK1663">
            <v>0</v>
          </cell>
          <cell r="AL1663">
            <v>538987008</v>
          </cell>
          <cell r="AM1663">
            <v>484795008</v>
          </cell>
          <cell r="AN1663">
            <v>2669766912</v>
          </cell>
        </row>
        <row r="1664">
          <cell r="A1664">
            <v>2009</v>
          </cell>
          <cell r="C1664" t="str">
            <v>WA</v>
          </cell>
          <cell r="AA1664">
            <v>87690000</v>
          </cell>
          <cell r="AB1664">
            <v>816790016</v>
          </cell>
          <cell r="AC1664">
            <v>861400000</v>
          </cell>
          <cell r="AD1664">
            <v>0</v>
          </cell>
          <cell r="AE1664">
            <v>578729024</v>
          </cell>
          <cell r="AF1664">
            <v>138412992</v>
          </cell>
          <cell r="AG1664">
            <v>2693313024</v>
          </cell>
          <cell r="AH1664">
            <v>87166000</v>
          </cell>
          <cell r="AI1664">
            <v>780872000</v>
          </cell>
          <cell r="AJ1664">
            <v>843576000</v>
          </cell>
          <cell r="AK1664">
            <v>0</v>
          </cell>
          <cell r="AL1664">
            <v>550969984</v>
          </cell>
          <cell r="AM1664">
            <v>73491000</v>
          </cell>
          <cell r="AN1664">
            <v>2121054976</v>
          </cell>
        </row>
        <row r="1665">
          <cell r="A1665">
            <v>2009</v>
          </cell>
          <cell r="C1665" t="str">
            <v>WV</v>
          </cell>
          <cell r="AA1665">
            <v>2483000</v>
          </cell>
          <cell r="AB1665">
            <v>269398016</v>
          </cell>
          <cell r="AC1665">
            <v>202371008</v>
          </cell>
          <cell r="AD1665">
            <v>0</v>
          </cell>
          <cell r="AE1665">
            <v>233047008</v>
          </cell>
          <cell r="AF1665">
            <v>106573000</v>
          </cell>
          <cell r="AG1665">
            <v>940054976</v>
          </cell>
          <cell r="AH1665">
            <v>2444000</v>
          </cell>
          <cell r="AI1665">
            <v>265960992</v>
          </cell>
          <cell r="AJ1665">
            <v>199259008</v>
          </cell>
          <cell r="AK1665">
            <v>0</v>
          </cell>
          <cell r="AL1665">
            <v>226576992</v>
          </cell>
          <cell r="AM1665">
            <v>85572000</v>
          </cell>
          <cell r="AN1665">
            <v>884560000</v>
          </cell>
        </row>
        <row r="1666">
          <cell r="A1666">
            <v>2009</v>
          </cell>
          <cell r="C1666" t="str">
            <v>WI</v>
          </cell>
          <cell r="AA1666">
            <v>472612992</v>
          </cell>
          <cell r="AB1666">
            <v>503472000</v>
          </cell>
          <cell r="AC1666">
            <v>599776000</v>
          </cell>
          <cell r="AD1666">
            <v>0</v>
          </cell>
          <cell r="AE1666">
            <v>400579008</v>
          </cell>
          <cell r="AF1666">
            <v>216420000</v>
          </cell>
          <cell r="AG1666">
            <v>3323148032</v>
          </cell>
          <cell r="AH1666">
            <v>412599008</v>
          </cell>
          <cell r="AI1666">
            <v>497036000</v>
          </cell>
          <cell r="AJ1666">
            <v>598062016</v>
          </cell>
          <cell r="AK1666">
            <v>0</v>
          </cell>
          <cell r="AL1666">
            <v>348884992</v>
          </cell>
          <cell r="AM1666">
            <v>123224000</v>
          </cell>
          <cell r="AN1666">
            <v>3134823936</v>
          </cell>
        </row>
        <row r="1667">
          <cell r="A1667">
            <v>2009</v>
          </cell>
          <cell r="C1667" t="str">
            <v>WY</v>
          </cell>
          <cell r="AA1667">
            <v>33965000</v>
          </cell>
          <cell r="AB1667">
            <v>153812000</v>
          </cell>
          <cell r="AC1667">
            <v>105770000</v>
          </cell>
          <cell r="AD1667">
            <v>0</v>
          </cell>
          <cell r="AE1667">
            <v>142507008</v>
          </cell>
          <cell r="AF1667">
            <v>146364000</v>
          </cell>
          <cell r="AG1667">
            <v>398083008</v>
          </cell>
          <cell r="AH1667">
            <v>22427000</v>
          </cell>
          <cell r="AI1667">
            <v>143800000</v>
          </cell>
          <cell r="AJ1667">
            <v>104173000</v>
          </cell>
          <cell r="AK1667">
            <v>0</v>
          </cell>
          <cell r="AL1667">
            <v>107885000</v>
          </cell>
          <cell r="AM1667">
            <v>33767000</v>
          </cell>
          <cell r="AN1667">
            <v>339436000</v>
          </cell>
        </row>
        <row r="1668">
          <cell r="A1668">
            <v>2010</v>
          </cell>
          <cell r="C1668" t="str">
            <v>AL</v>
          </cell>
          <cell r="AA1668">
            <v>8773000</v>
          </cell>
          <cell r="AB1668">
            <v>534991008</v>
          </cell>
          <cell r="AC1668">
            <v>417316000</v>
          </cell>
          <cell r="AD1668">
            <v>0</v>
          </cell>
          <cell r="AE1668">
            <v>427571008</v>
          </cell>
          <cell r="AF1668">
            <v>139918000</v>
          </cell>
          <cell r="AG1668">
            <v>1374867968</v>
          </cell>
          <cell r="AH1668">
            <v>8184000</v>
          </cell>
          <cell r="AI1668">
            <v>520905984</v>
          </cell>
          <cell r="AJ1668">
            <v>411752000</v>
          </cell>
          <cell r="AK1668">
            <v>0</v>
          </cell>
          <cell r="AL1668">
            <v>393828000</v>
          </cell>
          <cell r="AM1668">
            <v>125419000</v>
          </cell>
          <cell r="AN1668">
            <v>1036844032</v>
          </cell>
        </row>
        <row r="1669">
          <cell r="A1669">
            <v>2010</v>
          </cell>
          <cell r="C1669" t="str">
            <v>AK</v>
          </cell>
          <cell r="AA1669">
            <v>374814016</v>
          </cell>
          <cell r="AB1669">
            <v>298323008</v>
          </cell>
          <cell r="AC1669">
            <v>275161984</v>
          </cell>
          <cell r="AD1669">
            <v>0</v>
          </cell>
          <cell r="AE1669">
            <v>202448992</v>
          </cell>
          <cell r="AF1669">
            <v>116751000</v>
          </cell>
          <cell r="AG1669">
            <v>1638801024</v>
          </cell>
          <cell r="AH1669">
            <v>273307008</v>
          </cell>
          <cell r="AI1669">
            <v>289303008</v>
          </cell>
          <cell r="AJ1669">
            <v>266988000</v>
          </cell>
          <cell r="AK1669">
            <v>0</v>
          </cell>
          <cell r="AL1669">
            <v>196464000</v>
          </cell>
          <cell r="AM1669">
            <v>112452000</v>
          </cell>
          <cell r="AN1669">
            <v>1483683968</v>
          </cell>
        </row>
        <row r="1670">
          <cell r="A1670">
            <v>2010</v>
          </cell>
          <cell r="C1670" t="str">
            <v>AZ</v>
          </cell>
          <cell r="AA1670">
            <v>18982000</v>
          </cell>
          <cell r="AB1670">
            <v>718089024</v>
          </cell>
          <cell r="AC1670">
            <v>950264000</v>
          </cell>
          <cell r="AD1670">
            <v>0</v>
          </cell>
          <cell r="AE1670">
            <v>555283968</v>
          </cell>
          <cell r="AF1670">
            <v>145159008</v>
          </cell>
          <cell r="AG1670">
            <v>2193487872</v>
          </cell>
          <cell r="AH1670">
            <v>18966000</v>
          </cell>
          <cell r="AI1670">
            <v>692942976</v>
          </cell>
          <cell r="AJ1670">
            <v>938123008</v>
          </cell>
          <cell r="AK1670">
            <v>0</v>
          </cell>
          <cell r="AL1670">
            <v>519571008</v>
          </cell>
          <cell r="AM1670">
            <v>107342000</v>
          </cell>
          <cell r="AN1670">
            <v>1778952960</v>
          </cell>
        </row>
        <row r="1671">
          <cell r="A1671">
            <v>2010</v>
          </cell>
          <cell r="C1671" t="str">
            <v>AR</v>
          </cell>
          <cell r="AA1671">
            <v>59998000</v>
          </cell>
          <cell r="AB1671">
            <v>542180992</v>
          </cell>
          <cell r="AC1671">
            <v>192776000</v>
          </cell>
          <cell r="AD1671">
            <v>0</v>
          </cell>
          <cell r="AE1671">
            <v>187979008</v>
          </cell>
          <cell r="AF1671">
            <v>39486000</v>
          </cell>
          <cell r="AG1671">
            <v>703921984</v>
          </cell>
          <cell r="AH1671">
            <v>49658000</v>
          </cell>
          <cell r="AI1671">
            <v>540608000</v>
          </cell>
          <cell r="AJ1671">
            <v>187844992</v>
          </cell>
          <cell r="AK1671">
            <v>0</v>
          </cell>
          <cell r="AL1671">
            <v>179832000</v>
          </cell>
          <cell r="AM1671">
            <v>36500000</v>
          </cell>
          <cell r="AN1671">
            <v>677006016</v>
          </cell>
        </row>
        <row r="1672">
          <cell r="A1672">
            <v>2010</v>
          </cell>
          <cell r="C1672" t="str">
            <v>CA</v>
          </cell>
          <cell r="AA1672">
            <v>7042663936</v>
          </cell>
          <cell r="AB1672">
            <v>5523578880</v>
          </cell>
          <cell r="AC1672">
            <v>8970268672</v>
          </cell>
          <cell r="AD1672">
            <v>0</v>
          </cell>
          <cell r="AE1672">
            <v>5695866880</v>
          </cell>
          <cell r="AF1672">
            <v>928956032</v>
          </cell>
          <cell r="AG1672">
            <v>26877003776</v>
          </cell>
          <cell r="AH1672">
            <v>7038579200</v>
          </cell>
          <cell r="AI1672">
            <v>5474838016</v>
          </cell>
          <cell r="AJ1672">
            <v>8599725056</v>
          </cell>
          <cell r="AK1672">
            <v>0</v>
          </cell>
          <cell r="AL1672">
            <v>5242015744</v>
          </cell>
          <cell r="AM1672">
            <v>562561984</v>
          </cell>
          <cell r="AN1672">
            <v>24017537024</v>
          </cell>
        </row>
        <row r="1673">
          <cell r="A1673">
            <v>2010</v>
          </cell>
          <cell r="C1673" t="str">
            <v>CO</v>
          </cell>
          <cell r="AA1673">
            <v>180128000</v>
          </cell>
          <cell r="AB1673">
            <v>869491968</v>
          </cell>
          <cell r="AC1673">
            <v>575534016</v>
          </cell>
          <cell r="AD1673">
            <v>0</v>
          </cell>
          <cell r="AE1673">
            <v>792657024</v>
          </cell>
          <cell r="AF1673">
            <v>318063008</v>
          </cell>
          <cell r="AG1673">
            <v>2666528000</v>
          </cell>
          <cell r="AH1673">
            <v>178488000</v>
          </cell>
          <cell r="AI1673">
            <v>862555008</v>
          </cell>
          <cell r="AJ1673">
            <v>552030016</v>
          </cell>
          <cell r="AK1673">
            <v>0</v>
          </cell>
          <cell r="AL1673">
            <v>644752000</v>
          </cell>
          <cell r="AM1673">
            <v>174251008</v>
          </cell>
          <cell r="AN1673">
            <v>2335865088</v>
          </cell>
        </row>
        <row r="1674">
          <cell r="A1674">
            <v>2010</v>
          </cell>
          <cell r="C1674" t="str">
            <v>CT</v>
          </cell>
          <cell r="AA1674">
            <v>25816000</v>
          </cell>
          <cell r="AB1674">
            <v>572710976</v>
          </cell>
          <cell r="AC1674">
            <v>650398016</v>
          </cell>
          <cell r="AD1674">
            <v>0</v>
          </cell>
          <cell r="AE1674">
            <v>334716000</v>
          </cell>
          <cell r="AF1674">
            <v>158811008</v>
          </cell>
          <cell r="AG1674">
            <v>3111931904</v>
          </cell>
          <cell r="AH1674">
            <v>25670000</v>
          </cell>
          <cell r="AI1674">
            <v>566393984</v>
          </cell>
          <cell r="AJ1674">
            <v>646313984</v>
          </cell>
          <cell r="AK1674">
            <v>0</v>
          </cell>
          <cell r="AL1674">
            <v>324732992</v>
          </cell>
          <cell r="AM1674">
            <v>116493000</v>
          </cell>
          <cell r="AN1674">
            <v>2391289088</v>
          </cell>
        </row>
        <row r="1675">
          <cell r="A1675">
            <v>2010</v>
          </cell>
          <cell r="C1675" t="str">
            <v>DE</v>
          </cell>
          <cell r="AA1675">
            <v>1428000</v>
          </cell>
          <cell r="AB1675">
            <v>245883008</v>
          </cell>
          <cell r="AC1675">
            <v>148302000</v>
          </cell>
          <cell r="AD1675">
            <v>0</v>
          </cell>
          <cell r="AE1675">
            <v>89500000</v>
          </cell>
          <cell r="AF1675">
            <v>94128000</v>
          </cell>
          <cell r="AG1675">
            <v>550849024</v>
          </cell>
          <cell r="AH1675">
            <v>1404000</v>
          </cell>
          <cell r="AI1675">
            <v>242916000</v>
          </cell>
          <cell r="AJ1675">
            <v>147236000</v>
          </cell>
          <cell r="AK1675">
            <v>0</v>
          </cell>
          <cell r="AL1675">
            <v>87332000</v>
          </cell>
          <cell r="AM1675">
            <v>46352000</v>
          </cell>
          <cell r="AN1675">
            <v>510587008</v>
          </cell>
        </row>
        <row r="1676">
          <cell r="A1676">
            <v>2010</v>
          </cell>
          <cell r="C1676" t="str">
            <v>DC</v>
          </cell>
          <cell r="AA1676">
            <v>0</v>
          </cell>
          <cell r="AB1676">
            <v>330595008</v>
          </cell>
          <cell r="AC1676">
            <v>119401000</v>
          </cell>
          <cell r="AD1676">
            <v>0</v>
          </cell>
          <cell r="AE1676">
            <v>67260000</v>
          </cell>
          <cell r="AF1676">
            <v>102132000</v>
          </cell>
          <cell r="AG1676">
            <v>872619008</v>
          </cell>
          <cell r="AH1676">
            <v>0</v>
          </cell>
          <cell r="AI1676">
            <v>325064000</v>
          </cell>
          <cell r="AJ1676">
            <v>118684000</v>
          </cell>
          <cell r="AK1676">
            <v>0</v>
          </cell>
          <cell r="AL1676">
            <v>65286000</v>
          </cell>
          <cell r="AM1676">
            <v>34536000</v>
          </cell>
          <cell r="AN1676">
            <v>696945024</v>
          </cell>
        </row>
        <row r="1677">
          <cell r="A1677">
            <v>2010</v>
          </cell>
          <cell r="C1677" t="str">
            <v>FL</v>
          </cell>
          <cell r="AA1677">
            <v>4721502208</v>
          </cell>
          <cell r="AB1677">
            <v>2918027008</v>
          </cell>
          <cell r="AC1677">
            <v>2273417984</v>
          </cell>
          <cell r="AD1677">
            <v>0</v>
          </cell>
          <cell r="AE1677">
            <v>1446972032</v>
          </cell>
          <cell r="AF1677">
            <v>469246016</v>
          </cell>
          <cell r="AG1677">
            <v>9881619456</v>
          </cell>
          <cell r="AH1677">
            <v>4717753856</v>
          </cell>
          <cell r="AI1677">
            <v>2830269952</v>
          </cell>
          <cell r="AJ1677">
            <v>2221563904</v>
          </cell>
          <cell r="AK1677">
            <v>0</v>
          </cell>
          <cell r="AL1677">
            <v>1355329024</v>
          </cell>
          <cell r="AM1677">
            <v>335956000</v>
          </cell>
          <cell r="AN1677">
            <v>8741008384</v>
          </cell>
        </row>
        <row r="1678">
          <cell r="A1678">
            <v>2010</v>
          </cell>
          <cell r="C1678" t="str">
            <v>GA</v>
          </cell>
          <cell r="AA1678">
            <v>59994000</v>
          </cell>
          <cell r="AB1678">
            <v>900977024</v>
          </cell>
          <cell r="AC1678">
            <v>983945024</v>
          </cell>
          <cell r="AD1678">
            <v>0</v>
          </cell>
          <cell r="AE1678">
            <v>975113984</v>
          </cell>
          <cell r="AF1678">
            <v>392188000</v>
          </cell>
          <cell r="AG1678">
            <v>3735527936</v>
          </cell>
          <cell r="AH1678">
            <v>59994000</v>
          </cell>
          <cell r="AI1678">
            <v>878894016</v>
          </cell>
          <cell r="AJ1678">
            <v>977276032</v>
          </cell>
          <cell r="AK1678">
            <v>0</v>
          </cell>
          <cell r="AL1678">
            <v>815950976</v>
          </cell>
          <cell r="AM1678">
            <v>207512000</v>
          </cell>
          <cell r="AN1678">
            <v>3037405952</v>
          </cell>
        </row>
        <row r="1679">
          <cell r="A1679">
            <v>2010</v>
          </cell>
          <cell r="C1679" t="str">
            <v>HI</v>
          </cell>
          <cell r="AA1679">
            <v>274000</v>
          </cell>
          <cell r="AB1679">
            <v>177647008</v>
          </cell>
          <cell r="AC1679">
            <v>264235008</v>
          </cell>
          <cell r="AD1679">
            <v>0</v>
          </cell>
          <cell r="AE1679">
            <v>122421000</v>
          </cell>
          <cell r="AF1679">
            <v>105536000</v>
          </cell>
          <cell r="AG1679">
            <v>1382614016</v>
          </cell>
          <cell r="AH1679">
            <v>274000</v>
          </cell>
          <cell r="AI1679">
            <v>172738000</v>
          </cell>
          <cell r="AJ1679">
            <v>239904000</v>
          </cell>
          <cell r="AK1679">
            <v>0</v>
          </cell>
          <cell r="AL1679">
            <v>121634000</v>
          </cell>
          <cell r="AM1679">
            <v>69547000</v>
          </cell>
          <cell r="AN1679">
            <v>1319597056</v>
          </cell>
        </row>
        <row r="1680">
          <cell r="A1680">
            <v>2010</v>
          </cell>
          <cell r="C1680" t="str">
            <v>ID</v>
          </cell>
          <cell r="AA1680">
            <v>13390000</v>
          </cell>
          <cell r="AB1680">
            <v>249679008</v>
          </cell>
          <cell r="AC1680">
            <v>189515008</v>
          </cell>
          <cell r="AD1680">
            <v>0</v>
          </cell>
          <cell r="AE1680">
            <v>118942000</v>
          </cell>
          <cell r="AF1680">
            <v>89442000</v>
          </cell>
          <cell r="AG1680">
            <v>642569024</v>
          </cell>
          <cell r="AH1680">
            <v>10256000</v>
          </cell>
          <cell r="AI1680">
            <v>245895008</v>
          </cell>
          <cell r="AJ1680">
            <v>187780992</v>
          </cell>
          <cell r="AK1680">
            <v>0</v>
          </cell>
          <cell r="AL1680">
            <v>115644000</v>
          </cell>
          <cell r="AM1680">
            <v>25196000</v>
          </cell>
          <cell r="AN1680">
            <v>569868992</v>
          </cell>
        </row>
        <row r="1681">
          <cell r="A1681">
            <v>2010</v>
          </cell>
          <cell r="C1681" t="str">
            <v>IL</v>
          </cell>
          <cell r="AA1681">
            <v>18881000</v>
          </cell>
          <cell r="AB1681">
            <v>1433060992</v>
          </cell>
          <cell r="AC1681">
            <v>1463331968</v>
          </cell>
          <cell r="AD1681">
            <v>0</v>
          </cell>
          <cell r="AE1681">
            <v>1296560000</v>
          </cell>
          <cell r="AF1681">
            <v>568726976</v>
          </cell>
          <cell r="AG1681">
            <v>8868104192</v>
          </cell>
          <cell r="AH1681">
            <v>18881000</v>
          </cell>
          <cell r="AI1681">
            <v>1417517056</v>
          </cell>
          <cell r="AJ1681">
            <v>1449630976</v>
          </cell>
          <cell r="AK1681">
            <v>0</v>
          </cell>
          <cell r="AL1681">
            <v>1163085952</v>
          </cell>
          <cell r="AM1681">
            <v>352350016</v>
          </cell>
          <cell r="AN1681">
            <v>7552034816</v>
          </cell>
        </row>
        <row r="1682">
          <cell r="A1682">
            <v>2010</v>
          </cell>
          <cell r="C1682" t="str">
            <v>IN</v>
          </cell>
          <cell r="AA1682">
            <v>13962000</v>
          </cell>
          <cell r="AB1682">
            <v>546420992</v>
          </cell>
          <cell r="AC1682">
            <v>485193984</v>
          </cell>
          <cell r="AD1682">
            <v>0</v>
          </cell>
          <cell r="AE1682">
            <v>782902976</v>
          </cell>
          <cell r="AF1682">
            <v>102250000</v>
          </cell>
          <cell r="AG1682">
            <v>3332867072</v>
          </cell>
          <cell r="AH1682">
            <v>13685000</v>
          </cell>
          <cell r="AI1682">
            <v>539326016</v>
          </cell>
          <cell r="AJ1682">
            <v>481624000</v>
          </cell>
          <cell r="AK1682">
            <v>0</v>
          </cell>
          <cell r="AL1682">
            <v>770894976</v>
          </cell>
          <cell r="AM1682">
            <v>76315000</v>
          </cell>
          <cell r="AN1682">
            <v>2783169024</v>
          </cell>
        </row>
        <row r="1683">
          <cell r="A1683">
            <v>2010</v>
          </cell>
          <cell r="C1683" t="str">
            <v>IA</v>
          </cell>
          <cell r="AA1683">
            <v>73216000</v>
          </cell>
          <cell r="AB1683">
            <v>354793984</v>
          </cell>
          <cell r="AC1683">
            <v>331638016</v>
          </cell>
          <cell r="AD1683">
            <v>0</v>
          </cell>
          <cell r="AE1683">
            <v>159962000</v>
          </cell>
          <cell r="AF1683">
            <v>117757000</v>
          </cell>
          <cell r="AG1683">
            <v>1621555968</v>
          </cell>
          <cell r="AH1683">
            <v>70095000</v>
          </cell>
          <cell r="AI1683">
            <v>352056000</v>
          </cell>
          <cell r="AJ1683">
            <v>327864992</v>
          </cell>
          <cell r="AK1683">
            <v>0</v>
          </cell>
          <cell r="AL1683">
            <v>158232000</v>
          </cell>
          <cell r="AM1683">
            <v>67414000</v>
          </cell>
          <cell r="AN1683">
            <v>957974016</v>
          </cell>
        </row>
        <row r="1684">
          <cell r="A1684">
            <v>2010</v>
          </cell>
          <cell r="C1684" t="str">
            <v>KS</v>
          </cell>
          <cell r="AA1684">
            <v>13224000</v>
          </cell>
          <cell r="AB1684">
            <v>413832992</v>
          </cell>
          <cell r="AC1684">
            <v>299064000</v>
          </cell>
          <cell r="AD1684">
            <v>0</v>
          </cell>
          <cell r="AE1684">
            <v>269939008</v>
          </cell>
          <cell r="AF1684">
            <v>158500000</v>
          </cell>
          <cell r="AG1684">
            <v>1620363008</v>
          </cell>
          <cell r="AH1684">
            <v>11925000</v>
          </cell>
          <cell r="AI1684">
            <v>410919008</v>
          </cell>
          <cell r="AJ1684">
            <v>296404992</v>
          </cell>
          <cell r="AK1684">
            <v>0</v>
          </cell>
          <cell r="AL1684">
            <v>261584992</v>
          </cell>
          <cell r="AM1684">
            <v>111700000</v>
          </cell>
          <cell r="AN1684">
            <v>1271090944</v>
          </cell>
        </row>
        <row r="1685">
          <cell r="A1685">
            <v>2010</v>
          </cell>
          <cell r="C1685" t="str">
            <v>KY</v>
          </cell>
          <cell r="AA1685">
            <v>73968000</v>
          </cell>
          <cell r="AB1685">
            <v>348064992</v>
          </cell>
          <cell r="AC1685">
            <v>491329984</v>
          </cell>
          <cell r="AD1685">
            <v>0</v>
          </cell>
          <cell r="AE1685">
            <v>499636000</v>
          </cell>
          <cell r="AF1685">
            <v>112915000</v>
          </cell>
          <cell r="AG1685">
            <v>1615325952</v>
          </cell>
          <cell r="AH1685">
            <v>66426000</v>
          </cell>
          <cell r="AI1685">
            <v>329724000</v>
          </cell>
          <cell r="AJ1685">
            <v>476968992</v>
          </cell>
          <cell r="AK1685">
            <v>0</v>
          </cell>
          <cell r="AL1685">
            <v>412952000</v>
          </cell>
          <cell r="AM1685">
            <v>62862000</v>
          </cell>
          <cell r="AN1685">
            <v>1477937024</v>
          </cell>
        </row>
        <row r="1686">
          <cell r="A1686">
            <v>2010</v>
          </cell>
          <cell r="C1686" t="str">
            <v>LA</v>
          </cell>
          <cell r="AA1686">
            <v>102560000</v>
          </cell>
          <cell r="AB1686">
            <v>740755968</v>
          </cell>
          <cell r="AC1686">
            <v>731534976</v>
          </cell>
          <cell r="AD1686">
            <v>0</v>
          </cell>
          <cell r="AE1686">
            <v>428078016</v>
          </cell>
          <cell r="AF1686">
            <v>342582016</v>
          </cell>
          <cell r="AG1686">
            <v>3576659968</v>
          </cell>
          <cell r="AH1686">
            <v>50295000</v>
          </cell>
          <cell r="AI1686">
            <v>727232000</v>
          </cell>
          <cell r="AJ1686">
            <v>657771008</v>
          </cell>
          <cell r="AK1686">
            <v>0</v>
          </cell>
          <cell r="AL1686">
            <v>419348000</v>
          </cell>
          <cell r="AM1686">
            <v>119571000</v>
          </cell>
          <cell r="AN1686">
            <v>2921440000</v>
          </cell>
        </row>
        <row r="1687">
          <cell r="A1687">
            <v>2010</v>
          </cell>
          <cell r="C1687" t="str">
            <v>ME</v>
          </cell>
          <cell r="AA1687">
            <v>8183000</v>
          </cell>
          <cell r="AB1687">
            <v>196906000</v>
          </cell>
          <cell r="AC1687">
            <v>105626000</v>
          </cell>
          <cell r="AD1687">
            <v>0</v>
          </cell>
          <cell r="AE1687">
            <v>126252000</v>
          </cell>
          <cell r="AF1687">
            <v>84548000</v>
          </cell>
          <cell r="AG1687">
            <v>1047267968</v>
          </cell>
          <cell r="AH1687">
            <v>8080000</v>
          </cell>
          <cell r="AI1687">
            <v>183194000</v>
          </cell>
          <cell r="AJ1687">
            <v>104909000</v>
          </cell>
          <cell r="AK1687">
            <v>0</v>
          </cell>
          <cell r="AL1687">
            <v>125202000</v>
          </cell>
          <cell r="AM1687">
            <v>72416000</v>
          </cell>
          <cell r="AN1687">
            <v>966923008</v>
          </cell>
        </row>
        <row r="1688">
          <cell r="A1688">
            <v>2010</v>
          </cell>
          <cell r="C1688" t="str">
            <v>MD</v>
          </cell>
          <cell r="AA1688">
            <v>62838000</v>
          </cell>
          <cell r="AB1688">
            <v>788844032</v>
          </cell>
          <cell r="AC1688">
            <v>816424000</v>
          </cell>
          <cell r="AD1688">
            <v>0</v>
          </cell>
          <cell r="AE1688">
            <v>805449984</v>
          </cell>
          <cell r="AF1688">
            <v>332001984</v>
          </cell>
          <cell r="AG1688">
            <v>3333626880</v>
          </cell>
          <cell r="AH1688">
            <v>62827000</v>
          </cell>
          <cell r="AI1688">
            <v>762435008</v>
          </cell>
          <cell r="AJ1688">
            <v>772892032</v>
          </cell>
          <cell r="AK1688">
            <v>0</v>
          </cell>
          <cell r="AL1688">
            <v>642611008</v>
          </cell>
          <cell r="AM1688">
            <v>315604000</v>
          </cell>
          <cell r="AN1688">
            <v>3165401088</v>
          </cell>
        </row>
        <row r="1689">
          <cell r="A1689">
            <v>2010</v>
          </cell>
          <cell r="C1689" t="str">
            <v>MA</v>
          </cell>
          <cell r="AA1689">
            <v>34771000</v>
          </cell>
          <cell r="AB1689">
            <v>858864000</v>
          </cell>
          <cell r="AC1689">
            <v>966627008</v>
          </cell>
          <cell r="AD1689">
            <v>0</v>
          </cell>
          <cell r="AE1689">
            <v>277476992</v>
          </cell>
          <cell r="AF1689">
            <v>452440992</v>
          </cell>
          <cell r="AG1689">
            <v>6285983232</v>
          </cell>
          <cell r="AH1689">
            <v>34662000</v>
          </cell>
          <cell r="AI1689">
            <v>846185024</v>
          </cell>
          <cell r="AJ1689">
            <v>875603008</v>
          </cell>
          <cell r="AK1689">
            <v>0</v>
          </cell>
          <cell r="AL1689">
            <v>272872992</v>
          </cell>
          <cell r="AM1689">
            <v>257084000</v>
          </cell>
          <cell r="AN1689">
            <v>5719141888</v>
          </cell>
        </row>
        <row r="1690">
          <cell r="A1690">
            <v>2010</v>
          </cell>
          <cell r="C1690" t="str">
            <v>MI</v>
          </cell>
          <cell r="AA1690">
            <v>149520992</v>
          </cell>
          <cell r="AB1690">
            <v>841180032</v>
          </cell>
          <cell r="AC1690">
            <v>1031390016</v>
          </cell>
          <cell r="AD1690">
            <v>0</v>
          </cell>
          <cell r="AE1690">
            <v>640099008</v>
          </cell>
          <cell r="AF1690">
            <v>258772000</v>
          </cell>
          <cell r="AG1690">
            <v>5263309824</v>
          </cell>
          <cell r="AH1690">
            <v>149420000</v>
          </cell>
          <cell r="AI1690">
            <v>840756992</v>
          </cell>
          <cell r="AJ1690">
            <v>1015270976</v>
          </cell>
          <cell r="AK1690">
            <v>0</v>
          </cell>
          <cell r="AL1690">
            <v>635849984</v>
          </cell>
          <cell r="AM1690">
            <v>211572992</v>
          </cell>
          <cell r="AN1690">
            <v>4895561216</v>
          </cell>
        </row>
        <row r="1691">
          <cell r="A1691">
            <v>2010</v>
          </cell>
          <cell r="C1691" t="str">
            <v>MN</v>
          </cell>
          <cell r="AA1691">
            <v>25332000</v>
          </cell>
          <cell r="AB1691">
            <v>724454976</v>
          </cell>
          <cell r="AC1691">
            <v>665406016</v>
          </cell>
          <cell r="AD1691">
            <v>0</v>
          </cell>
          <cell r="AE1691">
            <v>577824000</v>
          </cell>
          <cell r="AF1691">
            <v>257339008</v>
          </cell>
          <cell r="AG1691">
            <v>2460879872</v>
          </cell>
          <cell r="AH1691">
            <v>25015000</v>
          </cell>
          <cell r="AI1691">
            <v>718353024</v>
          </cell>
          <cell r="AJ1691">
            <v>659422016</v>
          </cell>
          <cell r="AK1691">
            <v>0</v>
          </cell>
          <cell r="AL1691">
            <v>558275968</v>
          </cell>
          <cell r="AM1691">
            <v>187118000</v>
          </cell>
          <cell r="AN1691">
            <v>1972803968</v>
          </cell>
        </row>
        <row r="1692">
          <cell r="A1692">
            <v>2010</v>
          </cell>
          <cell r="C1692" t="str">
            <v>MS</v>
          </cell>
          <cell r="AA1692">
            <v>6927000</v>
          </cell>
          <cell r="AB1692">
            <v>278673984</v>
          </cell>
          <cell r="AC1692">
            <v>224428000</v>
          </cell>
          <cell r="AD1692">
            <v>0</v>
          </cell>
          <cell r="AE1692">
            <v>251640000</v>
          </cell>
          <cell r="AF1692">
            <v>247416000</v>
          </cell>
          <cell r="AG1692">
            <v>1581357056</v>
          </cell>
          <cell r="AH1692">
            <v>5935000</v>
          </cell>
          <cell r="AI1692">
            <v>276168000</v>
          </cell>
          <cell r="AJ1692">
            <v>223104000</v>
          </cell>
          <cell r="AK1692">
            <v>0</v>
          </cell>
          <cell r="AL1692">
            <v>248623008</v>
          </cell>
          <cell r="AM1692">
            <v>95126000</v>
          </cell>
          <cell r="AN1692">
            <v>1352786048</v>
          </cell>
        </row>
        <row r="1693">
          <cell r="A1693">
            <v>2010</v>
          </cell>
          <cell r="C1693" t="str">
            <v>MO</v>
          </cell>
          <cell r="AA1693">
            <v>28395000</v>
          </cell>
          <cell r="AB1693">
            <v>381304992</v>
          </cell>
          <cell r="AC1693">
            <v>521123008</v>
          </cell>
          <cell r="AD1693">
            <v>0</v>
          </cell>
          <cell r="AE1693">
            <v>420470016</v>
          </cell>
          <cell r="AF1693">
            <v>187654000</v>
          </cell>
          <cell r="AG1693">
            <v>2661790976</v>
          </cell>
          <cell r="AH1693">
            <v>27131000</v>
          </cell>
          <cell r="AI1693">
            <v>376656000</v>
          </cell>
          <cell r="AJ1693">
            <v>477176000</v>
          </cell>
          <cell r="AK1693">
            <v>0</v>
          </cell>
          <cell r="AL1693">
            <v>407103008</v>
          </cell>
          <cell r="AM1693">
            <v>130711000</v>
          </cell>
          <cell r="AN1693">
            <v>2356005888</v>
          </cell>
        </row>
        <row r="1694">
          <cell r="A1694">
            <v>2010</v>
          </cell>
          <cell r="C1694" t="str">
            <v>MT</v>
          </cell>
          <cell r="AA1694">
            <v>59120000</v>
          </cell>
          <cell r="AB1694">
            <v>233054000</v>
          </cell>
          <cell r="AC1694">
            <v>148295008</v>
          </cell>
          <cell r="AD1694">
            <v>0</v>
          </cell>
          <cell r="AE1694">
            <v>121761000</v>
          </cell>
          <cell r="AF1694">
            <v>69022000</v>
          </cell>
          <cell r="AG1694">
            <v>774072000</v>
          </cell>
          <cell r="AH1694">
            <v>57118000</v>
          </cell>
          <cell r="AI1694">
            <v>227451008</v>
          </cell>
          <cell r="AJ1694">
            <v>147043008</v>
          </cell>
          <cell r="AK1694">
            <v>0</v>
          </cell>
          <cell r="AL1694">
            <v>119428000</v>
          </cell>
          <cell r="AM1694">
            <v>38363000</v>
          </cell>
          <cell r="AN1694">
            <v>685592000</v>
          </cell>
        </row>
        <row r="1695">
          <cell r="A1695">
            <v>2010</v>
          </cell>
          <cell r="C1695" t="str">
            <v>NE</v>
          </cell>
          <cell r="AA1695">
            <v>19128000</v>
          </cell>
          <cell r="AB1695">
            <v>209614000</v>
          </cell>
          <cell r="AC1695">
            <v>180448000</v>
          </cell>
          <cell r="AD1695">
            <v>0</v>
          </cell>
          <cell r="AE1695">
            <v>159990000</v>
          </cell>
          <cell r="AF1695">
            <v>60761000</v>
          </cell>
          <cell r="AG1695">
            <v>1023915008</v>
          </cell>
          <cell r="AH1695">
            <v>18947000</v>
          </cell>
          <cell r="AI1695">
            <v>202591008</v>
          </cell>
          <cell r="AJ1695">
            <v>170938000</v>
          </cell>
          <cell r="AK1695">
            <v>0</v>
          </cell>
          <cell r="AL1695">
            <v>150830000</v>
          </cell>
          <cell r="AM1695">
            <v>43561000</v>
          </cell>
          <cell r="AN1695">
            <v>969702016</v>
          </cell>
        </row>
        <row r="1696">
          <cell r="A1696">
            <v>2010</v>
          </cell>
          <cell r="C1696" t="str">
            <v>NV</v>
          </cell>
          <cell r="AA1696">
            <v>52034000</v>
          </cell>
          <cell r="AB1696">
            <v>232267008</v>
          </cell>
          <cell r="AC1696">
            <v>444728000</v>
          </cell>
          <cell r="AD1696">
            <v>0</v>
          </cell>
          <cell r="AE1696">
            <v>310433984</v>
          </cell>
          <cell r="AF1696">
            <v>240094000</v>
          </cell>
          <cell r="AG1696">
            <v>1019062016</v>
          </cell>
          <cell r="AH1696">
            <v>49121000</v>
          </cell>
          <cell r="AI1696">
            <v>228868000</v>
          </cell>
          <cell r="AJ1696">
            <v>441899008</v>
          </cell>
          <cell r="AK1696">
            <v>0</v>
          </cell>
          <cell r="AL1696">
            <v>304391008</v>
          </cell>
          <cell r="AM1696">
            <v>134201000</v>
          </cell>
          <cell r="AN1696">
            <v>986208000</v>
          </cell>
        </row>
        <row r="1697">
          <cell r="A1697">
            <v>2010</v>
          </cell>
          <cell r="C1697" t="str">
            <v>NH</v>
          </cell>
          <cell r="AA1697">
            <v>6362000</v>
          </cell>
          <cell r="AB1697">
            <v>162510000</v>
          </cell>
          <cell r="AC1697">
            <v>130598000</v>
          </cell>
          <cell r="AD1697">
            <v>0</v>
          </cell>
          <cell r="AE1697">
            <v>172406000</v>
          </cell>
          <cell r="AF1697">
            <v>66884000</v>
          </cell>
          <cell r="AG1697">
            <v>1046179008</v>
          </cell>
          <cell r="AH1697">
            <v>6352000</v>
          </cell>
          <cell r="AI1697">
            <v>159318000</v>
          </cell>
          <cell r="AJ1697">
            <v>129143000</v>
          </cell>
          <cell r="AK1697">
            <v>0</v>
          </cell>
          <cell r="AL1697">
            <v>168492992</v>
          </cell>
          <cell r="AM1697">
            <v>57238000</v>
          </cell>
          <cell r="AN1697">
            <v>905526016</v>
          </cell>
        </row>
        <row r="1698">
          <cell r="A1698">
            <v>2010</v>
          </cell>
          <cell r="C1698" t="str">
            <v>NJ</v>
          </cell>
          <cell r="AA1698">
            <v>763000</v>
          </cell>
          <cell r="AB1698">
            <v>1179053056</v>
          </cell>
          <cell r="AC1698">
            <v>1616076032</v>
          </cell>
          <cell r="AD1698">
            <v>0</v>
          </cell>
          <cell r="AE1698">
            <v>494742016</v>
          </cell>
          <cell r="AF1698">
            <v>386452000</v>
          </cell>
          <cell r="AG1698">
            <v>9252416512</v>
          </cell>
          <cell r="AH1698">
            <v>763000</v>
          </cell>
          <cell r="AI1698">
            <v>1143464960</v>
          </cell>
          <cell r="AJ1698">
            <v>1524317056</v>
          </cell>
          <cell r="AK1698">
            <v>0</v>
          </cell>
          <cell r="AL1698">
            <v>491632000</v>
          </cell>
          <cell r="AM1698">
            <v>305737984</v>
          </cell>
          <cell r="AN1698">
            <v>8258314240</v>
          </cell>
        </row>
        <row r="1699">
          <cell r="A1699">
            <v>2010</v>
          </cell>
          <cell r="C1699" t="str">
            <v>NM</v>
          </cell>
          <cell r="AA1699">
            <v>5773000</v>
          </cell>
          <cell r="AB1699">
            <v>372744000</v>
          </cell>
          <cell r="AC1699">
            <v>334318016</v>
          </cell>
          <cell r="AD1699">
            <v>0</v>
          </cell>
          <cell r="AE1699">
            <v>223651008</v>
          </cell>
          <cell r="AF1699">
            <v>185752992</v>
          </cell>
          <cell r="AG1699">
            <v>1036440000</v>
          </cell>
          <cell r="AH1699">
            <v>5653000</v>
          </cell>
          <cell r="AI1699">
            <v>368830016</v>
          </cell>
          <cell r="AJ1699">
            <v>304252000</v>
          </cell>
          <cell r="AK1699">
            <v>0</v>
          </cell>
          <cell r="AL1699">
            <v>215250000</v>
          </cell>
          <cell r="AM1699">
            <v>76167000</v>
          </cell>
          <cell r="AN1699">
            <v>837059968</v>
          </cell>
        </row>
        <row r="1700">
          <cell r="A1700">
            <v>2010</v>
          </cell>
          <cell r="C1700" t="str">
            <v>NY</v>
          </cell>
          <cell r="AA1700">
            <v>72380000</v>
          </cell>
          <cell r="AB1700">
            <v>3425042944</v>
          </cell>
          <cell r="AC1700">
            <v>4267588096</v>
          </cell>
          <cell r="AD1700">
            <v>0</v>
          </cell>
          <cell r="AE1700">
            <v>1245136000</v>
          </cell>
          <cell r="AF1700">
            <v>1660043008</v>
          </cell>
          <cell r="AG1700">
            <v>22034018304</v>
          </cell>
          <cell r="AH1700">
            <v>70373000</v>
          </cell>
          <cell r="AI1700">
            <v>2980332032</v>
          </cell>
          <cell r="AJ1700">
            <v>4190319104</v>
          </cell>
          <cell r="AK1700">
            <v>0</v>
          </cell>
          <cell r="AL1700">
            <v>1233538944</v>
          </cell>
          <cell r="AM1700">
            <v>791880000</v>
          </cell>
          <cell r="AN1700">
            <v>19271636992</v>
          </cell>
        </row>
        <row r="1701">
          <cell r="A1701">
            <v>2010</v>
          </cell>
          <cell r="C1701" t="str">
            <v>NC</v>
          </cell>
          <cell r="AA1701">
            <v>16212000</v>
          </cell>
          <cell r="AB1701">
            <v>650225024</v>
          </cell>
          <cell r="AC1701">
            <v>732630016</v>
          </cell>
          <cell r="AD1701">
            <v>0</v>
          </cell>
          <cell r="AE1701">
            <v>750440000</v>
          </cell>
          <cell r="AF1701">
            <v>337032992</v>
          </cell>
          <cell r="AG1701">
            <v>3692243968</v>
          </cell>
          <cell r="AH1701">
            <v>15985000</v>
          </cell>
          <cell r="AI1701">
            <v>643697024</v>
          </cell>
          <cell r="AJ1701">
            <v>687958976</v>
          </cell>
          <cell r="AK1701">
            <v>0</v>
          </cell>
          <cell r="AL1701">
            <v>709977984</v>
          </cell>
          <cell r="AM1701">
            <v>219920000</v>
          </cell>
          <cell r="AN1701">
            <v>3383409920</v>
          </cell>
        </row>
        <row r="1702">
          <cell r="A1702">
            <v>2010</v>
          </cell>
          <cell r="C1702" t="str">
            <v>ND</v>
          </cell>
          <cell r="AA1702">
            <v>377120000</v>
          </cell>
          <cell r="AB1702">
            <v>107220000</v>
          </cell>
          <cell r="AC1702">
            <v>81751000</v>
          </cell>
          <cell r="AD1702">
            <v>0</v>
          </cell>
          <cell r="AE1702">
            <v>45566000</v>
          </cell>
          <cell r="AF1702">
            <v>29956000</v>
          </cell>
          <cell r="AG1702">
            <v>389500000</v>
          </cell>
          <cell r="AH1702">
            <v>377036000</v>
          </cell>
          <cell r="AI1702">
            <v>106085000</v>
          </cell>
          <cell r="AJ1702">
            <v>80078000</v>
          </cell>
          <cell r="AK1702">
            <v>0</v>
          </cell>
          <cell r="AL1702">
            <v>44561000</v>
          </cell>
          <cell r="AM1702">
            <v>24719000</v>
          </cell>
          <cell r="AN1702">
            <v>308008000</v>
          </cell>
        </row>
        <row r="1703">
          <cell r="A1703">
            <v>2010</v>
          </cell>
          <cell r="C1703" t="str">
            <v>OH</v>
          </cell>
          <cell r="AA1703">
            <v>102394000</v>
          </cell>
          <cell r="AB1703">
            <v>1979126016</v>
          </cell>
          <cell r="AC1703">
            <v>1735611008</v>
          </cell>
          <cell r="AD1703">
            <v>0</v>
          </cell>
          <cell r="AE1703">
            <v>1253081984</v>
          </cell>
          <cell r="AF1703">
            <v>480668992</v>
          </cell>
          <cell r="AG1703">
            <v>4960108032</v>
          </cell>
          <cell r="AH1703">
            <v>88354000</v>
          </cell>
          <cell r="AI1703">
            <v>1939387008</v>
          </cell>
          <cell r="AJ1703">
            <v>1714802944</v>
          </cell>
          <cell r="AK1703">
            <v>0</v>
          </cell>
          <cell r="AL1703">
            <v>1046542016</v>
          </cell>
          <cell r="AM1703">
            <v>327147008</v>
          </cell>
          <cell r="AN1703">
            <v>4159749120</v>
          </cell>
        </row>
        <row r="1704">
          <cell r="A1704">
            <v>2010</v>
          </cell>
          <cell r="C1704" t="str">
            <v>OK</v>
          </cell>
          <cell r="AA1704">
            <v>64962000</v>
          </cell>
          <cell r="AB1704">
            <v>393099008</v>
          </cell>
          <cell r="AC1704">
            <v>341369984</v>
          </cell>
          <cell r="AD1704">
            <v>0</v>
          </cell>
          <cell r="AE1704">
            <v>322401984</v>
          </cell>
          <cell r="AF1704">
            <v>93097000</v>
          </cell>
          <cell r="AG1704">
            <v>1185353984</v>
          </cell>
          <cell r="AH1704">
            <v>61238000</v>
          </cell>
          <cell r="AI1704">
            <v>354636992</v>
          </cell>
          <cell r="AJ1704">
            <v>324167008</v>
          </cell>
          <cell r="AK1704">
            <v>0</v>
          </cell>
          <cell r="AL1704">
            <v>291868000</v>
          </cell>
          <cell r="AM1704">
            <v>34883000</v>
          </cell>
          <cell r="AN1704">
            <v>998184000</v>
          </cell>
        </row>
        <row r="1705">
          <cell r="A1705">
            <v>2010</v>
          </cell>
          <cell r="C1705" t="str">
            <v>OR</v>
          </cell>
          <cell r="AA1705">
            <v>30907000</v>
          </cell>
          <cell r="AB1705">
            <v>722726016</v>
          </cell>
          <cell r="AC1705">
            <v>440124992</v>
          </cell>
          <cell r="AD1705">
            <v>0</v>
          </cell>
          <cell r="AE1705">
            <v>381292992</v>
          </cell>
          <cell r="AF1705">
            <v>155016000</v>
          </cell>
          <cell r="AG1705">
            <v>1992336000</v>
          </cell>
          <cell r="AH1705">
            <v>13067000</v>
          </cell>
          <cell r="AI1705">
            <v>690307968</v>
          </cell>
          <cell r="AJ1705">
            <v>436976992</v>
          </cell>
          <cell r="AK1705">
            <v>0</v>
          </cell>
          <cell r="AL1705">
            <v>375576000</v>
          </cell>
          <cell r="AM1705">
            <v>105823000</v>
          </cell>
          <cell r="AN1705">
            <v>1652649984</v>
          </cell>
        </row>
        <row r="1706">
          <cell r="A1706">
            <v>2010</v>
          </cell>
          <cell r="C1706" t="str">
            <v>PA</v>
          </cell>
          <cell r="AA1706">
            <v>1488000</v>
          </cell>
          <cell r="AB1706">
            <v>1657750016</v>
          </cell>
          <cell r="AC1706">
            <v>1686120960</v>
          </cell>
          <cell r="AD1706">
            <v>0</v>
          </cell>
          <cell r="AE1706">
            <v>1190194048</v>
          </cell>
          <cell r="AF1706">
            <v>1582990976</v>
          </cell>
          <cell r="AG1706">
            <v>6106360832</v>
          </cell>
          <cell r="AH1706">
            <v>1488000</v>
          </cell>
          <cell r="AI1706">
            <v>1639892992</v>
          </cell>
          <cell r="AJ1706">
            <v>1672356992</v>
          </cell>
          <cell r="AK1706">
            <v>0</v>
          </cell>
          <cell r="AL1706">
            <v>1101838976</v>
          </cell>
          <cell r="AM1706">
            <v>537225984</v>
          </cell>
          <cell r="AN1706">
            <v>5487882752</v>
          </cell>
        </row>
        <row r="1707">
          <cell r="A1707">
            <v>2010</v>
          </cell>
          <cell r="C1707" t="str">
            <v>RI</v>
          </cell>
          <cell r="AA1707">
            <v>10677000</v>
          </cell>
          <cell r="AB1707">
            <v>196740992</v>
          </cell>
          <cell r="AC1707">
            <v>119271000</v>
          </cell>
          <cell r="AD1707">
            <v>0</v>
          </cell>
          <cell r="AE1707">
            <v>103527000</v>
          </cell>
          <cell r="AF1707">
            <v>88046000</v>
          </cell>
          <cell r="AG1707">
            <v>720537024</v>
          </cell>
          <cell r="AH1707">
            <v>9688000</v>
          </cell>
          <cell r="AI1707">
            <v>174502000</v>
          </cell>
          <cell r="AJ1707">
            <v>116747000</v>
          </cell>
          <cell r="AK1707">
            <v>0</v>
          </cell>
          <cell r="AL1707">
            <v>103318000</v>
          </cell>
          <cell r="AM1707">
            <v>50846000</v>
          </cell>
          <cell r="AN1707">
            <v>639692032</v>
          </cell>
        </row>
        <row r="1708">
          <cell r="A1708">
            <v>2010</v>
          </cell>
          <cell r="C1708" t="str">
            <v>SC</v>
          </cell>
          <cell r="AA1708">
            <v>12470000</v>
          </cell>
          <cell r="AB1708">
            <v>920579008</v>
          </cell>
          <cell r="AC1708">
            <v>359751008</v>
          </cell>
          <cell r="AD1708">
            <v>0</v>
          </cell>
          <cell r="AE1708">
            <v>352892000</v>
          </cell>
          <cell r="AF1708">
            <v>173462000</v>
          </cell>
          <cell r="AG1708">
            <v>1480046976</v>
          </cell>
          <cell r="AH1708">
            <v>11077000</v>
          </cell>
          <cell r="AI1708">
            <v>911409024</v>
          </cell>
          <cell r="AJ1708">
            <v>317524000</v>
          </cell>
          <cell r="AK1708">
            <v>0</v>
          </cell>
          <cell r="AL1708">
            <v>343457984</v>
          </cell>
          <cell r="AM1708">
            <v>123107000</v>
          </cell>
          <cell r="AN1708">
            <v>1149667968</v>
          </cell>
        </row>
        <row r="1709">
          <cell r="A1709">
            <v>2010</v>
          </cell>
          <cell r="C1709" t="str">
            <v>SD</v>
          </cell>
          <cell r="AA1709">
            <v>85732000</v>
          </cell>
          <cell r="AB1709">
            <v>157287008</v>
          </cell>
          <cell r="AC1709">
            <v>73978000</v>
          </cell>
          <cell r="AD1709">
            <v>0</v>
          </cell>
          <cell r="AE1709">
            <v>53113000</v>
          </cell>
          <cell r="AF1709">
            <v>97010000</v>
          </cell>
          <cell r="AG1709">
            <v>350358016</v>
          </cell>
          <cell r="AH1709">
            <v>76506000</v>
          </cell>
          <cell r="AI1709">
            <v>156878000</v>
          </cell>
          <cell r="AJ1709">
            <v>72622000</v>
          </cell>
          <cell r="AK1709">
            <v>0</v>
          </cell>
          <cell r="AL1709">
            <v>51720000</v>
          </cell>
          <cell r="AM1709">
            <v>21473000</v>
          </cell>
          <cell r="AN1709">
            <v>281632992</v>
          </cell>
        </row>
        <row r="1710">
          <cell r="A1710">
            <v>2010</v>
          </cell>
          <cell r="C1710" t="str">
            <v>TN</v>
          </cell>
          <cell r="AA1710">
            <v>85931000</v>
          </cell>
          <cell r="AB1710">
            <v>572126016</v>
          </cell>
          <cell r="AC1710">
            <v>643372032</v>
          </cell>
          <cell r="AD1710">
            <v>0</v>
          </cell>
          <cell r="AE1710">
            <v>412907008</v>
          </cell>
          <cell r="AF1710">
            <v>288048992</v>
          </cell>
          <cell r="AG1710">
            <v>2860024064</v>
          </cell>
          <cell r="AH1710">
            <v>83825000</v>
          </cell>
          <cell r="AI1710">
            <v>567780992</v>
          </cell>
          <cell r="AJ1710">
            <v>607958016</v>
          </cell>
          <cell r="AK1710">
            <v>0</v>
          </cell>
          <cell r="AL1710">
            <v>407852992</v>
          </cell>
          <cell r="AM1710">
            <v>160280000</v>
          </cell>
          <cell r="AN1710">
            <v>2435104000</v>
          </cell>
        </row>
        <row r="1711">
          <cell r="A1711">
            <v>2010</v>
          </cell>
          <cell r="C1711" t="str">
            <v>TX</v>
          </cell>
          <cell r="AA1711">
            <v>41386000</v>
          </cell>
          <cell r="AB1711">
            <v>2019645952</v>
          </cell>
          <cell r="AC1711">
            <v>2556204032</v>
          </cell>
          <cell r="AD1711">
            <v>0</v>
          </cell>
          <cell r="AE1711">
            <v>1214308992</v>
          </cell>
          <cell r="AF1711">
            <v>826473984</v>
          </cell>
          <cell r="AG1711">
            <v>10171286528</v>
          </cell>
          <cell r="AH1711">
            <v>39707000</v>
          </cell>
          <cell r="AI1711">
            <v>1978759936</v>
          </cell>
          <cell r="AJ1711">
            <v>2456963072</v>
          </cell>
          <cell r="AK1711">
            <v>0</v>
          </cell>
          <cell r="AL1711">
            <v>1138492032</v>
          </cell>
          <cell r="AM1711">
            <v>588083008</v>
          </cell>
          <cell r="AN1711">
            <v>8725372928</v>
          </cell>
        </row>
        <row r="1712">
          <cell r="A1712">
            <v>2010</v>
          </cell>
          <cell r="C1712" t="str">
            <v>US</v>
          </cell>
          <cell r="AA1712">
            <v>14606291968</v>
          </cell>
          <cell r="AB1712">
            <v>40240553984</v>
          </cell>
          <cell r="AC1712">
            <v>43038928896</v>
          </cell>
          <cell r="AD1712">
            <v>0</v>
          </cell>
          <cell r="AE1712">
            <v>28532228096</v>
          </cell>
          <cell r="AF1712">
            <v>14907577344</v>
          </cell>
          <cell r="AG1712">
            <v>181253046272</v>
          </cell>
          <cell r="AH1712">
            <v>14323853312</v>
          </cell>
          <cell r="AI1712">
            <v>39088201728</v>
          </cell>
          <cell r="AJ1712">
            <v>41652342784</v>
          </cell>
          <cell r="AK1712">
            <v>0</v>
          </cell>
          <cell r="AL1712">
            <v>26429450240</v>
          </cell>
          <cell r="AM1712">
            <v>8575700992</v>
          </cell>
          <cell r="AN1712">
            <v>158199808000</v>
          </cell>
        </row>
        <row r="1713">
          <cell r="A1713">
            <v>2010</v>
          </cell>
          <cell r="C1713" t="str">
            <v>UT</v>
          </cell>
          <cell r="AA1713">
            <v>29409000</v>
          </cell>
          <cell r="AB1713">
            <v>410451008</v>
          </cell>
          <cell r="AC1713">
            <v>348572992</v>
          </cell>
          <cell r="AD1713">
            <v>0</v>
          </cell>
          <cell r="AE1713">
            <v>260972000</v>
          </cell>
          <cell r="AF1713">
            <v>446007008</v>
          </cell>
          <cell r="AG1713">
            <v>1381723008</v>
          </cell>
          <cell r="AH1713">
            <v>28253000</v>
          </cell>
          <cell r="AI1713">
            <v>406951008</v>
          </cell>
          <cell r="AJ1713">
            <v>333968992</v>
          </cell>
          <cell r="AK1713">
            <v>0</v>
          </cell>
          <cell r="AL1713">
            <v>243719008</v>
          </cell>
          <cell r="AM1713">
            <v>100494000</v>
          </cell>
          <cell r="AN1713">
            <v>1306817024</v>
          </cell>
        </row>
        <row r="1714">
          <cell r="A1714">
            <v>2010</v>
          </cell>
          <cell r="C1714" t="str">
            <v>VT</v>
          </cell>
          <cell r="AA1714">
            <v>18534000</v>
          </cell>
          <cell r="AB1714">
            <v>76726000</v>
          </cell>
          <cell r="AC1714">
            <v>66654000</v>
          </cell>
          <cell r="AD1714">
            <v>0</v>
          </cell>
          <cell r="AE1714">
            <v>61087000</v>
          </cell>
          <cell r="AF1714">
            <v>16244000</v>
          </cell>
          <cell r="AG1714">
            <v>295142016</v>
          </cell>
          <cell r="AH1714">
            <v>15560000</v>
          </cell>
          <cell r="AI1714">
            <v>76381000</v>
          </cell>
          <cell r="AJ1714">
            <v>65778000</v>
          </cell>
          <cell r="AK1714">
            <v>0</v>
          </cell>
          <cell r="AL1714">
            <v>60428000</v>
          </cell>
          <cell r="AM1714">
            <v>15520000</v>
          </cell>
          <cell r="AN1714">
            <v>273172000</v>
          </cell>
        </row>
        <row r="1715">
          <cell r="A1715">
            <v>2010</v>
          </cell>
          <cell r="C1715" t="str">
            <v>VA</v>
          </cell>
          <cell r="AA1715">
            <v>61940000</v>
          </cell>
          <cell r="AB1715">
            <v>1044163968</v>
          </cell>
          <cell r="AC1715">
            <v>819324032</v>
          </cell>
          <cell r="AD1715">
            <v>0</v>
          </cell>
          <cell r="AE1715">
            <v>536435008</v>
          </cell>
          <cell r="AF1715">
            <v>675476992</v>
          </cell>
          <cell r="AG1715">
            <v>2999063040</v>
          </cell>
          <cell r="AH1715">
            <v>60405000</v>
          </cell>
          <cell r="AI1715">
            <v>1011609984</v>
          </cell>
          <cell r="AJ1715">
            <v>792281984</v>
          </cell>
          <cell r="AK1715">
            <v>0</v>
          </cell>
          <cell r="AL1715">
            <v>485943008</v>
          </cell>
          <cell r="AM1715">
            <v>480279008</v>
          </cell>
          <cell r="AN1715">
            <v>2804229888</v>
          </cell>
        </row>
        <row r="1716">
          <cell r="A1716">
            <v>2010</v>
          </cell>
          <cell r="C1716" t="str">
            <v>WA</v>
          </cell>
          <cell r="AA1716">
            <v>146542000</v>
          </cell>
          <cell r="AB1716">
            <v>786827008</v>
          </cell>
          <cell r="AC1716">
            <v>839145984</v>
          </cell>
          <cell r="AD1716">
            <v>0</v>
          </cell>
          <cell r="AE1716">
            <v>550374016</v>
          </cell>
          <cell r="AF1716">
            <v>111145000</v>
          </cell>
          <cell r="AG1716">
            <v>2596812032</v>
          </cell>
          <cell r="AH1716">
            <v>144287008</v>
          </cell>
          <cell r="AI1716">
            <v>770270976</v>
          </cell>
          <cell r="AJ1716">
            <v>832184000</v>
          </cell>
          <cell r="AK1716">
            <v>0</v>
          </cell>
          <cell r="AL1716">
            <v>537609024</v>
          </cell>
          <cell r="AM1716">
            <v>75747000</v>
          </cell>
          <cell r="AN1716">
            <v>2088524032</v>
          </cell>
        </row>
        <row r="1717">
          <cell r="A1717">
            <v>2010</v>
          </cell>
          <cell r="C1717" t="str">
            <v>WV</v>
          </cell>
          <cell r="AA1717">
            <v>3933000</v>
          </cell>
          <cell r="AB1717">
            <v>264802000</v>
          </cell>
          <cell r="AC1717">
            <v>202631008</v>
          </cell>
          <cell r="AD1717">
            <v>0</v>
          </cell>
          <cell r="AE1717">
            <v>209906000</v>
          </cell>
          <cell r="AF1717">
            <v>130340000</v>
          </cell>
          <cell r="AG1717">
            <v>978945984</v>
          </cell>
          <cell r="AH1717">
            <v>3819000</v>
          </cell>
          <cell r="AI1717">
            <v>259648992</v>
          </cell>
          <cell r="AJ1717">
            <v>194746000</v>
          </cell>
          <cell r="AK1717">
            <v>0</v>
          </cell>
          <cell r="AL1717">
            <v>206100000</v>
          </cell>
          <cell r="AM1717">
            <v>94265000</v>
          </cell>
          <cell r="AN1717">
            <v>893486016</v>
          </cell>
        </row>
        <row r="1718">
          <cell r="A1718">
            <v>2010</v>
          </cell>
          <cell r="C1718" t="str">
            <v>WI</v>
          </cell>
          <cell r="AA1718">
            <v>144520992</v>
          </cell>
          <cell r="AB1718">
            <v>518188992</v>
          </cell>
          <cell r="AC1718">
            <v>614838016</v>
          </cell>
          <cell r="AD1718">
            <v>0</v>
          </cell>
          <cell r="AE1718">
            <v>404952000</v>
          </cell>
          <cell r="AF1718">
            <v>208308992</v>
          </cell>
          <cell r="AG1718">
            <v>3593736960</v>
          </cell>
          <cell r="AH1718">
            <v>130860000</v>
          </cell>
          <cell r="AI1718">
            <v>510596000</v>
          </cell>
          <cell r="AJ1718">
            <v>613257024</v>
          </cell>
          <cell r="AK1718">
            <v>0</v>
          </cell>
          <cell r="AL1718">
            <v>342283008</v>
          </cell>
          <cell r="AM1718">
            <v>123546000</v>
          </cell>
          <cell r="AN1718">
            <v>3374383104</v>
          </cell>
        </row>
        <row r="1719">
          <cell r="A1719">
            <v>2010</v>
          </cell>
          <cell r="C1719" t="str">
            <v>WY</v>
          </cell>
          <cell r="AA1719">
            <v>37033000</v>
          </cell>
          <cell r="AB1719">
            <v>159254000</v>
          </cell>
          <cell r="AC1719">
            <v>111876000</v>
          </cell>
          <cell r="AD1719">
            <v>0</v>
          </cell>
          <cell r="AE1719">
            <v>147635008</v>
          </cell>
          <cell r="AF1719">
            <v>176524000</v>
          </cell>
          <cell r="AG1719">
            <v>411928000</v>
          </cell>
          <cell r="AH1719">
            <v>27460000</v>
          </cell>
          <cell r="AI1719">
            <v>154704000</v>
          </cell>
          <cell r="AJ1719">
            <v>110196000</v>
          </cell>
          <cell r="AK1719">
            <v>0</v>
          </cell>
          <cell r="AL1719">
            <v>115592000</v>
          </cell>
          <cell r="AM1719">
            <v>31233000</v>
          </cell>
          <cell r="AN1719">
            <v>334937984</v>
          </cell>
        </row>
        <row r="1720">
          <cell r="A1720">
            <v>2011</v>
          </cell>
          <cell r="C1720" t="str">
            <v>AL</v>
          </cell>
          <cell r="AA1720">
            <v>13981000</v>
          </cell>
          <cell r="AB1720">
            <v>497160000</v>
          </cell>
          <cell r="AC1720">
            <v>412411008</v>
          </cell>
          <cell r="AD1720">
            <v>0</v>
          </cell>
          <cell r="AE1720">
            <v>427480992</v>
          </cell>
          <cell r="AF1720">
            <v>159246000</v>
          </cell>
          <cell r="AG1720">
            <v>1416633984</v>
          </cell>
          <cell r="AH1720">
            <v>13688000</v>
          </cell>
          <cell r="AI1720">
            <v>488751008</v>
          </cell>
          <cell r="AJ1720">
            <v>407886016</v>
          </cell>
          <cell r="AK1720">
            <v>0</v>
          </cell>
          <cell r="AL1720">
            <v>393014016</v>
          </cell>
          <cell r="AM1720">
            <v>119507000</v>
          </cell>
          <cell r="AN1720">
            <v>1139136000</v>
          </cell>
        </row>
        <row r="1721">
          <cell r="A1721">
            <v>2011</v>
          </cell>
          <cell r="C1721" t="str">
            <v>AK</v>
          </cell>
          <cell r="AA1721">
            <v>369094016</v>
          </cell>
          <cell r="AB1721">
            <v>319323008</v>
          </cell>
          <cell r="AC1721">
            <v>226600000</v>
          </cell>
          <cell r="AD1721">
            <v>0</v>
          </cell>
          <cell r="AE1721">
            <v>205146000</v>
          </cell>
          <cell r="AF1721">
            <v>107047000</v>
          </cell>
          <cell r="AG1721">
            <v>1594424064</v>
          </cell>
          <cell r="AH1721">
            <v>274732000</v>
          </cell>
          <cell r="AI1721">
            <v>309988000</v>
          </cell>
          <cell r="AJ1721">
            <v>222504000</v>
          </cell>
          <cell r="AK1721">
            <v>0</v>
          </cell>
          <cell r="AL1721">
            <v>202274000</v>
          </cell>
          <cell r="AM1721">
            <v>102988000</v>
          </cell>
          <cell r="AN1721">
            <v>1460992000</v>
          </cell>
        </row>
        <row r="1722">
          <cell r="A1722">
            <v>2011</v>
          </cell>
          <cell r="C1722" t="str">
            <v>AZ</v>
          </cell>
          <cell r="AA1722">
            <v>16956000</v>
          </cell>
          <cell r="AB1722">
            <v>617395968</v>
          </cell>
          <cell r="AC1722">
            <v>947417024</v>
          </cell>
          <cell r="AD1722">
            <v>0</v>
          </cell>
          <cell r="AE1722">
            <v>563513984</v>
          </cell>
          <cell r="AF1722">
            <v>111485000</v>
          </cell>
          <cell r="AG1722">
            <v>2230142976</v>
          </cell>
          <cell r="AH1722">
            <v>16893000</v>
          </cell>
          <cell r="AI1722">
            <v>579366976</v>
          </cell>
          <cell r="AJ1722">
            <v>926945024</v>
          </cell>
          <cell r="AK1722">
            <v>0</v>
          </cell>
          <cell r="AL1722">
            <v>518646016</v>
          </cell>
          <cell r="AM1722">
            <v>99384000</v>
          </cell>
          <cell r="AN1722">
            <v>1729204992</v>
          </cell>
        </row>
        <row r="1723">
          <cell r="A1723">
            <v>2011</v>
          </cell>
          <cell r="C1723" t="str">
            <v>AR</v>
          </cell>
          <cell r="AA1723">
            <v>56860000</v>
          </cell>
          <cell r="AB1723">
            <v>537496000</v>
          </cell>
          <cell r="AC1723">
            <v>202930000</v>
          </cell>
          <cell r="AD1723">
            <v>0</v>
          </cell>
          <cell r="AE1723">
            <v>192915008</v>
          </cell>
          <cell r="AF1723">
            <v>37572000</v>
          </cell>
          <cell r="AG1723">
            <v>753230976</v>
          </cell>
          <cell r="AH1723">
            <v>53192000</v>
          </cell>
          <cell r="AI1723">
            <v>535151008</v>
          </cell>
          <cell r="AJ1723">
            <v>199904000</v>
          </cell>
          <cell r="AK1723">
            <v>0</v>
          </cell>
          <cell r="AL1723">
            <v>187188992</v>
          </cell>
          <cell r="AM1723">
            <v>36291000</v>
          </cell>
          <cell r="AN1723">
            <v>693742016</v>
          </cell>
        </row>
        <row r="1724">
          <cell r="A1724">
            <v>2011</v>
          </cell>
          <cell r="C1724" t="str">
            <v>CA</v>
          </cell>
          <cell r="AA1724">
            <v>7101927936</v>
          </cell>
          <cell r="AB1724">
            <v>5539767808</v>
          </cell>
          <cell r="AC1724">
            <v>8890531840</v>
          </cell>
          <cell r="AD1724">
            <v>0</v>
          </cell>
          <cell r="AE1724">
            <v>5579278848</v>
          </cell>
          <cell r="AF1724">
            <v>683435008</v>
          </cell>
          <cell r="AG1724">
            <v>25335371776</v>
          </cell>
          <cell r="AH1724">
            <v>7100161024</v>
          </cell>
          <cell r="AI1724">
            <v>5467525120</v>
          </cell>
          <cell r="AJ1724">
            <v>8633296896</v>
          </cell>
          <cell r="AK1724">
            <v>0</v>
          </cell>
          <cell r="AL1724">
            <v>5198155776</v>
          </cell>
          <cell r="AM1724">
            <v>521313984</v>
          </cell>
          <cell r="AN1724">
            <v>22669860864</v>
          </cell>
        </row>
        <row r="1725">
          <cell r="A1725">
            <v>2011</v>
          </cell>
          <cell r="C1725" t="str">
            <v>CO</v>
          </cell>
          <cell r="AA1725">
            <v>185947008</v>
          </cell>
          <cell r="AB1725">
            <v>725379968</v>
          </cell>
          <cell r="AC1725">
            <v>672369024</v>
          </cell>
          <cell r="AD1725">
            <v>0</v>
          </cell>
          <cell r="AE1725">
            <v>691091968</v>
          </cell>
          <cell r="AF1725">
            <v>238736992</v>
          </cell>
          <cell r="AG1725">
            <v>2864899072</v>
          </cell>
          <cell r="AH1725">
            <v>185347008</v>
          </cell>
          <cell r="AI1725">
            <v>714547968</v>
          </cell>
          <cell r="AJ1725">
            <v>577345984</v>
          </cell>
          <cell r="AK1725">
            <v>0</v>
          </cell>
          <cell r="AL1725">
            <v>653241024</v>
          </cell>
          <cell r="AM1725">
            <v>181364992</v>
          </cell>
          <cell r="AN1725">
            <v>2396327936</v>
          </cell>
        </row>
        <row r="1726">
          <cell r="A1726">
            <v>2011</v>
          </cell>
          <cell r="C1726" t="str">
            <v>CT</v>
          </cell>
          <cell r="AA1726">
            <v>27053000</v>
          </cell>
          <cell r="AB1726">
            <v>610580992</v>
          </cell>
          <cell r="AC1726">
            <v>688457024</v>
          </cell>
          <cell r="AD1726">
            <v>0</v>
          </cell>
          <cell r="AE1726">
            <v>308110016</v>
          </cell>
          <cell r="AF1726">
            <v>159055008</v>
          </cell>
          <cell r="AG1726">
            <v>3177158912</v>
          </cell>
          <cell r="AH1726">
            <v>26862000</v>
          </cell>
          <cell r="AI1726">
            <v>608572992</v>
          </cell>
          <cell r="AJ1726">
            <v>683480000</v>
          </cell>
          <cell r="AK1726">
            <v>0</v>
          </cell>
          <cell r="AL1726">
            <v>295377984</v>
          </cell>
          <cell r="AM1726">
            <v>107744000</v>
          </cell>
          <cell r="AN1726">
            <v>2482441984</v>
          </cell>
        </row>
        <row r="1727">
          <cell r="A1727">
            <v>2011</v>
          </cell>
          <cell r="C1727" t="str">
            <v>DE</v>
          </cell>
          <cell r="AA1727">
            <v>1812000</v>
          </cell>
          <cell r="AB1727">
            <v>249714000</v>
          </cell>
          <cell r="AC1727">
            <v>154784000</v>
          </cell>
          <cell r="AD1727">
            <v>0</v>
          </cell>
          <cell r="AE1727">
            <v>88529000</v>
          </cell>
          <cell r="AF1727">
            <v>88443000</v>
          </cell>
          <cell r="AG1727">
            <v>448403008</v>
          </cell>
          <cell r="AH1727">
            <v>1694000</v>
          </cell>
          <cell r="AI1727">
            <v>242800992</v>
          </cell>
          <cell r="AJ1727">
            <v>153066000</v>
          </cell>
          <cell r="AK1727">
            <v>0</v>
          </cell>
          <cell r="AL1727">
            <v>86523000</v>
          </cell>
          <cell r="AM1727">
            <v>53109000</v>
          </cell>
          <cell r="AN1727">
            <v>426809984</v>
          </cell>
        </row>
        <row r="1728">
          <cell r="A1728">
            <v>2011</v>
          </cell>
          <cell r="C1728" t="str">
            <v>DC</v>
          </cell>
          <cell r="AA1728">
            <v>0</v>
          </cell>
          <cell r="AB1728">
            <v>282335008</v>
          </cell>
          <cell r="AC1728">
            <v>114002000</v>
          </cell>
          <cell r="AD1728">
            <v>0</v>
          </cell>
          <cell r="AE1728">
            <v>64582000</v>
          </cell>
          <cell r="AF1728">
            <v>40480000</v>
          </cell>
          <cell r="AG1728">
            <v>775838016</v>
          </cell>
          <cell r="AH1728">
            <v>0</v>
          </cell>
          <cell r="AI1728">
            <v>275403008</v>
          </cell>
          <cell r="AJ1728">
            <v>113419000</v>
          </cell>
          <cell r="AK1728">
            <v>0</v>
          </cell>
          <cell r="AL1728">
            <v>62169000</v>
          </cell>
          <cell r="AM1728">
            <v>19426000</v>
          </cell>
          <cell r="AN1728">
            <v>679782016</v>
          </cell>
        </row>
        <row r="1729">
          <cell r="A1729">
            <v>2011</v>
          </cell>
          <cell r="C1729" t="str">
            <v>FL</v>
          </cell>
          <cell r="AA1729">
            <v>4957102080</v>
          </cell>
          <cell r="AB1729">
            <v>2768449024</v>
          </cell>
          <cell r="AC1729">
            <v>2181134080</v>
          </cell>
          <cell r="AD1729">
            <v>0</v>
          </cell>
          <cell r="AE1729">
            <v>1321624064</v>
          </cell>
          <cell r="AF1729">
            <v>437216992</v>
          </cell>
          <cell r="AG1729">
            <v>9145327616</v>
          </cell>
          <cell r="AH1729">
            <v>4956229120</v>
          </cell>
          <cell r="AI1729">
            <v>2705958912</v>
          </cell>
          <cell r="AJ1729">
            <v>2137340032</v>
          </cell>
          <cell r="AK1729">
            <v>0</v>
          </cell>
          <cell r="AL1729">
            <v>1275693056</v>
          </cell>
          <cell r="AM1729">
            <v>347041984</v>
          </cell>
          <cell r="AN1729">
            <v>8349350912</v>
          </cell>
        </row>
        <row r="1730">
          <cell r="A1730">
            <v>2011</v>
          </cell>
          <cell r="C1730" t="str">
            <v>GA</v>
          </cell>
          <cell r="AA1730">
            <v>57459000</v>
          </cell>
          <cell r="AB1730">
            <v>923233024</v>
          </cell>
          <cell r="AC1730">
            <v>1021902976</v>
          </cell>
          <cell r="AD1730">
            <v>0</v>
          </cell>
          <cell r="AE1730">
            <v>957731008</v>
          </cell>
          <cell r="AF1730">
            <v>434788992</v>
          </cell>
          <cell r="AG1730">
            <v>3514063104</v>
          </cell>
          <cell r="AH1730">
            <v>57405000</v>
          </cell>
          <cell r="AI1730">
            <v>912910976</v>
          </cell>
          <cell r="AJ1730">
            <v>1011499008</v>
          </cell>
          <cell r="AK1730">
            <v>0</v>
          </cell>
          <cell r="AL1730">
            <v>842457024</v>
          </cell>
          <cell r="AM1730">
            <v>214650000</v>
          </cell>
          <cell r="AN1730">
            <v>3115383040</v>
          </cell>
        </row>
        <row r="1731">
          <cell r="A1731">
            <v>2011</v>
          </cell>
          <cell r="C1731" t="str">
            <v>HI</v>
          </cell>
          <cell r="AA1731">
            <v>281000</v>
          </cell>
          <cell r="AB1731">
            <v>195762000</v>
          </cell>
          <cell r="AC1731">
            <v>238307008</v>
          </cell>
          <cell r="AD1731">
            <v>0</v>
          </cell>
          <cell r="AE1731">
            <v>108547000</v>
          </cell>
          <cell r="AF1731">
            <v>106781000</v>
          </cell>
          <cell r="AG1731">
            <v>1322567040</v>
          </cell>
          <cell r="AH1731">
            <v>278000</v>
          </cell>
          <cell r="AI1731">
            <v>192466000</v>
          </cell>
          <cell r="AJ1731">
            <v>225168992</v>
          </cell>
          <cell r="AK1731">
            <v>0</v>
          </cell>
          <cell r="AL1731">
            <v>108084000</v>
          </cell>
          <cell r="AM1731">
            <v>64448000</v>
          </cell>
          <cell r="AN1731">
            <v>1261576960</v>
          </cell>
        </row>
        <row r="1732">
          <cell r="A1732">
            <v>2011</v>
          </cell>
          <cell r="C1732" t="str">
            <v>ID</v>
          </cell>
          <cell r="AA1732">
            <v>12027000</v>
          </cell>
          <cell r="AB1732">
            <v>238631008</v>
          </cell>
          <cell r="AC1732">
            <v>189530000</v>
          </cell>
          <cell r="AD1732">
            <v>0</v>
          </cell>
          <cell r="AE1732">
            <v>109018000</v>
          </cell>
          <cell r="AF1732">
            <v>43975000</v>
          </cell>
          <cell r="AG1732">
            <v>694163008</v>
          </cell>
          <cell r="AH1732">
            <v>10604000</v>
          </cell>
          <cell r="AI1732">
            <v>236088992</v>
          </cell>
          <cell r="AJ1732">
            <v>187052000</v>
          </cell>
          <cell r="AK1732">
            <v>0</v>
          </cell>
          <cell r="AL1732">
            <v>106084000</v>
          </cell>
          <cell r="AM1732">
            <v>26136000</v>
          </cell>
          <cell r="AN1732">
            <v>632617024</v>
          </cell>
        </row>
        <row r="1733">
          <cell r="A1733">
            <v>2011</v>
          </cell>
          <cell r="C1733" t="str">
            <v>IL</v>
          </cell>
          <cell r="AA1733">
            <v>19219000</v>
          </cell>
          <cell r="AB1733">
            <v>1456925056</v>
          </cell>
          <cell r="AC1733">
            <v>1444384000</v>
          </cell>
          <cell r="AD1733">
            <v>0</v>
          </cell>
          <cell r="AE1733">
            <v>1232161024</v>
          </cell>
          <cell r="AF1733">
            <v>535775008</v>
          </cell>
          <cell r="AG1733">
            <v>8867436544</v>
          </cell>
          <cell r="AH1733">
            <v>19219000</v>
          </cell>
          <cell r="AI1733">
            <v>1436169984</v>
          </cell>
          <cell r="AJ1733">
            <v>1430353024</v>
          </cell>
          <cell r="AK1733">
            <v>0</v>
          </cell>
          <cell r="AL1733">
            <v>1137248000</v>
          </cell>
          <cell r="AM1733">
            <v>365435008</v>
          </cell>
          <cell r="AN1733">
            <v>7800306176</v>
          </cell>
        </row>
        <row r="1734">
          <cell r="A1734">
            <v>2011</v>
          </cell>
          <cell r="C1734" t="str">
            <v>IN</v>
          </cell>
          <cell r="AA1734">
            <v>12960000</v>
          </cell>
          <cell r="AB1734">
            <v>517736992</v>
          </cell>
          <cell r="AC1734">
            <v>476124992</v>
          </cell>
          <cell r="AD1734">
            <v>0</v>
          </cell>
          <cell r="AE1734">
            <v>780292992</v>
          </cell>
          <cell r="AF1734">
            <v>106679000</v>
          </cell>
          <cell r="AG1734">
            <v>3324386048</v>
          </cell>
          <cell r="AH1734">
            <v>12712000</v>
          </cell>
          <cell r="AI1734">
            <v>512792000</v>
          </cell>
          <cell r="AJ1734">
            <v>472846016</v>
          </cell>
          <cell r="AK1734">
            <v>0</v>
          </cell>
          <cell r="AL1734">
            <v>767116992</v>
          </cell>
          <cell r="AM1734">
            <v>78731000</v>
          </cell>
          <cell r="AN1734">
            <v>2762456064</v>
          </cell>
        </row>
        <row r="1735">
          <cell r="A1735">
            <v>2011</v>
          </cell>
          <cell r="C1735" t="str">
            <v>IA</v>
          </cell>
          <cell r="AA1735">
            <v>73615000</v>
          </cell>
          <cell r="AB1735">
            <v>391307008</v>
          </cell>
          <cell r="AC1735">
            <v>337969984</v>
          </cell>
          <cell r="AD1735">
            <v>0</v>
          </cell>
          <cell r="AE1735">
            <v>163044992</v>
          </cell>
          <cell r="AF1735">
            <v>138808000</v>
          </cell>
          <cell r="AG1735">
            <v>1655623936</v>
          </cell>
          <cell r="AH1735">
            <v>70402000</v>
          </cell>
          <cell r="AI1735">
            <v>388091008</v>
          </cell>
          <cell r="AJ1735">
            <v>332318016</v>
          </cell>
          <cell r="AK1735">
            <v>0</v>
          </cell>
          <cell r="AL1735">
            <v>159332992</v>
          </cell>
          <cell r="AM1735">
            <v>68120000</v>
          </cell>
          <cell r="AN1735">
            <v>1005731968</v>
          </cell>
        </row>
        <row r="1736">
          <cell r="A1736">
            <v>2011</v>
          </cell>
          <cell r="C1736" t="str">
            <v>KS</v>
          </cell>
          <cell r="AA1736">
            <v>12637000</v>
          </cell>
          <cell r="AB1736">
            <v>396008000</v>
          </cell>
          <cell r="AC1736">
            <v>302110016</v>
          </cell>
          <cell r="AD1736">
            <v>0</v>
          </cell>
          <cell r="AE1736">
            <v>248254000</v>
          </cell>
          <cell r="AF1736">
            <v>115051000</v>
          </cell>
          <cell r="AG1736">
            <v>1588808960</v>
          </cell>
          <cell r="AH1736">
            <v>11767000</v>
          </cell>
          <cell r="AI1736">
            <v>388255008</v>
          </cell>
          <cell r="AJ1736">
            <v>298472992</v>
          </cell>
          <cell r="AK1736">
            <v>0</v>
          </cell>
          <cell r="AL1736">
            <v>243622000</v>
          </cell>
          <cell r="AM1736">
            <v>83013000</v>
          </cell>
          <cell r="AN1736">
            <v>1315293952</v>
          </cell>
        </row>
        <row r="1737">
          <cell r="A1737">
            <v>2011</v>
          </cell>
          <cell r="C1737" t="str">
            <v>KY</v>
          </cell>
          <cell r="AA1737">
            <v>74297000</v>
          </cell>
          <cell r="AB1737">
            <v>346129984</v>
          </cell>
          <cell r="AC1737">
            <v>507728992</v>
          </cell>
          <cell r="AD1737">
            <v>0</v>
          </cell>
          <cell r="AE1737">
            <v>552348992</v>
          </cell>
          <cell r="AF1737">
            <v>113739000</v>
          </cell>
          <cell r="AG1737">
            <v>1707102976</v>
          </cell>
          <cell r="AH1737">
            <v>70131000</v>
          </cell>
          <cell r="AI1737">
            <v>332116992</v>
          </cell>
          <cell r="AJ1737">
            <v>492055008</v>
          </cell>
          <cell r="AK1737">
            <v>0</v>
          </cell>
          <cell r="AL1737">
            <v>474927008</v>
          </cell>
          <cell r="AM1737">
            <v>66460000</v>
          </cell>
          <cell r="AN1737">
            <v>1551058944</v>
          </cell>
        </row>
        <row r="1738">
          <cell r="A1738">
            <v>2011</v>
          </cell>
          <cell r="C1738" t="str">
            <v>LA</v>
          </cell>
          <cell r="AA1738">
            <v>94621000</v>
          </cell>
          <cell r="AB1738">
            <v>745204992</v>
          </cell>
          <cell r="AC1738">
            <v>729140992</v>
          </cell>
          <cell r="AD1738">
            <v>0</v>
          </cell>
          <cell r="AE1738">
            <v>405457984</v>
          </cell>
          <cell r="AF1738">
            <v>332276000</v>
          </cell>
          <cell r="AG1738">
            <v>3690487040</v>
          </cell>
          <cell r="AH1738">
            <v>65807000</v>
          </cell>
          <cell r="AI1738">
            <v>731772032</v>
          </cell>
          <cell r="AJ1738">
            <v>681304000</v>
          </cell>
          <cell r="AK1738">
            <v>0</v>
          </cell>
          <cell r="AL1738">
            <v>399795008</v>
          </cell>
          <cell r="AM1738">
            <v>114043000</v>
          </cell>
          <cell r="AN1738">
            <v>3122843904</v>
          </cell>
        </row>
        <row r="1739">
          <cell r="A1739">
            <v>2011</v>
          </cell>
          <cell r="C1739" t="str">
            <v>ME</v>
          </cell>
          <cell r="AA1739">
            <v>7611000</v>
          </cell>
          <cell r="AB1739">
            <v>192880992</v>
          </cell>
          <cell r="AC1739">
            <v>94994000</v>
          </cell>
          <cell r="AD1739">
            <v>0</v>
          </cell>
          <cell r="AE1739">
            <v>126382000</v>
          </cell>
          <cell r="AF1739">
            <v>81618000</v>
          </cell>
          <cell r="AG1739">
            <v>1080007040</v>
          </cell>
          <cell r="AH1739">
            <v>7557000</v>
          </cell>
          <cell r="AI1739">
            <v>178626000</v>
          </cell>
          <cell r="AJ1739">
            <v>94055000</v>
          </cell>
          <cell r="AK1739">
            <v>0</v>
          </cell>
          <cell r="AL1739">
            <v>125415000</v>
          </cell>
          <cell r="AM1739">
            <v>72436000</v>
          </cell>
          <cell r="AN1739">
            <v>981833024</v>
          </cell>
        </row>
        <row r="1740">
          <cell r="A1740">
            <v>2011</v>
          </cell>
          <cell r="C1740" t="str">
            <v>MD</v>
          </cell>
          <cell r="AA1740">
            <v>57055000</v>
          </cell>
          <cell r="AB1740">
            <v>803230976</v>
          </cell>
          <cell r="AC1740">
            <v>794598016</v>
          </cell>
          <cell r="AD1740">
            <v>0</v>
          </cell>
          <cell r="AE1740">
            <v>659222976</v>
          </cell>
          <cell r="AF1740">
            <v>296500992</v>
          </cell>
          <cell r="AG1740">
            <v>3487847936</v>
          </cell>
          <cell r="AH1740">
            <v>57037000</v>
          </cell>
          <cell r="AI1740">
            <v>775169024</v>
          </cell>
          <cell r="AJ1740">
            <v>765443968</v>
          </cell>
          <cell r="AK1740">
            <v>0</v>
          </cell>
          <cell r="AL1740">
            <v>551736000</v>
          </cell>
          <cell r="AM1740">
            <v>285524000</v>
          </cell>
          <cell r="AN1740">
            <v>3272727040</v>
          </cell>
        </row>
        <row r="1741">
          <cell r="A1741">
            <v>2011</v>
          </cell>
          <cell r="C1741" t="str">
            <v>MA</v>
          </cell>
          <cell r="AA1741">
            <v>37477000</v>
          </cell>
          <cell r="AB1741">
            <v>852625984</v>
          </cell>
          <cell r="AC1741">
            <v>958321024</v>
          </cell>
          <cell r="AD1741">
            <v>0</v>
          </cell>
          <cell r="AE1741">
            <v>301921984</v>
          </cell>
          <cell r="AF1741">
            <v>455702016</v>
          </cell>
          <cell r="AG1741">
            <v>6720768000</v>
          </cell>
          <cell r="AH1741">
            <v>37322000</v>
          </cell>
          <cell r="AI1741">
            <v>839411008</v>
          </cell>
          <cell r="AJ1741">
            <v>896233024</v>
          </cell>
          <cell r="AK1741">
            <v>0</v>
          </cell>
          <cell r="AL1741">
            <v>296940992</v>
          </cell>
          <cell r="AM1741">
            <v>250416992</v>
          </cell>
          <cell r="AN1741">
            <v>6191856128</v>
          </cell>
        </row>
        <row r="1742">
          <cell r="A1742">
            <v>2011</v>
          </cell>
          <cell r="C1742" t="str">
            <v>MI</v>
          </cell>
          <cell r="AA1742">
            <v>155739008</v>
          </cell>
          <cell r="AB1742">
            <v>822043008</v>
          </cell>
          <cell r="AC1742">
            <v>1111316992</v>
          </cell>
          <cell r="AD1742">
            <v>0</v>
          </cell>
          <cell r="AE1742">
            <v>614320000</v>
          </cell>
          <cell r="AF1742">
            <v>265292000</v>
          </cell>
          <cell r="AG1742">
            <v>5196456960</v>
          </cell>
          <cell r="AH1742">
            <v>155103008</v>
          </cell>
          <cell r="AI1742">
            <v>821390016</v>
          </cell>
          <cell r="AJ1742">
            <v>1093489024</v>
          </cell>
          <cell r="AK1742">
            <v>0</v>
          </cell>
          <cell r="AL1742">
            <v>613992000</v>
          </cell>
          <cell r="AM1742">
            <v>201360000</v>
          </cell>
          <cell r="AN1742">
            <v>4864624128</v>
          </cell>
        </row>
        <row r="1743">
          <cell r="A1743">
            <v>2011</v>
          </cell>
          <cell r="C1743" t="str">
            <v>MN</v>
          </cell>
          <cell r="AA1743">
            <v>35423000</v>
          </cell>
          <cell r="AB1743">
            <v>724156992</v>
          </cell>
          <cell r="AC1743">
            <v>697398976</v>
          </cell>
          <cell r="AD1743">
            <v>0</v>
          </cell>
          <cell r="AE1743">
            <v>605566976</v>
          </cell>
          <cell r="AF1743">
            <v>226246000</v>
          </cell>
          <cell r="AG1743">
            <v>2522446080</v>
          </cell>
          <cell r="AH1743">
            <v>27741000</v>
          </cell>
          <cell r="AI1743">
            <v>716505024</v>
          </cell>
          <cell r="AJ1743">
            <v>692083008</v>
          </cell>
          <cell r="AK1743">
            <v>0</v>
          </cell>
          <cell r="AL1743">
            <v>587790976</v>
          </cell>
          <cell r="AM1743">
            <v>164243008</v>
          </cell>
          <cell r="AN1743">
            <v>2138151040</v>
          </cell>
        </row>
        <row r="1744">
          <cell r="A1744">
            <v>2011</v>
          </cell>
          <cell r="C1744" t="str">
            <v>MS</v>
          </cell>
          <cell r="AA1744">
            <v>11389000</v>
          </cell>
          <cell r="AB1744">
            <v>286820000</v>
          </cell>
          <cell r="AC1744">
            <v>227424000</v>
          </cell>
          <cell r="AD1744">
            <v>0</v>
          </cell>
          <cell r="AE1744">
            <v>253159008</v>
          </cell>
          <cell r="AF1744">
            <v>235692992</v>
          </cell>
          <cell r="AG1744">
            <v>1435086976</v>
          </cell>
          <cell r="AH1744">
            <v>11034000</v>
          </cell>
          <cell r="AI1744">
            <v>282974016</v>
          </cell>
          <cell r="AJ1744">
            <v>226023008</v>
          </cell>
          <cell r="AK1744">
            <v>0</v>
          </cell>
          <cell r="AL1744">
            <v>245848992</v>
          </cell>
          <cell r="AM1744">
            <v>93789000</v>
          </cell>
          <cell r="AN1744">
            <v>1192989952</v>
          </cell>
        </row>
        <row r="1745">
          <cell r="A1745">
            <v>2011</v>
          </cell>
          <cell r="C1745" t="str">
            <v>MO</v>
          </cell>
          <cell r="AA1745">
            <v>40669000</v>
          </cell>
          <cell r="AB1745">
            <v>405358016</v>
          </cell>
          <cell r="AC1745">
            <v>475871008</v>
          </cell>
          <cell r="AD1745">
            <v>0</v>
          </cell>
          <cell r="AE1745">
            <v>423672992</v>
          </cell>
          <cell r="AF1745">
            <v>187096000</v>
          </cell>
          <cell r="AG1745">
            <v>2778938112</v>
          </cell>
          <cell r="AH1745">
            <v>39272000</v>
          </cell>
          <cell r="AI1745">
            <v>399624992</v>
          </cell>
          <cell r="AJ1745">
            <v>469137984</v>
          </cell>
          <cell r="AK1745">
            <v>0</v>
          </cell>
          <cell r="AL1745">
            <v>404006016</v>
          </cell>
          <cell r="AM1745">
            <v>130091000</v>
          </cell>
          <cell r="AN1745">
            <v>2376648960</v>
          </cell>
        </row>
        <row r="1746">
          <cell r="A1746">
            <v>2011</v>
          </cell>
          <cell r="C1746" t="str">
            <v>MT</v>
          </cell>
          <cell r="AA1746">
            <v>60613000</v>
          </cell>
          <cell r="AB1746">
            <v>234734000</v>
          </cell>
          <cell r="AC1746">
            <v>153923008</v>
          </cell>
          <cell r="AD1746">
            <v>0</v>
          </cell>
          <cell r="AE1746">
            <v>123862000</v>
          </cell>
          <cell r="AF1746">
            <v>60077000</v>
          </cell>
          <cell r="AG1746">
            <v>737979008</v>
          </cell>
          <cell r="AH1746">
            <v>58753000</v>
          </cell>
          <cell r="AI1746">
            <v>228572000</v>
          </cell>
          <cell r="AJ1746">
            <v>150872000</v>
          </cell>
          <cell r="AK1746">
            <v>0</v>
          </cell>
          <cell r="AL1746">
            <v>122563000</v>
          </cell>
          <cell r="AM1746">
            <v>38337000</v>
          </cell>
          <cell r="AN1746">
            <v>688604032</v>
          </cell>
        </row>
        <row r="1747">
          <cell r="A1747">
            <v>2011</v>
          </cell>
          <cell r="C1747" t="str">
            <v>NE</v>
          </cell>
          <cell r="AA1747">
            <v>20758000</v>
          </cell>
          <cell r="AB1747">
            <v>206124992</v>
          </cell>
          <cell r="AC1747">
            <v>172328992</v>
          </cell>
          <cell r="AD1747">
            <v>0</v>
          </cell>
          <cell r="AE1747">
            <v>148971008</v>
          </cell>
          <cell r="AF1747">
            <v>58045000</v>
          </cell>
          <cell r="AG1747">
            <v>1140379008</v>
          </cell>
          <cell r="AH1747">
            <v>20545000</v>
          </cell>
          <cell r="AI1747">
            <v>195792992</v>
          </cell>
          <cell r="AJ1747">
            <v>163156992</v>
          </cell>
          <cell r="AK1747">
            <v>0</v>
          </cell>
          <cell r="AL1747">
            <v>138434000</v>
          </cell>
          <cell r="AM1747">
            <v>42241000</v>
          </cell>
          <cell r="AN1747">
            <v>1073177984</v>
          </cell>
        </row>
        <row r="1748">
          <cell r="A1748">
            <v>2011</v>
          </cell>
          <cell r="C1748" t="str">
            <v>NV</v>
          </cell>
          <cell r="AA1748">
            <v>72246000</v>
          </cell>
          <cell r="AB1748">
            <v>210592000</v>
          </cell>
          <cell r="AC1748">
            <v>449110016</v>
          </cell>
          <cell r="AD1748">
            <v>0</v>
          </cell>
          <cell r="AE1748">
            <v>348745984</v>
          </cell>
          <cell r="AF1748">
            <v>267892000</v>
          </cell>
          <cell r="AG1748">
            <v>1099458944</v>
          </cell>
          <cell r="AH1748">
            <v>69130000</v>
          </cell>
          <cell r="AI1748">
            <v>208124000</v>
          </cell>
          <cell r="AJ1748">
            <v>440875008</v>
          </cell>
          <cell r="AK1748">
            <v>0</v>
          </cell>
          <cell r="AL1748">
            <v>327223008</v>
          </cell>
          <cell r="AM1748">
            <v>86422000</v>
          </cell>
          <cell r="AN1748">
            <v>984329024</v>
          </cell>
        </row>
        <row r="1749">
          <cell r="A1749">
            <v>2011</v>
          </cell>
          <cell r="C1749" t="str">
            <v>NH</v>
          </cell>
          <cell r="AA1749">
            <v>6330000</v>
          </cell>
          <cell r="AB1749">
            <v>161336000</v>
          </cell>
          <cell r="AC1749">
            <v>115304000</v>
          </cell>
          <cell r="AD1749">
            <v>0</v>
          </cell>
          <cell r="AE1749">
            <v>175427008</v>
          </cell>
          <cell r="AF1749">
            <v>71526000</v>
          </cell>
          <cell r="AG1749">
            <v>1101755008</v>
          </cell>
          <cell r="AH1749">
            <v>6323000</v>
          </cell>
          <cell r="AI1749">
            <v>156892992</v>
          </cell>
          <cell r="AJ1749">
            <v>114403000</v>
          </cell>
          <cell r="AK1749">
            <v>0</v>
          </cell>
          <cell r="AL1749">
            <v>171823008</v>
          </cell>
          <cell r="AM1749">
            <v>57674000</v>
          </cell>
          <cell r="AN1749">
            <v>908771968</v>
          </cell>
        </row>
        <row r="1750">
          <cell r="A1750">
            <v>2011</v>
          </cell>
          <cell r="C1750" t="str">
            <v>NJ</v>
          </cell>
          <cell r="AA1750">
            <v>845000</v>
          </cell>
          <cell r="AB1750">
            <v>1072899008</v>
          </cell>
          <cell r="AC1750">
            <v>1474441984</v>
          </cell>
          <cell r="AD1750">
            <v>0</v>
          </cell>
          <cell r="AE1750">
            <v>458992000</v>
          </cell>
          <cell r="AF1750">
            <v>352652000</v>
          </cell>
          <cell r="AG1750">
            <v>9274771456</v>
          </cell>
          <cell r="AH1750">
            <v>845000</v>
          </cell>
          <cell r="AI1750">
            <v>1036339968</v>
          </cell>
          <cell r="AJ1750">
            <v>1460904960</v>
          </cell>
          <cell r="AK1750">
            <v>0</v>
          </cell>
          <cell r="AL1750">
            <v>456209984</v>
          </cell>
          <cell r="AM1750">
            <v>297832000</v>
          </cell>
          <cell r="AN1750">
            <v>8563063808</v>
          </cell>
        </row>
        <row r="1751">
          <cell r="A1751">
            <v>2011</v>
          </cell>
          <cell r="C1751" t="str">
            <v>NM</v>
          </cell>
          <cell r="AA1751">
            <v>6448000</v>
          </cell>
          <cell r="AB1751">
            <v>367545984</v>
          </cell>
          <cell r="AC1751">
            <v>318224992</v>
          </cell>
          <cell r="AD1751">
            <v>0</v>
          </cell>
          <cell r="AE1751">
            <v>234374000</v>
          </cell>
          <cell r="AF1751">
            <v>173140992</v>
          </cell>
          <cell r="AG1751">
            <v>969268992</v>
          </cell>
          <cell r="AH1751">
            <v>5266000</v>
          </cell>
          <cell r="AI1751">
            <v>365147008</v>
          </cell>
          <cell r="AJ1751">
            <v>296060992</v>
          </cell>
          <cell r="AK1751">
            <v>0</v>
          </cell>
          <cell r="AL1751">
            <v>221659008</v>
          </cell>
          <cell r="AM1751">
            <v>82591000</v>
          </cell>
          <cell r="AN1751">
            <v>749281984</v>
          </cell>
        </row>
        <row r="1752">
          <cell r="A1752">
            <v>2011</v>
          </cell>
          <cell r="C1752" t="str">
            <v>NY</v>
          </cell>
          <cell r="AA1752">
            <v>78650000</v>
          </cell>
          <cell r="AB1752">
            <v>3262600960</v>
          </cell>
          <cell r="AC1752">
            <v>4225203968</v>
          </cell>
          <cell r="AD1752">
            <v>0</v>
          </cell>
          <cell r="AE1752">
            <v>1266113024</v>
          </cell>
          <cell r="AF1752">
            <v>1505915008</v>
          </cell>
          <cell r="AG1752">
            <v>23340505088</v>
          </cell>
          <cell r="AH1752">
            <v>74891000</v>
          </cell>
          <cell r="AI1752">
            <v>2934830080</v>
          </cell>
          <cell r="AJ1752">
            <v>4135758080</v>
          </cell>
          <cell r="AK1752">
            <v>0</v>
          </cell>
          <cell r="AL1752">
            <v>1253405056</v>
          </cell>
          <cell r="AM1752">
            <v>768342976</v>
          </cell>
          <cell r="AN1752">
            <v>20449644544</v>
          </cell>
        </row>
        <row r="1753">
          <cell r="A1753">
            <v>2011</v>
          </cell>
          <cell r="C1753" t="str">
            <v>NC</v>
          </cell>
          <cell r="AA1753">
            <v>17580000</v>
          </cell>
          <cell r="AB1753">
            <v>681321024</v>
          </cell>
          <cell r="AC1753">
            <v>751216000</v>
          </cell>
          <cell r="AD1753">
            <v>0</v>
          </cell>
          <cell r="AE1753">
            <v>748691968</v>
          </cell>
          <cell r="AF1753">
            <v>377940992</v>
          </cell>
          <cell r="AG1753">
            <v>3758183936</v>
          </cell>
          <cell r="AH1753">
            <v>16456000</v>
          </cell>
          <cell r="AI1753">
            <v>674681024</v>
          </cell>
          <cell r="AJ1753">
            <v>672081024</v>
          </cell>
          <cell r="AK1753">
            <v>0</v>
          </cell>
          <cell r="AL1753">
            <v>717068032</v>
          </cell>
          <cell r="AM1753">
            <v>220228992</v>
          </cell>
          <cell r="AN1753">
            <v>3496787968</v>
          </cell>
        </row>
        <row r="1754">
          <cell r="A1754">
            <v>2011</v>
          </cell>
          <cell r="C1754" t="str">
            <v>ND</v>
          </cell>
          <cell r="AA1754">
            <v>465563008</v>
          </cell>
          <cell r="AB1754">
            <v>108446000</v>
          </cell>
          <cell r="AC1754">
            <v>82311000</v>
          </cell>
          <cell r="AD1754">
            <v>0</v>
          </cell>
          <cell r="AE1754">
            <v>48365000</v>
          </cell>
          <cell r="AF1754">
            <v>25982000</v>
          </cell>
          <cell r="AG1754">
            <v>483900000</v>
          </cell>
          <cell r="AH1754">
            <v>465411008</v>
          </cell>
          <cell r="AI1754">
            <v>107301000</v>
          </cell>
          <cell r="AJ1754">
            <v>80232000</v>
          </cell>
          <cell r="AK1754">
            <v>0</v>
          </cell>
          <cell r="AL1754">
            <v>47937000</v>
          </cell>
          <cell r="AM1754">
            <v>17578000</v>
          </cell>
          <cell r="AN1754">
            <v>428539008</v>
          </cell>
        </row>
        <row r="1755">
          <cell r="A1755">
            <v>2011</v>
          </cell>
          <cell r="C1755" t="str">
            <v>OH</v>
          </cell>
          <cell r="AA1755">
            <v>99641000</v>
          </cell>
          <cell r="AB1755">
            <v>1915684992</v>
          </cell>
          <cell r="AC1755">
            <v>1753547008</v>
          </cell>
          <cell r="AD1755">
            <v>0</v>
          </cell>
          <cell r="AE1755">
            <v>1158531968</v>
          </cell>
          <cell r="AF1755">
            <v>436499008</v>
          </cell>
          <cell r="AG1755">
            <v>5236575232</v>
          </cell>
          <cell r="AH1755">
            <v>92473000</v>
          </cell>
          <cell r="AI1755">
            <v>1887613056</v>
          </cell>
          <cell r="AJ1755">
            <v>1731201024</v>
          </cell>
          <cell r="AK1755">
            <v>0</v>
          </cell>
          <cell r="AL1755">
            <v>1009996032</v>
          </cell>
          <cell r="AM1755">
            <v>328899008</v>
          </cell>
          <cell r="AN1755">
            <v>4203344896</v>
          </cell>
        </row>
        <row r="1756">
          <cell r="A1756">
            <v>2011</v>
          </cell>
          <cell r="C1756" t="str">
            <v>OK</v>
          </cell>
          <cell r="AA1756">
            <v>89678000</v>
          </cell>
          <cell r="AB1756">
            <v>390318016</v>
          </cell>
          <cell r="AC1756">
            <v>331967008</v>
          </cell>
          <cell r="AD1756">
            <v>0</v>
          </cell>
          <cell r="AE1756">
            <v>304847008</v>
          </cell>
          <cell r="AF1756">
            <v>69852000</v>
          </cell>
          <cell r="AG1756">
            <v>1028163008</v>
          </cell>
          <cell r="AH1756">
            <v>83720000</v>
          </cell>
          <cell r="AI1756">
            <v>367208992</v>
          </cell>
          <cell r="AJ1756">
            <v>316257984</v>
          </cell>
          <cell r="AK1756">
            <v>0</v>
          </cell>
          <cell r="AL1756">
            <v>274227008</v>
          </cell>
          <cell r="AM1756">
            <v>42781000</v>
          </cell>
          <cell r="AN1756">
            <v>923166016</v>
          </cell>
        </row>
        <row r="1757">
          <cell r="A1757">
            <v>2011</v>
          </cell>
          <cell r="C1757" t="str">
            <v>OR</v>
          </cell>
          <cell r="AA1757">
            <v>27689000</v>
          </cell>
          <cell r="AB1757">
            <v>679206976</v>
          </cell>
          <cell r="AC1757">
            <v>439590016</v>
          </cell>
          <cell r="AD1757">
            <v>0</v>
          </cell>
          <cell r="AE1757">
            <v>382772992</v>
          </cell>
          <cell r="AF1757">
            <v>147512992</v>
          </cell>
          <cell r="AG1757">
            <v>1981043968</v>
          </cell>
          <cell r="AH1757">
            <v>8048000</v>
          </cell>
          <cell r="AI1757">
            <v>663030976</v>
          </cell>
          <cell r="AJ1757">
            <v>436135008</v>
          </cell>
          <cell r="AK1757">
            <v>0</v>
          </cell>
          <cell r="AL1757">
            <v>378014016</v>
          </cell>
          <cell r="AM1757">
            <v>113481000</v>
          </cell>
          <cell r="AN1757">
            <v>1712699008</v>
          </cell>
        </row>
        <row r="1758">
          <cell r="A1758">
            <v>2011</v>
          </cell>
          <cell r="C1758" t="str">
            <v>PA</v>
          </cell>
          <cell r="AA1758">
            <v>4325000</v>
          </cell>
          <cell r="AB1758">
            <v>1661980032</v>
          </cell>
          <cell r="AC1758">
            <v>1677492992</v>
          </cell>
          <cell r="AD1758">
            <v>0</v>
          </cell>
          <cell r="AE1758">
            <v>1126006016</v>
          </cell>
          <cell r="AF1758">
            <v>1294882048</v>
          </cell>
          <cell r="AG1758">
            <v>6013268992</v>
          </cell>
          <cell r="AH1758">
            <v>4325000</v>
          </cell>
          <cell r="AI1758">
            <v>1645678976</v>
          </cell>
          <cell r="AJ1758">
            <v>1655881984</v>
          </cell>
          <cell r="AK1758">
            <v>0</v>
          </cell>
          <cell r="AL1758">
            <v>1078135040</v>
          </cell>
          <cell r="AM1758">
            <v>535619008</v>
          </cell>
          <cell r="AN1758">
            <v>5719846912</v>
          </cell>
        </row>
        <row r="1759">
          <cell r="A1759">
            <v>2011</v>
          </cell>
          <cell r="C1759" t="str">
            <v>RI</v>
          </cell>
          <cell r="AA1759">
            <v>9773000</v>
          </cell>
          <cell r="AB1759">
            <v>188300000</v>
          </cell>
          <cell r="AC1759">
            <v>122343000</v>
          </cell>
          <cell r="AD1759">
            <v>0</v>
          </cell>
          <cell r="AE1759">
            <v>105117000</v>
          </cell>
          <cell r="AF1759">
            <v>90468000</v>
          </cell>
          <cell r="AG1759">
            <v>737134976</v>
          </cell>
          <cell r="AH1759">
            <v>9509000</v>
          </cell>
          <cell r="AI1759">
            <v>177772992</v>
          </cell>
          <cell r="AJ1759">
            <v>120151000</v>
          </cell>
          <cell r="AK1759">
            <v>0</v>
          </cell>
          <cell r="AL1759">
            <v>104669000</v>
          </cell>
          <cell r="AM1759">
            <v>54508000</v>
          </cell>
          <cell r="AN1759">
            <v>668272000</v>
          </cell>
        </row>
        <row r="1760">
          <cell r="A1760">
            <v>2011</v>
          </cell>
          <cell r="C1760" t="str">
            <v>SC</v>
          </cell>
          <cell r="AA1760">
            <v>12457000</v>
          </cell>
          <cell r="AB1760">
            <v>777977984</v>
          </cell>
          <cell r="AC1760">
            <v>346110016</v>
          </cell>
          <cell r="AD1760">
            <v>0</v>
          </cell>
          <cell r="AE1760">
            <v>351358016</v>
          </cell>
          <cell r="AF1760">
            <v>160236000</v>
          </cell>
          <cell r="AG1760">
            <v>1469760000</v>
          </cell>
          <cell r="AH1760">
            <v>12278000</v>
          </cell>
          <cell r="AI1760">
            <v>771408000</v>
          </cell>
          <cell r="AJ1760">
            <v>312192992</v>
          </cell>
          <cell r="AK1760">
            <v>0</v>
          </cell>
          <cell r="AL1760">
            <v>330872992</v>
          </cell>
          <cell r="AM1760">
            <v>122233000</v>
          </cell>
          <cell r="AN1760">
            <v>1083506048</v>
          </cell>
        </row>
        <row r="1761">
          <cell r="A1761">
            <v>2011</v>
          </cell>
          <cell r="C1761" t="str">
            <v>SD</v>
          </cell>
          <cell r="AA1761">
            <v>82972000</v>
          </cell>
          <cell r="AB1761">
            <v>158436992</v>
          </cell>
          <cell r="AC1761">
            <v>78371000</v>
          </cell>
          <cell r="AD1761">
            <v>0</v>
          </cell>
          <cell r="AE1761">
            <v>53859000</v>
          </cell>
          <cell r="AF1761">
            <v>35578000</v>
          </cell>
          <cell r="AG1761">
            <v>347422016</v>
          </cell>
          <cell r="AH1761">
            <v>77903000</v>
          </cell>
          <cell r="AI1761">
            <v>157294000</v>
          </cell>
          <cell r="AJ1761">
            <v>77247000</v>
          </cell>
          <cell r="AK1761">
            <v>0</v>
          </cell>
          <cell r="AL1761">
            <v>50921000</v>
          </cell>
          <cell r="AM1761">
            <v>24413000</v>
          </cell>
          <cell r="AN1761">
            <v>303268992</v>
          </cell>
        </row>
        <row r="1762">
          <cell r="A1762">
            <v>2011</v>
          </cell>
          <cell r="C1762" t="str">
            <v>TN</v>
          </cell>
          <cell r="AA1762">
            <v>94162000</v>
          </cell>
          <cell r="AB1762">
            <v>579489024</v>
          </cell>
          <cell r="AC1762">
            <v>605214976</v>
          </cell>
          <cell r="AD1762">
            <v>0</v>
          </cell>
          <cell r="AE1762">
            <v>409999008</v>
          </cell>
          <cell r="AF1762">
            <v>268432992</v>
          </cell>
          <cell r="AG1762">
            <v>2979735040</v>
          </cell>
          <cell r="AH1762">
            <v>84619000</v>
          </cell>
          <cell r="AI1762">
            <v>572582976</v>
          </cell>
          <cell r="AJ1762">
            <v>592948992</v>
          </cell>
          <cell r="AK1762">
            <v>0</v>
          </cell>
          <cell r="AL1762">
            <v>392129984</v>
          </cell>
          <cell r="AM1762">
            <v>157676000</v>
          </cell>
          <cell r="AN1762">
            <v>2544073984</v>
          </cell>
        </row>
        <row r="1763">
          <cell r="A1763">
            <v>2011</v>
          </cell>
          <cell r="C1763" t="str">
            <v>TX</v>
          </cell>
          <cell r="AA1763">
            <v>38876000</v>
          </cell>
          <cell r="AB1763">
            <v>2016216960</v>
          </cell>
          <cell r="AC1763">
            <v>2726106112</v>
          </cell>
          <cell r="AD1763">
            <v>0</v>
          </cell>
          <cell r="AE1763">
            <v>1245607936</v>
          </cell>
          <cell r="AF1763">
            <v>868456000</v>
          </cell>
          <cell r="AG1763">
            <v>9623440384</v>
          </cell>
          <cell r="AH1763">
            <v>38031000</v>
          </cell>
          <cell r="AI1763">
            <v>1984339968</v>
          </cell>
          <cell r="AJ1763">
            <v>2512989952</v>
          </cell>
          <cell r="AK1763">
            <v>0</v>
          </cell>
          <cell r="AL1763">
            <v>1166665984</v>
          </cell>
          <cell r="AM1763">
            <v>580816000</v>
          </cell>
          <cell r="AN1763">
            <v>8356118016</v>
          </cell>
        </row>
        <row r="1764">
          <cell r="A1764">
            <v>2011</v>
          </cell>
          <cell r="C1764" t="str">
            <v>US</v>
          </cell>
          <cell r="AA1764">
            <v>15095085056</v>
          </cell>
          <cell r="AB1764">
            <v>39351087104</v>
          </cell>
          <cell r="AC1764">
            <v>42925981696</v>
          </cell>
          <cell r="AD1764">
            <v>0</v>
          </cell>
          <cell r="AE1764">
            <v>27874822144</v>
          </cell>
          <cell r="AF1764">
            <v>13699155968</v>
          </cell>
          <cell r="AG1764">
            <v>181554495488</v>
          </cell>
          <cell r="AH1764">
            <v>14817763328</v>
          </cell>
          <cell r="AI1764">
            <v>38365675520</v>
          </cell>
          <cell r="AJ1764">
            <v>41645264896</v>
          </cell>
          <cell r="AK1764">
            <v>0</v>
          </cell>
          <cell r="AL1764">
            <v>26194751488</v>
          </cell>
          <cell r="AM1764">
            <v>8347872256</v>
          </cell>
          <cell r="AN1764">
            <v>160158777344</v>
          </cell>
        </row>
        <row r="1765">
          <cell r="A1765">
            <v>2011</v>
          </cell>
          <cell r="C1765" t="str">
            <v>UT</v>
          </cell>
          <cell r="AA1765">
            <v>33831000</v>
          </cell>
          <cell r="AB1765">
            <v>384582016</v>
          </cell>
          <cell r="AC1765">
            <v>345566016</v>
          </cell>
          <cell r="AD1765">
            <v>0</v>
          </cell>
          <cell r="AE1765">
            <v>259290000</v>
          </cell>
          <cell r="AF1765">
            <v>436016992</v>
          </cell>
          <cell r="AG1765">
            <v>1507380992</v>
          </cell>
          <cell r="AH1765">
            <v>33333000</v>
          </cell>
          <cell r="AI1765">
            <v>378987008</v>
          </cell>
          <cell r="AJ1765">
            <v>333792992</v>
          </cell>
          <cell r="AK1765">
            <v>0</v>
          </cell>
          <cell r="AL1765">
            <v>240832992</v>
          </cell>
          <cell r="AM1765">
            <v>79225000</v>
          </cell>
          <cell r="AN1765">
            <v>1421607040</v>
          </cell>
        </row>
        <row r="1766">
          <cell r="A1766">
            <v>2011</v>
          </cell>
          <cell r="C1766" t="str">
            <v>VT</v>
          </cell>
          <cell r="AA1766">
            <v>47423000</v>
          </cell>
          <cell r="AB1766">
            <v>80375000</v>
          </cell>
          <cell r="AC1766">
            <v>70199000</v>
          </cell>
          <cell r="AD1766">
            <v>0</v>
          </cell>
          <cell r="AE1766">
            <v>62085000</v>
          </cell>
          <cell r="AF1766">
            <v>21546000</v>
          </cell>
          <cell r="AG1766">
            <v>280648000</v>
          </cell>
          <cell r="AH1766">
            <v>24512000</v>
          </cell>
          <cell r="AI1766">
            <v>80152000</v>
          </cell>
          <cell r="AJ1766">
            <v>69425000</v>
          </cell>
          <cell r="AK1766">
            <v>0</v>
          </cell>
          <cell r="AL1766">
            <v>61532000</v>
          </cell>
          <cell r="AM1766">
            <v>16169000</v>
          </cell>
          <cell r="AN1766">
            <v>260864000</v>
          </cell>
        </row>
        <row r="1767">
          <cell r="A1767">
            <v>2011</v>
          </cell>
          <cell r="C1767" t="str">
            <v>VA</v>
          </cell>
          <cell r="AA1767">
            <v>24561000</v>
          </cell>
          <cell r="AB1767">
            <v>1028622976</v>
          </cell>
          <cell r="AC1767">
            <v>816014976</v>
          </cell>
          <cell r="AD1767">
            <v>0</v>
          </cell>
          <cell r="AE1767">
            <v>529040000</v>
          </cell>
          <cell r="AF1767">
            <v>710545984</v>
          </cell>
          <cell r="AG1767">
            <v>3214649088</v>
          </cell>
          <cell r="AH1767">
            <v>24087000</v>
          </cell>
          <cell r="AI1767">
            <v>991814976</v>
          </cell>
          <cell r="AJ1767">
            <v>800078016</v>
          </cell>
          <cell r="AK1767">
            <v>0</v>
          </cell>
          <cell r="AL1767">
            <v>500284992</v>
          </cell>
          <cell r="AM1767">
            <v>489199008</v>
          </cell>
          <cell r="AN1767">
            <v>2920441088</v>
          </cell>
        </row>
        <row r="1768">
          <cell r="A1768">
            <v>2011</v>
          </cell>
          <cell r="C1768" t="str">
            <v>WA</v>
          </cell>
          <cell r="AA1768">
            <v>165850000</v>
          </cell>
          <cell r="AB1768">
            <v>794268992</v>
          </cell>
          <cell r="AC1768">
            <v>844342976</v>
          </cell>
          <cell r="AD1768">
            <v>0</v>
          </cell>
          <cell r="AE1768">
            <v>563846016</v>
          </cell>
          <cell r="AF1768">
            <v>76783000</v>
          </cell>
          <cell r="AG1768">
            <v>2569235968</v>
          </cell>
          <cell r="AH1768">
            <v>164260000</v>
          </cell>
          <cell r="AI1768">
            <v>779059008</v>
          </cell>
          <cell r="AJ1768">
            <v>830867968</v>
          </cell>
          <cell r="AK1768">
            <v>0</v>
          </cell>
          <cell r="AL1768">
            <v>518331008</v>
          </cell>
          <cell r="AM1768">
            <v>62563000</v>
          </cell>
          <cell r="AN1768">
            <v>2116835968</v>
          </cell>
        </row>
        <row r="1769">
          <cell r="A1769">
            <v>2011</v>
          </cell>
          <cell r="C1769" t="str">
            <v>WV</v>
          </cell>
          <cell r="AA1769">
            <v>3719000</v>
          </cell>
          <cell r="AB1769">
            <v>277523008</v>
          </cell>
          <cell r="AC1769">
            <v>216126000</v>
          </cell>
          <cell r="AD1769">
            <v>0</v>
          </cell>
          <cell r="AE1769">
            <v>225328000</v>
          </cell>
          <cell r="AF1769">
            <v>111463000</v>
          </cell>
          <cell r="AG1769">
            <v>1117624064</v>
          </cell>
          <cell r="AH1769">
            <v>3694000</v>
          </cell>
          <cell r="AI1769">
            <v>273588000</v>
          </cell>
          <cell r="AJ1769">
            <v>211620000</v>
          </cell>
          <cell r="AK1769">
            <v>0</v>
          </cell>
          <cell r="AL1769">
            <v>223087008</v>
          </cell>
          <cell r="AM1769">
            <v>100535000</v>
          </cell>
          <cell r="AN1769">
            <v>977686976</v>
          </cell>
        </row>
        <row r="1770">
          <cell r="A1770">
            <v>2011</v>
          </cell>
          <cell r="C1770" t="str">
            <v>WI</v>
          </cell>
          <cell r="AA1770">
            <v>167946000</v>
          </cell>
          <cell r="AB1770">
            <v>513966016</v>
          </cell>
          <cell r="AC1770">
            <v>597598976</v>
          </cell>
          <cell r="AD1770">
            <v>0</v>
          </cell>
          <cell r="AE1770">
            <v>426535008</v>
          </cell>
          <cell r="AF1770">
            <v>228534000</v>
          </cell>
          <cell r="AG1770">
            <v>3748896000</v>
          </cell>
          <cell r="AH1770">
            <v>127368000</v>
          </cell>
          <cell r="AI1770">
            <v>506415008</v>
          </cell>
          <cell r="AJ1770">
            <v>595297024</v>
          </cell>
          <cell r="AK1770">
            <v>0</v>
          </cell>
          <cell r="AL1770">
            <v>357743008</v>
          </cell>
          <cell r="AM1770">
            <v>124638000</v>
          </cell>
          <cell r="AN1770">
            <v>3578356992</v>
          </cell>
        </row>
        <row r="1771">
          <cell r="A1771">
            <v>2011</v>
          </cell>
          <cell r="C1771" t="str">
            <v>WY</v>
          </cell>
          <cell r="AA1771">
            <v>29937000</v>
          </cell>
          <cell r="AB1771">
            <v>152884000</v>
          </cell>
          <cell r="AC1771">
            <v>115570000</v>
          </cell>
          <cell r="AD1771">
            <v>0</v>
          </cell>
          <cell r="AE1771">
            <v>133684000</v>
          </cell>
          <cell r="AF1771">
            <v>110441000</v>
          </cell>
          <cell r="AG1771">
            <v>465695008</v>
          </cell>
          <cell r="AH1771">
            <v>29794000</v>
          </cell>
          <cell r="AI1771">
            <v>148620000</v>
          </cell>
          <cell r="AJ1771">
            <v>112112000</v>
          </cell>
          <cell r="AK1771">
            <v>0</v>
          </cell>
          <cell r="AL1771">
            <v>114307000</v>
          </cell>
          <cell r="AM1771">
            <v>36804000</v>
          </cell>
          <cell r="AN1771">
            <v>412751008</v>
          </cell>
        </row>
        <row r="1772">
          <cell r="A1772">
            <v>2012</v>
          </cell>
          <cell r="C1772" t="str">
            <v>AL</v>
          </cell>
          <cell r="AA1772">
            <v>23176000</v>
          </cell>
          <cell r="AB1772">
            <v>501625984</v>
          </cell>
          <cell r="AC1772">
            <v>401963008</v>
          </cell>
          <cell r="AD1772">
            <v>0</v>
          </cell>
          <cell r="AE1772">
            <v>432480992</v>
          </cell>
          <cell r="AF1772">
            <v>120575000</v>
          </cell>
          <cell r="AG1772">
            <v>1535553024</v>
          </cell>
          <cell r="AH1772">
            <v>22700000</v>
          </cell>
          <cell r="AI1772">
            <v>486147008</v>
          </cell>
          <cell r="AJ1772">
            <v>398547008</v>
          </cell>
          <cell r="AK1772">
            <v>0</v>
          </cell>
          <cell r="AL1772">
            <v>417825984</v>
          </cell>
          <cell r="AM1772">
            <v>111637000</v>
          </cell>
          <cell r="AN1772">
            <v>1159110016</v>
          </cell>
        </row>
        <row r="1773">
          <cell r="A1773">
            <v>2012</v>
          </cell>
          <cell r="C1773" t="str">
            <v>AK</v>
          </cell>
          <cell r="AA1773">
            <v>514284000</v>
          </cell>
          <cell r="AB1773">
            <v>347544000</v>
          </cell>
          <cell r="AC1773">
            <v>264332000</v>
          </cell>
          <cell r="AD1773">
            <v>0</v>
          </cell>
          <cell r="AE1773">
            <v>209188000</v>
          </cell>
          <cell r="AF1773">
            <v>118398000</v>
          </cell>
          <cell r="AG1773">
            <v>1568764032</v>
          </cell>
          <cell r="AH1773">
            <v>326760992</v>
          </cell>
          <cell r="AI1773">
            <v>346324000</v>
          </cell>
          <cell r="AJ1773">
            <v>258643008</v>
          </cell>
          <cell r="AK1773">
            <v>0</v>
          </cell>
          <cell r="AL1773">
            <v>207443008</v>
          </cell>
          <cell r="AM1773">
            <v>93685000</v>
          </cell>
          <cell r="AN1773">
            <v>1314466048</v>
          </cell>
        </row>
        <row r="1774">
          <cell r="A1774">
            <v>2012</v>
          </cell>
          <cell r="C1774" t="str">
            <v>AZ</v>
          </cell>
          <cell r="AA1774">
            <v>20651000</v>
          </cell>
          <cell r="AB1774">
            <v>577489024</v>
          </cell>
          <cell r="AC1774">
            <v>962990976</v>
          </cell>
          <cell r="AD1774">
            <v>0</v>
          </cell>
          <cell r="AE1774">
            <v>505423008</v>
          </cell>
          <cell r="AF1774">
            <v>132621000</v>
          </cell>
          <cell r="AG1774">
            <v>2169086976</v>
          </cell>
          <cell r="AH1774">
            <v>20637000</v>
          </cell>
          <cell r="AI1774">
            <v>562710016</v>
          </cell>
          <cell r="AJ1774">
            <v>933585984</v>
          </cell>
          <cell r="AK1774">
            <v>0</v>
          </cell>
          <cell r="AL1774">
            <v>483239008</v>
          </cell>
          <cell r="AM1774">
            <v>95141000</v>
          </cell>
          <cell r="AN1774">
            <v>1727344000</v>
          </cell>
        </row>
        <row r="1775">
          <cell r="A1775">
            <v>2012</v>
          </cell>
          <cell r="C1775" t="str">
            <v>AR</v>
          </cell>
          <cell r="AA1775">
            <v>60199000</v>
          </cell>
          <cell r="AB1775">
            <v>578121984</v>
          </cell>
          <cell r="AC1775">
            <v>205390000</v>
          </cell>
          <cell r="AD1775">
            <v>0</v>
          </cell>
          <cell r="AE1775">
            <v>195428000</v>
          </cell>
          <cell r="AF1775">
            <v>39447000</v>
          </cell>
          <cell r="AG1775">
            <v>758430976</v>
          </cell>
          <cell r="AH1775">
            <v>56847000</v>
          </cell>
          <cell r="AI1775">
            <v>575796992</v>
          </cell>
          <cell r="AJ1775">
            <v>203583008</v>
          </cell>
          <cell r="AK1775">
            <v>0</v>
          </cell>
          <cell r="AL1775">
            <v>191652000</v>
          </cell>
          <cell r="AM1775">
            <v>37277000</v>
          </cell>
          <cell r="AN1775">
            <v>713849984</v>
          </cell>
        </row>
        <row r="1776">
          <cell r="A1776">
            <v>2012</v>
          </cell>
          <cell r="C1776" t="str">
            <v>CA</v>
          </cell>
          <cell r="AA1776">
            <v>2380901888</v>
          </cell>
          <cell r="AB1776">
            <v>5178529792</v>
          </cell>
          <cell r="AC1776">
            <v>8722503680</v>
          </cell>
          <cell r="AD1776">
            <v>0</v>
          </cell>
          <cell r="AE1776">
            <v>5288756224</v>
          </cell>
          <cell r="AF1776">
            <v>703107008</v>
          </cell>
          <cell r="AG1776">
            <v>28128184320</v>
          </cell>
          <cell r="AH1776">
            <v>2372516096</v>
          </cell>
          <cell r="AI1776">
            <v>5131331072</v>
          </cell>
          <cell r="AJ1776">
            <v>7966441984</v>
          </cell>
          <cell r="AK1776">
            <v>0</v>
          </cell>
          <cell r="AL1776">
            <v>4849935872</v>
          </cell>
          <cell r="AM1776">
            <v>532099008</v>
          </cell>
          <cell r="AN1776">
            <v>25355440128</v>
          </cell>
        </row>
        <row r="1777">
          <cell r="A1777">
            <v>2012</v>
          </cell>
          <cell r="C1777" t="str">
            <v>CO</v>
          </cell>
          <cell r="AA1777">
            <v>259536992</v>
          </cell>
          <cell r="AB1777">
            <v>713273024</v>
          </cell>
          <cell r="AC1777">
            <v>724753984</v>
          </cell>
          <cell r="AD1777">
            <v>0</v>
          </cell>
          <cell r="AE1777">
            <v>690563008</v>
          </cell>
          <cell r="AF1777">
            <v>244436000</v>
          </cell>
          <cell r="AG1777">
            <v>3230437120</v>
          </cell>
          <cell r="AH1777">
            <v>244575008</v>
          </cell>
          <cell r="AI1777">
            <v>701750976</v>
          </cell>
          <cell r="AJ1777">
            <v>591452992</v>
          </cell>
          <cell r="AK1777">
            <v>0</v>
          </cell>
          <cell r="AL1777">
            <v>651550016</v>
          </cell>
          <cell r="AM1777">
            <v>178656992</v>
          </cell>
          <cell r="AN1777">
            <v>2674149120</v>
          </cell>
        </row>
        <row r="1778">
          <cell r="A1778">
            <v>2012</v>
          </cell>
          <cell r="C1778" t="str">
            <v>CT</v>
          </cell>
          <cell r="AA1778">
            <v>28518000</v>
          </cell>
          <cell r="AB1778">
            <v>556878976</v>
          </cell>
          <cell r="AC1778">
            <v>715868992</v>
          </cell>
          <cell r="AD1778">
            <v>0</v>
          </cell>
          <cell r="AE1778">
            <v>373345984</v>
          </cell>
          <cell r="AF1778">
            <v>141546000</v>
          </cell>
          <cell r="AG1778">
            <v>3334014976</v>
          </cell>
          <cell r="AH1778">
            <v>28203000</v>
          </cell>
          <cell r="AI1778">
            <v>554076992</v>
          </cell>
          <cell r="AJ1778">
            <v>708080000</v>
          </cell>
          <cell r="AK1778">
            <v>0</v>
          </cell>
          <cell r="AL1778">
            <v>366516000</v>
          </cell>
          <cell r="AM1778">
            <v>103480000</v>
          </cell>
          <cell r="AN1778">
            <v>2498338048</v>
          </cell>
        </row>
        <row r="1779">
          <cell r="A1779">
            <v>2012</v>
          </cell>
          <cell r="C1779" t="str">
            <v>DE</v>
          </cell>
          <cell r="AA1779">
            <v>947000</v>
          </cell>
          <cell r="AB1779">
            <v>220782000</v>
          </cell>
          <cell r="AC1779">
            <v>163088000</v>
          </cell>
          <cell r="AD1779">
            <v>0</v>
          </cell>
          <cell r="AE1779">
            <v>78645000</v>
          </cell>
          <cell r="AF1779">
            <v>90104000</v>
          </cell>
          <cell r="AG1779">
            <v>415508992</v>
          </cell>
          <cell r="AH1779">
            <v>947000</v>
          </cell>
          <cell r="AI1779">
            <v>216820000</v>
          </cell>
          <cell r="AJ1779">
            <v>160532000</v>
          </cell>
          <cell r="AK1779">
            <v>0</v>
          </cell>
          <cell r="AL1779">
            <v>76294000</v>
          </cell>
          <cell r="AM1779">
            <v>45314000</v>
          </cell>
          <cell r="AN1779">
            <v>397896992</v>
          </cell>
        </row>
        <row r="1780">
          <cell r="A1780">
            <v>2012</v>
          </cell>
          <cell r="C1780" t="str">
            <v>DC</v>
          </cell>
          <cell r="AA1780">
            <v>0</v>
          </cell>
          <cell r="AB1780">
            <v>208760000</v>
          </cell>
          <cell r="AC1780">
            <v>107951000</v>
          </cell>
          <cell r="AD1780">
            <v>0</v>
          </cell>
          <cell r="AE1780">
            <v>68602000</v>
          </cell>
          <cell r="AF1780">
            <v>54751000</v>
          </cell>
          <cell r="AG1780">
            <v>907267008</v>
          </cell>
          <cell r="AH1780">
            <v>0</v>
          </cell>
          <cell r="AI1780">
            <v>201726000</v>
          </cell>
          <cell r="AJ1780">
            <v>106712000</v>
          </cell>
          <cell r="AK1780">
            <v>0</v>
          </cell>
          <cell r="AL1780">
            <v>67035000</v>
          </cell>
          <cell r="AM1780">
            <v>27307000</v>
          </cell>
          <cell r="AN1780">
            <v>746172032</v>
          </cell>
        </row>
        <row r="1781">
          <cell r="A1781">
            <v>2012</v>
          </cell>
          <cell r="C1781" t="str">
            <v>FL</v>
          </cell>
          <cell r="AA1781">
            <v>5875534848</v>
          </cell>
          <cell r="AB1781">
            <v>2694075904</v>
          </cell>
          <cell r="AC1781">
            <v>2155698944</v>
          </cell>
          <cell r="AD1781">
            <v>0</v>
          </cell>
          <cell r="AE1781">
            <v>1249747968</v>
          </cell>
          <cell r="AF1781">
            <v>457936000</v>
          </cell>
          <cell r="AG1781">
            <v>9217525760</v>
          </cell>
          <cell r="AH1781">
            <v>5868077056</v>
          </cell>
          <cell r="AI1781">
            <v>2620114944</v>
          </cell>
          <cell r="AJ1781">
            <v>2100450944</v>
          </cell>
          <cell r="AK1781">
            <v>0</v>
          </cell>
          <cell r="AL1781">
            <v>1179307008</v>
          </cell>
          <cell r="AM1781">
            <v>376551008</v>
          </cell>
          <cell r="AN1781">
            <v>8451776000</v>
          </cell>
        </row>
        <row r="1782">
          <cell r="A1782">
            <v>2012</v>
          </cell>
          <cell r="C1782" t="str">
            <v>GA</v>
          </cell>
          <cell r="AA1782">
            <v>109404000</v>
          </cell>
          <cell r="AB1782">
            <v>978691008</v>
          </cell>
          <cell r="AC1782">
            <v>1059696000</v>
          </cell>
          <cell r="AD1782">
            <v>0</v>
          </cell>
          <cell r="AE1782">
            <v>930067968</v>
          </cell>
          <cell r="AF1782">
            <v>385412992</v>
          </cell>
          <cell r="AG1782">
            <v>3486782976</v>
          </cell>
          <cell r="AH1782">
            <v>106905000</v>
          </cell>
          <cell r="AI1782">
            <v>962056000</v>
          </cell>
          <cell r="AJ1782">
            <v>1043932032</v>
          </cell>
          <cell r="AK1782">
            <v>0</v>
          </cell>
          <cell r="AL1782">
            <v>832195008</v>
          </cell>
          <cell r="AM1782">
            <v>208804000</v>
          </cell>
          <cell r="AN1782">
            <v>3061414912</v>
          </cell>
        </row>
        <row r="1783">
          <cell r="A1783">
            <v>2012</v>
          </cell>
          <cell r="C1783" t="str">
            <v>HI</v>
          </cell>
          <cell r="AA1783">
            <v>1970000</v>
          </cell>
          <cell r="AB1783">
            <v>219624000</v>
          </cell>
          <cell r="AC1783">
            <v>266595008</v>
          </cell>
          <cell r="AD1783">
            <v>0</v>
          </cell>
          <cell r="AE1783">
            <v>117611000</v>
          </cell>
          <cell r="AF1783">
            <v>117090000</v>
          </cell>
          <cell r="AG1783">
            <v>1446802944</v>
          </cell>
          <cell r="AH1783">
            <v>1155000</v>
          </cell>
          <cell r="AI1783">
            <v>216390000</v>
          </cell>
          <cell r="AJ1783">
            <v>257104000</v>
          </cell>
          <cell r="AK1783">
            <v>0</v>
          </cell>
          <cell r="AL1783">
            <v>111976000</v>
          </cell>
          <cell r="AM1783">
            <v>72225000</v>
          </cell>
          <cell r="AN1783">
            <v>1417342976</v>
          </cell>
        </row>
        <row r="1784">
          <cell r="A1784">
            <v>2012</v>
          </cell>
          <cell r="C1784" t="str">
            <v>ID</v>
          </cell>
          <cell r="AA1784">
            <v>16677000</v>
          </cell>
          <cell r="AB1784">
            <v>237140000</v>
          </cell>
          <cell r="AC1784">
            <v>190944000</v>
          </cell>
          <cell r="AD1784">
            <v>0</v>
          </cell>
          <cell r="AE1784">
            <v>94971000</v>
          </cell>
          <cell r="AF1784">
            <v>52867000</v>
          </cell>
          <cell r="AG1784">
            <v>721606016</v>
          </cell>
          <cell r="AH1784">
            <v>15443000</v>
          </cell>
          <cell r="AI1784">
            <v>233812992</v>
          </cell>
          <cell r="AJ1784">
            <v>187230000</v>
          </cell>
          <cell r="AK1784">
            <v>0</v>
          </cell>
          <cell r="AL1784">
            <v>92414000</v>
          </cell>
          <cell r="AM1784">
            <v>24692000</v>
          </cell>
          <cell r="AN1784">
            <v>641502016</v>
          </cell>
        </row>
        <row r="1785">
          <cell r="A1785">
            <v>2012</v>
          </cell>
          <cell r="C1785" t="str">
            <v>IL</v>
          </cell>
          <cell r="AA1785">
            <v>28120000</v>
          </cell>
          <cell r="AB1785">
            <v>1472327936</v>
          </cell>
          <cell r="AC1785">
            <v>1491548032</v>
          </cell>
          <cell r="AD1785">
            <v>0</v>
          </cell>
          <cell r="AE1785">
            <v>1225961984</v>
          </cell>
          <cell r="AF1785">
            <v>570689984</v>
          </cell>
          <cell r="AG1785">
            <v>8995907584</v>
          </cell>
          <cell r="AH1785">
            <v>27672000</v>
          </cell>
          <cell r="AI1785">
            <v>1455352960</v>
          </cell>
          <cell r="AJ1785">
            <v>1480864000</v>
          </cell>
          <cell r="AK1785">
            <v>0</v>
          </cell>
          <cell r="AL1785">
            <v>1104333056</v>
          </cell>
          <cell r="AM1785">
            <v>362761984</v>
          </cell>
          <cell r="AN1785">
            <v>8115826176</v>
          </cell>
        </row>
        <row r="1786">
          <cell r="A1786">
            <v>2012</v>
          </cell>
          <cell r="C1786" t="str">
            <v>IN</v>
          </cell>
          <cell r="AA1786">
            <v>16626000</v>
          </cell>
          <cell r="AB1786">
            <v>508423008</v>
          </cell>
          <cell r="AC1786">
            <v>469776000</v>
          </cell>
          <cell r="AD1786">
            <v>0</v>
          </cell>
          <cell r="AE1786">
            <v>768364032</v>
          </cell>
          <cell r="AF1786">
            <v>153548000</v>
          </cell>
          <cell r="AG1786">
            <v>2474217984</v>
          </cell>
          <cell r="AH1786">
            <v>16243000</v>
          </cell>
          <cell r="AI1786">
            <v>503407008</v>
          </cell>
          <cell r="AJ1786">
            <v>467926016</v>
          </cell>
          <cell r="AK1786">
            <v>0</v>
          </cell>
          <cell r="AL1786">
            <v>754550016</v>
          </cell>
          <cell r="AM1786">
            <v>79462000</v>
          </cell>
          <cell r="AN1786">
            <v>2162191872</v>
          </cell>
        </row>
        <row r="1787">
          <cell r="A1787">
            <v>2012</v>
          </cell>
          <cell r="C1787" t="str">
            <v>IA</v>
          </cell>
          <cell r="AA1787">
            <v>109796000</v>
          </cell>
          <cell r="AB1787">
            <v>393345984</v>
          </cell>
          <cell r="AC1787">
            <v>336136992</v>
          </cell>
          <cell r="AD1787">
            <v>0</v>
          </cell>
          <cell r="AE1787">
            <v>164955008</v>
          </cell>
          <cell r="AF1787">
            <v>129761000</v>
          </cell>
          <cell r="AG1787">
            <v>1595891968</v>
          </cell>
          <cell r="AH1787">
            <v>96358000</v>
          </cell>
          <cell r="AI1787">
            <v>388916992</v>
          </cell>
          <cell r="AJ1787">
            <v>331803008</v>
          </cell>
          <cell r="AK1787">
            <v>0</v>
          </cell>
          <cell r="AL1787">
            <v>161736992</v>
          </cell>
          <cell r="AM1787">
            <v>76017000</v>
          </cell>
          <cell r="AN1787">
            <v>1039881024</v>
          </cell>
        </row>
        <row r="1788">
          <cell r="A1788">
            <v>2012</v>
          </cell>
          <cell r="C1788" t="str">
            <v>KS</v>
          </cell>
          <cell r="AA1788">
            <v>20824000</v>
          </cell>
          <cell r="AB1788">
            <v>390913984</v>
          </cell>
          <cell r="AC1788">
            <v>306598016</v>
          </cell>
          <cell r="AD1788">
            <v>0</v>
          </cell>
          <cell r="AE1788">
            <v>272587008</v>
          </cell>
          <cell r="AF1788">
            <v>137275008</v>
          </cell>
          <cell r="AG1788">
            <v>1457572992</v>
          </cell>
          <cell r="AH1788">
            <v>19375000</v>
          </cell>
          <cell r="AI1788">
            <v>378832000</v>
          </cell>
          <cell r="AJ1788">
            <v>301774016</v>
          </cell>
          <cell r="AK1788">
            <v>0</v>
          </cell>
          <cell r="AL1788">
            <v>266811008</v>
          </cell>
          <cell r="AM1788">
            <v>96224000</v>
          </cell>
          <cell r="AN1788">
            <v>1289842944</v>
          </cell>
        </row>
        <row r="1789">
          <cell r="A1789">
            <v>2012</v>
          </cell>
          <cell r="C1789" t="str">
            <v>KY</v>
          </cell>
          <cell r="AA1789">
            <v>87334000</v>
          </cell>
          <cell r="AB1789">
            <v>356020992</v>
          </cell>
          <cell r="AC1789">
            <v>509568992</v>
          </cell>
          <cell r="AD1789">
            <v>0</v>
          </cell>
          <cell r="AE1789">
            <v>512142016</v>
          </cell>
          <cell r="AF1789">
            <v>82423000</v>
          </cell>
          <cell r="AG1789">
            <v>1576366976</v>
          </cell>
          <cell r="AH1789">
            <v>83547000</v>
          </cell>
          <cell r="AI1789">
            <v>343624000</v>
          </cell>
          <cell r="AJ1789">
            <v>489576992</v>
          </cell>
          <cell r="AK1789">
            <v>0</v>
          </cell>
          <cell r="AL1789">
            <v>456716992</v>
          </cell>
          <cell r="AM1789">
            <v>62189000</v>
          </cell>
          <cell r="AN1789">
            <v>1471027968</v>
          </cell>
        </row>
        <row r="1790">
          <cell r="A1790">
            <v>2012</v>
          </cell>
          <cell r="C1790" t="str">
            <v>LA</v>
          </cell>
          <cell r="AA1790">
            <v>92475000</v>
          </cell>
          <cell r="AB1790">
            <v>757502016</v>
          </cell>
          <cell r="AC1790">
            <v>741827968</v>
          </cell>
          <cell r="AD1790">
            <v>0</v>
          </cell>
          <cell r="AE1790">
            <v>393856000</v>
          </cell>
          <cell r="AF1790">
            <v>236692992</v>
          </cell>
          <cell r="AG1790">
            <v>3035494912</v>
          </cell>
          <cell r="AH1790">
            <v>78025000</v>
          </cell>
          <cell r="AI1790">
            <v>747324032</v>
          </cell>
          <cell r="AJ1790">
            <v>704779008</v>
          </cell>
          <cell r="AK1790">
            <v>0</v>
          </cell>
          <cell r="AL1790">
            <v>388937984</v>
          </cell>
          <cell r="AM1790">
            <v>116173000</v>
          </cell>
          <cell r="AN1790">
            <v>2574610944</v>
          </cell>
        </row>
        <row r="1791">
          <cell r="A1791">
            <v>2012</v>
          </cell>
          <cell r="C1791" t="str">
            <v>ME</v>
          </cell>
          <cell r="AA1791">
            <v>8131000</v>
          </cell>
          <cell r="AB1791">
            <v>190852000</v>
          </cell>
          <cell r="AC1791">
            <v>92705000</v>
          </cell>
          <cell r="AD1791">
            <v>0</v>
          </cell>
          <cell r="AE1791">
            <v>128904000</v>
          </cell>
          <cell r="AF1791">
            <v>87179000</v>
          </cell>
          <cell r="AG1791">
            <v>1026460032</v>
          </cell>
          <cell r="AH1791">
            <v>7940000</v>
          </cell>
          <cell r="AI1791">
            <v>176444992</v>
          </cell>
          <cell r="AJ1791">
            <v>92071000</v>
          </cell>
          <cell r="AK1791">
            <v>0</v>
          </cell>
          <cell r="AL1791">
            <v>128254000</v>
          </cell>
          <cell r="AM1791">
            <v>73191000</v>
          </cell>
          <cell r="AN1791">
            <v>939953984</v>
          </cell>
        </row>
        <row r="1792">
          <cell r="A1792">
            <v>2012</v>
          </cell>
          <cell r="C1792" t="str">
            <v>MD</v>
          </cell>
          <cell r="AA1792">
            <v>57845000</v>
          </cell>
          <cell r="AB1792">
            <v>839411968</v>
          </cell>
          <cell r="AC1792">
            <v>792724992</v>
          </cell>
          <cell r="AD1792">
            <v>0</v>
          </cell>
          <cell r="AE1792">
            <v>780505024</v>
          </cell>
          <cell r="AF1792">
            <v>325044000</v>
          </cell>
          <cell r="AG1792">
            <v>3957302016</v>
          </cell>
          <cell r="AH1792">
            <v>57811000</v>
          </cell>
          <cell r="AI1792">
            <v>793102976</v>
          </cell>
          <cell r="AJ1792">
            <v>781315968</v>
          </cell>
          <cell r="AK1792">
            <v>0</v>
          </cell>
          <cell r="AL1792">
            <v>775795008</v>
          </cell>
          <cell r="AM1792">
            <v>309036000</v>
          </cell>
          <cell r="AN1792">
            <v>3817178112</v>
          </cell>
        </row>
        <row r="1793">
          <cell r="A1793">
            <v>2012</v>
          </cell>
          <cell r="C1793" t="str">
            <v>MA</v>
          </cell>
          <cell r="AA1793">
            <v>37670000</v>
          </cell>
          <cell r="AB1793">
            <v>846712000</v>
          </cell>
          <cell r="AC1793">
            <v>920304000</v>
          </cell>
          <cell r="AD1793">
            <v>0</v>
          </cell>
          <cell r="AE1793">
            <v>321929984</v>
          </cell>
          <cell r="AF1793">
            <v>465639008</v>
          </cell>
          <cell r="AG1793">
            <v>7280527872</v>
          </cell>
          <cell r="AH1793">
            <v>37636000</v>
          </cell>
          <cell r="AI1793">
            <v>829643008</v>
          </cell>
          <cell r="AJ1793">
            <v>892131968</v>
          </cell>
          <cell r="AK1793">
            <v>0</v>
          </cell>
          <cell r="AL1793">
            <v>315070016</v>
          </cell>
          <cell r="AM1793">
            <v>246222000</v>
          </cell>
          <cell r="AN1793">
            <v>6721361920</v>
          </cell>
        </row>
        <row r="1794">
          <cell r="A1794">
            <v>2012</v>
          </cell>
          <cell r="C1794" t="str">
            <v>MI</v>
          </cell>
          <cell r="AA1794">
            <v>161375008</v>
          </cell>
          <cell r="AB1794">
            <v>867128000</v>
          </cell>
          <cell r="AC1794">
            <v>1138017024</v>
          </cell>
          <cell r="AD1794">
            <v>0</v>
          </cell>
          <cell r="AE1794">
            <v>642993984</v>
          </cell>
          <cell r="AF1794">
            <v>205994000</v>
          </cell>
          <cell r="AG1794">
            <v>5150110208</v>
          </cell>
          <cell r="AH1794">
            <v>160060992</v>
          </cell>
          <cell r="AI1794">
            <v>866955008</v>
          </cell>
          <cell r="AJ1794">
            <v>1132173952</v>
          </cell>
          <cell r="AK1794">
            <v>0</v>
          </cell>
          <cell r="AL1794">
            <v>642531968</v>
          </cell>
          <cell r="AM1794">
            <v>198236000</v>
          </cell>
          <cell r="AN1794">
            <v>4907780096</v>
          </cell>
        </row>
        <row r="1795">
          <cell r="A1795">
            <v>2012</v>
          </cell>
          <cell r="C1795" t="str">
            <v>MN</v>
          </cell>
          <cell r="AA1795">
            <v>46936000</v>
          </cell>
          <cell r="AB1795">
            <v>727907968</v>
          </cell>
          <cell r="AC1795">
            <v>611848000</v>
          </cell>
          <cell r="AD1795">
            <v>0</v>
          </cell>
          <cell r="AE1795">
            <v>507902016</v>
          </cell>
          <cell r="AF1795">
            <v>241723008</v>
          </cell>
          <cell r="AG1795">
            <v>2544276992</v>
          </cell>
          <cell r="AH1795">
            <v>34412000</v>
          </cell>
          <cell r="AI1795">
            <v>719548032</v>
          </cell>
          <cell r="AJ1795">
            <v>609427008</v>
          </cell>
          <cell r="AK1795">
            <v>0</v>
          </cell>
          <cell r="AL1795">
            <v>496463008</v>
          </cell>
          <cell r="AM1795">
            <v>178296992</v>
          </cell>
          <cell r="AN1795">
            <v>2189243904</v>
          </cell>
        </row>
        <row r="1796">
          <cell r="A1796">
            <v>2012</v>
          </cell>
          <cell r="C1796" t="str">
            <v>MS</v>
          </cell>
          <cell r="AA1796">
            <v>14471000</v>
          </cell>
          <cell r="AB1796">
            <v>303270016</v>
          </cell>
          <cell r="AC1796">
            <v>247296992</v>
          </cell>
          <cell r="AD1796">
            <v>0</v>
          </cell>
          <cell r="AE1796">
            <v>245887008</v>
          </cell>
          <cell r="AF1796">
            <v>206996992</v>
          </cell>
          <cell r="AG1796">
            <v>1364173056</v>
          </cell>
          <cell r="AH1796">
            <v>12032000</v>
          </cell>
          <cell r="AI1796">
            <v>292183008</v>
          </cell>
          <cell r="AJ1796">
            <v>241455008</v>
          </cell>
          <cell r="AK1796">
            <v>0</v>
          </cell>
          <cell r="AL1796">
            <v>234366000</v>
          </cell>
          <cell r="AM1796">
            <v>94159000</v>
          </cell>
          <cell r="AN1796">
            <v>1125840000</v>
          </cell>
        </row>
        <row r="1797">
          <cell r="A1797">
            <v>2012</v>
          </cell>
          <cell r="C1797" t="str">
            <v>MO</v>
          </cell>
          <cell r="AA1797">
            <v>47883000</v>
          </cell>
          <cell r="AB1797">
            <v>403809984</v>
          </cell>
          <cell r="AC1797">
            <v>469663008</v>
          </cell>
          <cell r="AD1797">
            <v>0</v>
          </cell>
          <cell r="AE1797">
            <v>459676992</v>
          </cell>
          <cell r="AF1797">
            <v>168138000</v>
          </cell>
          <cell r="AG1797">
            <v>2687052032</v>
          </cell>
          <cell r="AH1797">
            <v>47622000</v>
          </cell>
          <cell r="AI1797">
            <v>394843008</v>
          </cell>
          <cell r="AJ1797">
            <v>462208000</v>
          </cell>
          <cell r="AK1797">
            <v>0</v>
          </cell>
          <cell r="AL1797">
            <v>436864992</v>
          </cell>
          <cell r="AM1797">
            <v>105370000</v>
          </cell>
          <cell r="AN1797">
            <v>2368706048</v>
          </cell>
        </row>
        <row r="1798">
          <cell r="A1798">
            <v>2012</v>
          </cell>
          <cell r="C1798" t="str">
            <v>MT</v>
          </cell>
          <cell r="AA1798">
            <v>60161000</v>
          </cell>
          <cell r="AB1798">
            <v>217322000</v>
          </cell>
          <cell r="AC1798">
            <v>147184000</v>
          </cell>
          <cell r="AD1798">
            <v>0</v>
          </cell>
          <cell r="AE1798">
            <v>121454000</v>
          </cell>
          <cell r="AF1798">
            <v>50231000</v>
          </cell>
          <cell r="AG1798">
            <v>773937024</v>
          </cell>
          <cell r="AH1798">
            <v>58953000</v>
          </cell>
          <cell r="AI1798">
            <v>214872000</v>
          </cell>
          <cell r="AJ1798">
            <v>145312000</v>
          </cell>
          <cell r="AK1798">
            <v>0</v>
          </cell>
          <cell r="AL1798">
            <v>119708000</v>
          </cell>
          <cell r="AM1798">
            <v>40337000</v>
          </cell>
          <cell r="AN1798">
            <v>712534976</v>
          </cell>
        </row>
        <row r="1799">
          <cell r="A1799">
            <v>2012</v>
          </cell>
          <cell r="C1799" t="str">
            <v>NE</v>
          </cell>
          <cell r="AA1799">
            <v>34658000</v>
          </cell>
          <cell r="AB1799">
            <v>199380000</v>
          </cell>
          <cell r="AC1799">
            <v>166315008</v>
          </cell>
          <cell r="AD1799">
            <v>0</v>
          </cell>
          <cell r="AE1799">
            <v>146071008</v>
          </cell>
          <cell r="AF1799">
            <v>65116000</v>
          </cell>
          <cell r="AG1799">
            <v>1173890048</v>
          </cell>
          <cell r="AH1799">
            <v>34444000</v>
          </cell>
          <cell r="AI1799">
            <v>193964000</v>
          </cell>
          <cell r="AJ1799">
            <v>162652992</v>
          </cell>
          <cell r="AK1799">
            <v>0</v>
          </cell>
          <cell r="AL1799">
            <v>138908992</v>
          </cell>
          <cell r="AM1799">
            <v>44389000</v>
          </cell>
          <cell r="AN1799">
            <v>1115864064</v>
          </cell>
        </row>
        <row r="1800">
          <cell r="A1800">
            <v>2012</v>
          </cell>
          <cell r="C1800" t="str">
            <v>NV</v>
          </cell>
          <cell r="AA1800">
            <v>76806000</v>
          </cell>
          <cell r="AB1800">
            <v>228376992</v>
          </cell>
          <cell r="AC1800">
            <v>457809984</v>
          </cell>
          <cell r="AD1800">
            <v>0</v>
          </cell>
          <cell r="AE1800">
            <v>294288000</v>
          </cell>
          <cell r="AF1800">
            <v>226172992</v>
          </cell>
          <cell r="AG1800">
            <v>1126860032</v>
          </cell>
          <cell r="AH1800">
            <v>66917000</v>
          </cell>
          <cell r="AI1800">
            <v>220783008</v>
          </cell>
          <cell r="AJ1800">
            <v>444529984</v>
          </cell>
          <cell r="AK1800">
            <v>0</v>
          </cell>
          <cell r="AL1800">
            <v>280505984</v>
          </cell>
          <cell r="AM1800">
            <v>112596000</v>
          </cell>
          <cell r="AN1800">
            <v>978516992</v>
          </cell>
        </row>
        <row r="1801">
          <cell r="A1801">
            <v>2012</v>
          </cell>
          <cell r="C1801" t="str">
            <v>NH</v>
          </cell>
          <cell r="AA1801">
            <v>7716000</v>
          </cell>
          <cell r="AB1801">
            <v>149890000</v>
          </cell>
          <cell r="AC1801">
            <v>111433000</v>
          </cell>
          <cell r="AD1801">
            <v>0</v>
          </cell>
          <cell r="AE1801">
            <v>184596000</v>
          </cell>
          <cell r="AF1801">
            <v>65143000</v>
          </cell>
          <cell r="AG1801">
            <v>1025726976</v>
          </cell>
          <cell r="AH1801">
            <v>7716000</v>
          </cell>
          <cell r="AI1801">
            <v>146264992</v>
          </cell>
          <cell r="AJ1801">
            <v>109007000</v>
          </cell>
          <cell r="AK1801">
            <v>0</v>
          </cell>
          <cell r="AL1801">
            <v>179850000</v>
          </cell>
          <cell r="AM1801">
            <v>56982000</v>
          </cell>
          <cell r="AN1801">
            <v>852937984</v>
          </cell>
        </row>
        <row r="1802">
          <cell r="A1802">
            <v>2012</v>
          </cell>
          <cell r="C1802" t="str">
            <v>NJ</v>
          </cell>
          <cell r="AA1802">
            <v>1040000</v>
          </cell>
          <cell r="AB1802">
            <v>1032934016</v>
          </cell>
          <cell r="AC1802">
            <v>1456152064</v>
          </cell>
          <cell r="AD1802">
            <v>0</v>
          </cell>
          <cell r="AE1802">
            <v>464054016</v>
          </cell>
          <cell r="AF1802">
            <v>411072992</v>
          </cell>
          <cell r="AG1802">
            <v>9581609984</v>
          </cell>
          <cell r="AH1802">
            <v>1036000</v>
          </cell>
          <cell r="AI1802">
            <v>1011966976</v>
          </cell>
          <cell r="AJ1802">
            <v>1444276992</v>
          </cell>
          <cell r="AK1802">
            <v>0</v>
          </cell>
          <cell r="AL1802">
            <v>461676000</v>
          </cell>
          <cell r="AM1802">
            <v>300500992</v>
          </cell>
          <cell r="AN1802">
            <v>8790000640</v>
          </cell>
        </row>
        <row r="1803">
          <cell r="A1803">
            <v>2012</v>
          </cell>
          <cell r="C1803" t="str">
            <v>NM</v>
          </cell>
          <cell r="AA1803">
            <v>6562000</v>
          </cell>
          <cell r="AB1803">
            <v>346321984</v>
          </cell>
          <cell r="AC1803">
            <v>315689984</v>
          </cell>
          <cell r="AD1803">
            <v>0</v>
          </cell>
          <cell r="AE1803">
            <v>249540992</v>
          </cell>
          <cell r="AF1803">
            <v>157998000</v>
          </cell>
          <cell r="AG1803">
            <v>750537984</v>
          </cell>
          <cell r="AH1803">
            <v>6363000</v>
          </cell>
          <cell r="AI1803">
            <v>342446016</v>
          </cell>
          <cell r="AJ1803">
            <v>294399008</v>
          </cell>
          <cell r="AK1803">
            <v>0</v>
          </cell>
          <cell r="AL1803">
            <v>227034000</v>
          </cell>
          <cell r="AM1803">
            <v>84598000</v>
          </cell>
          <cell r="AN1803">
            <v>599827008</v>
          </cell>
        </row>
        <row r="1804">
          <cell r="A1804">
            <v>2012</v>
          </cell>
          <cell r="C1804" t="str">
            <v>NY</v>
          </cell>
          <cell r="AA1804">
            <v>84266000</v>
          </cell>
          <cell r="AB1804">
            <v>3098957056</v>
          </cell>
          <cell r="AC1804">
            <v>4335067136</v>
          </cell>
          <cell r="AD1804">
            <v>0</v>
          </cell>
          <cell r="AE1804">
            <v>1226199040</v>
          </cell>
          <cell r="AF1804">
            <v>1518169984</v>
          </cell>
          <cell r="AG1804">
            <v>24887736320</v>
          </cell>
          <cell r="AH1804">
            <v>78790000</v>
          </cell>
          <cell r="AI1804">
            <v>2987460096</v>
          </cell>
          <cell r="AJ1804">
            <v>4146475008</v>
          </cell>
          <cell r="AK1804">
            <v>0</v>
          </cell>
          <cell r="AL1804">
            <v>1214364032</v>
          </cell>
          <cell r="AM1804">
            <v>732264000</v>
          </cell>
          <cell r="AN1804">
            <v>21093652480</v>
          </cell>
        </row>
        <row r="1805">
          <cell r="A1805">
            <v>2012</v>
          </cell>
          <cell r="C1805" t="str">
            <v>NC</v>
          </cell>
          <cell r="AA1805">
            <v>52837000</v>
          </cell>
          <cell r="AB1805">
            <v>762777024</v>
          </cell>
          <cell r="AC1805">
            <v>769264000</v>
          </cell>
          <cell r="AD1805">
            <v>0</v>
          </cell>
          <cell r="AE1805">
            <v>678035968</v>
          </cell>
          <cell r="AF1805">
            <v>410505984</v>
          </cell>
          <cell r="AG1805">
            <v>3224440064</v>
          </cell>
          <cell r="AH1805">
            <v>49075000</v>
          </cell>
          <cell r="AI1805">
            <v>750230976</v>
          </cell>
          <cell r="AJ1805">
            <v>709750976</v>
          </cell>
          <cell r="AK1805">
            <v>0</v>
          </cell>
          <cell r="AL1805">
            <v>646446016</v>
          </cell>
          <cell r="AM1805">
            <v>259950000</v>
          </cell>
          <cell r="AN1805">
            <v>3028865024</v>
          </cell>
        </row>
        <row r="1806">
          <cell r="A1806">
            <v>2012</v>
          </cell>
          <cell r="C1806" t="str">
            <v>ND</v>
          </cell>
          <cell r="AA1806">
            <v>544016000</v>
          </cell>
          <cell r="AB1806">
            <v>102757000</v>
          </cell>
          <cell r="AC1806">
            <v>82014000</v>
          </cell>
          <cell r="AD1806">
            <v>0</v>
          </cell>
          <cell r="AE1806">
            <v>66214000</v>
          </cell>
          <cell r="AF1806">
            <v>35796000</v>
          </cell>
          <cell r="AG1806">
            <v>528382016</v>
          </cell>
          <cell r="AH1806">
            <v>543894976</v>
          </cell>
          <cell r="AI1806">
            <v>101235000</v>
          </cell>
          <cell r="AJ1806">
            <v>81285000</v>
          </cell>
          <cell r="AK1806">
            <v>0</v>
          </cell>
          <cell r="AL1806">
            <v>63923000</v>
          </cell>
          <cell r="AM1806">
            <v>20321000</v>
          </cell>
          <cell r="AN1806">
            <v>424740992</v>
          </cell>
        </row>
        <row r="1807">
          <cell r="A1807">
            <v>2012</v>
          </cell>
          <cell r="C1807" t="str">
            <v>OH</v>
          </cell>
          <cell r="AA1807">
            <v>82245000</v>
          </cell>
          <cell r="AB1807">
            <v>1813773056</v>
          </cell>
          <cell r="AC1807">
            <v>1706526976</v>
          </cell>
          <cell r="AD1807">
            <v>0</v>
          </cell>
          <cell r="AE1807">
            <v>1088509952</v>
          </cell>
          <cell r="AF1807">
            <v>380371008</v>
          </cell>
          <cell r="AG1807">
            <v>5129967104</v>
          </cell>
          <cell r="AH1807">
            <v>64909000</v>
          </cell>
          <cell r="AI1807">
            <v>1790712960</v>
          </cell>
          <cell r="AJ1807">
            <v>1682107008</v>
          </cell>
          <cell r="AK1807">
            <v>0</v>
          </cell>
          <cell r="AL1807">
            <v>1019870016</v>
          </cell>
          <cell r="AM1807">
            <v>326072992</v>
          </cell>
          <cell r="AN1807">
            <v>4491509248</v>
          </cell>
        </row>
        <row r="1808">
          <cell r="A1808">
            <v>2012</v>
          </cell>
          <cell r="C1808" t="str">
            <v>OK</v>
          </cell>
          <cell r="AA1808">
            <v>87479000</v>
          </cell>
          <cell r="AB1808">
            <v>415766016</v>
          </cell>
          <cell r="AC1808">
            <v>351956000</v>
          </cell>
          <cell r="AD1808">
            <v>0</v>
          </cell>
          <cell r="AE1808">
            <v>323832992</v>
          </cell>
          <cell r="AF1808">
            <v>56890000</v>
          </cell>
          <cell r="AG1808">
            <v>1154822016</v>
          </cell>
          <cell r="AH1808">
            <v>85394000</v>
          </cell>
          <cell r="AI1808">
            <v>375902016</v>
          </cell>
          <cell r="AJ1808">
            <v>346104992</v>
          </cell>
          <cell r="AK1808">
            <v>0</v>
          </cell>
          <cell r="AL1808">
            <v>286804992</v>
          </cell>
          <cell r="AM1808">
            <v>29519000</v>
          </cell>
          <cell r="AN1808">
            <v>1026209024</v>
          </cell>
        </row>
        <row r="1809">
          <cell r="A1809">
            <v>2012</v>
          </cell>
          <cell r="C1809" t="str">
            <v>OR</v>
          </cell>
          <cell r="AA1809">
            <v>31675000</v>
          </cell>
          <cell r="AB1809">
            <v>801923008</v>
          </cell>
          <cell r="AC1809">
            <v>591148992</v>
          </cell>
          <cell r="AD1809">
            <v>0</v>
          </cell>
          <cell r="AE1809">
            <v>365695008</v>
          </cell>
          <cell r="AF1809">
            <v>183426000</v>
          </cell>
          <cell r="AG1809">
            <v>2144067968</v>
          </cell>
          <cell r="AH1809">
            <v>21729000</v>
          </cell>
          <cell r="AI1809">
            <v>786284992</v>
          </cell>
          <cell r="AJ1809">
            <v>585905984</v>
          </cell>
          <cell r="AK1809">
            <v>0</v>
          </cell>
          <cell r="AL1809">
            <v>353417984</v>
          </cell>
          <cell r="AM1809">
            <v>139836000</v>
          </cell>
          <cell r="AN1809">
            <v>1951462016</v>
          </cell>
        </row>
        <row r="1810">
          <cell r="A1810">
            <v>2012</v>
          </cell>
          <cell r="C1810" t="str">
            <v>PA</v>
          </cell>
          <cell r="AA1810">
            <v>17448000</v>
          </cell>
          <cell r="AB1810">
            <v>1771361024</v>
          </cell>
          <cell r="AC1810">
            <v>1777485952</v>
          </cell>
          <cell r="AD1810">
            <v>0</v>
          </cell>
          <cell r="AE1810">
            <v>1144692992</v>
          </cell>
          <cell r="AF1810">
            <v>1380038016</v>
          </cell>
          <cell r="AG1810">
            <v>5910084096</v>
          </cell>
          <cell r="AH1810">
            <v>12656000</v>
          </cell>
          <cell r="AI1810">
            <v>1689454976</v>
          </cell>
          <cell r="AJ1810">
            <v>1751193984</v>
          </cell>
          <cell r="AK1810">
            <v>0</v>
          </cell>
          <cell r="AL1810">
            <v>1089545984</v>
          </cell>
          <cell r="AM1810">
            <v>525972992</v>
          </cell>
          <cell r="AN1810">
            <v>5533600768</v>
          </cell>
        </row>
        <row r="1811">
          <cell r="A1811">
            <v>2012</v>
          </cell>
          <cell r="C1811" t="str">
            <v>RI</v>
          </cell>
          <cell r="AA1811">
            <v>8426000</v>
          </cell>
          <cell r="AB1811">
            <v>185115008</v>
          </cell>
          <cell r="AC1811">
            <v>126550000</v>
          </cell>
          <cell r="AD1811">
            <v>0</v>
          </cell>
          <cell r="AE1811">
            <v>107153000</v>
          </cell>
          <cell r="AF1811">
            <v>84191000</v>
          </cell>
          <cell r="AG1811">
            <v>765744000</v>
          </cell>
          <cell r="AH1811">
            <v>8418000</v>
          </cell>
          <cell r="AI1811">
            <v>177468000</v>
          </cell>
          <cell r="AJ1811">
            <v>125864000</v>
          </cell>
          <cell r="AK1811">
            <v>0</v>
          </cell>
          <cell r="AL1811">
            <v>106054000</v>
          </cell>
          <cell r="AM1811">
            <v>54084000</v>
          </cell>
          <cell r="AN1811">
            <v>686833984</v>
          </cell>
        </row>
        <row r="1812">
          <cell r="A1812">
            <v>2012</v>
          </cell>
          <cell r="C1812" t="str">
            <v>SC</v>
          </cell>
          <cell r="AA1812">
            <v>15879000</v>
          </cell>
          <cell r="AB1812">
            <v>610579968</v>
          </cell>
          <cell r="AC1812">
            <v>288798016</v>
          </cell>
          <cell r="AD1812">
            <v>0</v>
          </cell>
          <cell r="AE1812">
            <v>357102016</v>
          </cell>
          <cell r="AF1812">
            <v>160680992</v>
          </cell>
          <cell r="AG1812">
            <v>1282120960</v>
          </cell>
          <cell r="AH1812">
            <v>13744000</v>
          </cell>
          <cell r="AI1812">
            <v>598428992</v>
          </cell>
          <cell r="AJ1812">
            <v>287995008</v>
          </cell>
          <cell r="AK1812">
            <v>0</v>
          </cell>
          <cell r="AL1812">
            <v>333257984</v>
          </cell>
          <cell r="AM1812">
            <v>116331000</v>
          </cell>
          <cell r="AN1812">
            <v>1120743040</v>
          </cell>
        </row>
        <row r="1813">
          <cell r="A1813">
            <v>2012</v>
          </cell>
          <cell r="C1813" t="str">
            <v>SD</v>
          </cell>
          <cell r="AA1813">
            <v>74882000</v>
          </cell>
          <cell r="AB1813">
            <v>161414000</v>
          </cell>
          <cell r="AC1813">
            <v>77868000</v>
          </cell>
          <cell r="AD1813">
            <v>0</v>
          </cell>
          <cell r="AE1813">
            <v>51905000</v>
          </cell>
          <cell r="AF1813">
            <v>52933000</v>
          </cell>
          <cell r="AG1813">
            <v>339537984</v>
          </cell>
          <cell r="AH1813">
            <v>70123000</v>
          </cell>
          <cell r="AI1813">
            <v>160808992</v>
          </cell>
          <cell r="AJ1813">
            <v>77003000</v>
          </cell>
          <cell r="AK1813">
            <v>0</v>
          </cell>
          <cell r="AL1813">
            <v>49986000</v>
          </cell>
          <cell r="AM1813">
            <v>22369000</v>
          </cell>
          <cell r="AN1813">
            <v>298025984</v>
          </cell>
        </row>
        <row r="1814">
          <cell r="A1814">
            <v>2012</v>
          </cell>
          <cell r="C1814" t="str">
            <v>TN</v>
          </cell>
          <cell r="AA1814">
            <v>91480000</v>
          </cell>
          <cell r="AB1814">
            <v>605216000</v>
          </cell>
          <cell r="AC1814">
            <v>613289984</v>
          </cell>
          <cell r="AD1814">
            <v>0</v>
          </cell>
          <cell r="AE1814">
            <v>436244000</v>
          </cell>
          <cell r="AF1814">
            <v>320489984</v>
          </cell>
          <cell r="AG1814">
            <v>2955439104</v>
          </cell>
          <cell r="AH1814">
            <v>75897000</v>
          </cell>
          <cell r="AI1814">
            <v>596233984</v>
          </cell>
          <cell r="AJ1814">
            <v>598281024</v>
          </cell>
          <cell r="AK1814">
            <v>0</v>
          </cell>
          <cell r="AL1814">
            <v>416494016</v>
          </cell>
          <cell r="AM1814">
            <v>211442000</v>
          </cell>
          <cell r="AN1814">
            <v>2512549120</v>
          </cell>
        </row>
        <row r="1815">
          <cell r="A1815">
            <v>2012</v>
          </cell>
          <cell r="C1815" t="str">
            <v>TX</v>
          </cell>
          <cell r="AA1815">
            <v>69341000</v>
          </cell>
          <cell r="AB1815">
            <v>2106352000</v>
          </cell>
          <cell r="AC1815">
            <v>2615361024</v>
          </cell>
          <cell r="AD1815">
            <v>0</v>
          </cell>
          <cell r="AE1815">
            <v>1507064960</v>
          </cell>
          <cell r="AF1815">
            <v>967888000</v>
          </cell>
          <cell r="AG1815">
            <v>9684526080</v>
          </cell>
          <cell r="AH1815">
            <v>67984000</v>
          </cell>
          <cell r="AI1815">
            <v>2074125952</v>
          </cell>
          <cell r="AJ1815">
            <v>2493146112</v>
          </cell>
          <cell r="AK1815">
            <v>0</v>
          </cell>
          <cell r="AL1815">
            <v>1400427008</v>
          </cell>
          <cell r="AM1815">
            <v>737870016</v>
          </cell>
          <cell r="AN1815">
            <v>8286985216</v>
          </cell>
        </row>
        <row r="1816">
          <cell r="A1816">
            <v>2012</v>
          </cell>
          <cell r="C1816" t="str">
            <v>US</v>
          </cell>
          <cell r="AA1816">
            <v>11835673600</v>
          </cell>
          <cell r="AB1816">
            <v>38984347648</v>
          </cell>
          <cell r="AC1816">
            <v>43157217280</v>
          </cell>
          <cell r="AD1816">
            <v>0</v>
          </cell>
          <cell r="AE1816">
            <v>27756896256</v>
          </cell>
          <cell r="AF1816">
            <v>14033782784</v>
          </cell>
          <cell r="AG1816">
            <v>185722175488</v>
          </cell>
          <cell r="AH1816">
            <v>11423458304</v>
          </cell>
          <cell r="AI1816">
            <v>38149242880</v>
          </cell>
          <cell r="AJ1816">
            <v>41413312512</v>
          </cell>
          <cell r="AK1816">
            <v>0</v>
          </cell>
          <cell r="AL1816">
            <v>26191482880</v>
          </cell>
          <cell r="AM1816">
            <v>8946128896</v>
          </cell>
          <cell r="AN1816">
            <v>164357144576</v>
          </cell>
        </row>
        <row r="1817">
          <cell r="A1817">
            <v>2012</v>
          </cell>
          <cell r="C1817" t="str">
            <v>UT</v>
          </cell>
          <cell r="AA1817">
            <v>73237000</v>
          </cell>
          <cell r="AB1817">
            <v>432271008</v>
          </cell>
          <cell r="AC1817">
            <v>357812000</v>
          </cell>
          <cell r="AD1817">
            <v>0</v>
          </cell>
          <cell r="AE1817">
            <v>275820000</v>
          </cell>
          <cell r="AF1817">
            <v>266796992</v>
          </cell>
          <cell r="AG1817">
            <v>1740505984</v>
          </cell>
          <cell r="AH1817">
            <v>70686000</v>
          </cell>
          <cell r="AI1817">
            <v>418342016</v>
          </cell>
          <cell r="AJ1817">
            <v>350519008</v>
          </cell>
          <cell r="AK1817">
            <v>0</v>
          </cell>
          <cell r="AL1817">
            <v>254950000</v>
          </cell>
          <cell r="AM1817">
            <v>77719000</v>
          </cell>
          <cell r="AN1817">
            <v>1607068032</v>
          </cell>
        </row>
        <row r="1818">
          <cell r="A1818">
            <v>2012</v>
          </cell>
          <cell r="C1818" t="str">
            <v>VT</v>
          </cell>
          <cell r="AA1818">
            <v>63664000</v>
          </cell>
          <cell r="AB1818">
            <v>77825000</v>
          </cell>
          <cell r="AC1818">
            <v>69309000</v>
          </cell>
          <cell r="AD1818">
            <v>0</v>
          </cell>
          <cell r="AE1818">
            <v>69630000</v>
          </cell>
          <cell r="AF1818">
            <v>19610000</v>
          </cell>
          <cell r="AG1818">
            <v>264198000</v>
          </cell>
          <cell r="AH1818">
            <v>30093000</v>
          </cell>
          <cell r="AI1818">
            <v>76734000</v>
          </cell>
          <cell r="AJ1818">
            <v>68546000</v>
          </cell>
          <cell r="AK1818">
            <v>0</v>
          </cell>
          <cell r="AL1818">
            <v>69131000</v>
          </cell>
          <cell r="AM1818">
            <v>17797000</v>
          </cell>
          <cell r="AN1818">
            <v>247056000</v>
          </cell>
        </row>
        <row r="1819">
          <cell r="A1819">
            <v>2012</v>
          </cell>
          <cell r="C1819" t="str">
            <v>VA</v>
          </cell>
          <cell r="AA1819">
            <v>23395000</v>
          </cell>
          <cell r="AB1819">
            <v>1009440000</v>
          </cell>
          <cell r="AC1819">
            <v>855652992</v>
          </cell>
          <cell r="AD1819">
            <v>0</v>
          </cell>
          <cell r="AE1819">
            <v>578078016</v>
          </cell>
          <cell r="AF1819">
            <v>680195968</v>
          </cell>
          <cell r="AG1819">
            <v>3331095040</v>
          </cell>
          <cell r="AH1819">
            <v>22429000</v>
          </cell>
          <cell r="AI1819">
            <v>978163968</v>
          </cell>
          <cell r="AJ1819">
            <v>812966976</v>
          </cell>
          <cell r="AK1819">
            <v>0</v>
          </cell>
          <cell r="AL1819">
            <v>536839008</v>
          </cell>
          <cell r="AM1819">
            <v>512400000</v>
          </cell>
          <cell r="AN1819">
            <v>2960166912</v>
          </cell>
        </row>
        <row r="1820">
          <cell r="A1820">
            <v>2012</v>
          </cell>
          <cell r="C1820" t="str">
            <v>WA</v>
          </cell>
          <cell r="AA1820">
            <v>115048000</v>
          </cell>
          <cell r="AB1820">
            <v>772438016</v>
          </cell>
          <cell r="AC1820">
            <v>846782016</v>
          </cell>
          <cell r="AD1820">
            <v>0</v>
          </cell>
          <cell r="AE1820">
            <v>521367008</v>
          </cell>
          <cell r="AF1820">
            <v>409766016</v>
          </cell>
          <cell r="AG1820">
            <v>2724333056</v>
          </cell>
          <cell r="AH1820">
            <v>106782000</v>
          </cell>
          <cell r="AI1820">
            <v>760145984</v>
          </cell>
          <cell r="AJ1820">
            <v>832667008</v>
          </cell>
          <cell r="AK1820">
            <v>0</v>
          </cell>
          <cell r="AL1820">
            <v>503401984</v>
          </cell>
          <cell r="AM1820">
            <v>352739008</v>
          </cell>
          <cell r="AN1820">
            <v>2402846976</v>
          </cell>
        </row>
        <row r="1821">
          <cell r="A1821">
            <v>2012</v>
          </cell>
          <cell r="C1821" t="str">
            <v>WV</v>
          </cell>
          <cell r="AA1821">
            <v>3912000</v>
          </cell>
          <cell r="AB1821">
            <v>284088992</v>
          </cell>
          <cell r="AC1821">
            <v>230716992</v>
          </cell>
          <cell r="AD1821">
            <v>0</v>
          </cell>
          <cell r="AE1821">
            <v>231527008</v>
          </cell>
          <cell r="AF1821">
            <v>119910000</v>
          </cell>
          <cell r="AG1821">
            <v>1187154944</v>
          </cell>
          <cell r="AH1821">
            <v>3817000</v>
          </cell>
          <cell r="AI1821">
            <v>281551008</v>
          </cell>
          <cell r="AJ1821">
            <v>227170000</v>
          </cell>
          <cell r="AK1821">
            <v>0</v>
          </cell>
          <cell r="AL1821">
            <v>229655008</v>
          </cell>
          <cell r="AM1821">
            <v>96310000</v>
          </cell>
          <cell r="AN1821">
            <v>1025470016</v>
          </cell>
        </row>
        <row r="1822">
          <cell r="A1822">
            <v>2012</v>
          </cell>
          <cell r="C1822" t="str">
            <v>WI</v>
          </cell>
          <cell r="AA1822">
            <v>156140000</v>
          </cell>
          <cell r="AB1822">
            <v>563161984</v>
          </cell>
          <cell r="AC1822">
            <v>619513984</v>
          </cell>
          <cell r="AD1822">
            <v>0</v>
          </cell>
          <cell r="AE1822">
            <v>465729984</v>
          </cell>
          <cell r="AF1822">
            <v>246716000</v>
          </cell>
          <cell r="AG1822">
            <v>3489772032</v>
          </cell>
          <cell r="AH1822">
            <v>148900992</v>
          </cell>
          <cell r="AI1822">
            <v>555155008</v>
          </cell>
          <cell r="AJ1822">
            <v>617657024</v>
          </cell>
          <cell r="AK1822">
            <v>0</v>
          </cell>
          <cell r="AL1822">
            <v>400128000</v>
          </cell>
          <cell r="AM1822">
            <v>133631000</v>
          </cell>
          <cell r="AN1822">
            <v>3307994112</v>
          </cell>
        </row>
        <row r="1823">
          <cell r="A1823">
            <v>2012</v>
          </cell>
          <cell r="C1823" t="str">
            <v>WY</v>
          </cell>
          <cell r="AA1823">
            <v>32075000</v>
          </cell>
          <cell r="AB1823">
            <v>164746000</v>
          </cell>
          <cell r="AC1823">
            <v>117726000</v>
          </cell>
          <cell r="AD1823">
            <v>0</v>
          </cell>
          <cell r="AE1823">
            <v>141596000</v>
          </cell>
          <cell r="AF1823">
            <v>94279000</v>
          </cell>
          <cell r="AG1823">
            <v>480360000</v>
          </cell>
          <cell r="AH1823">
            <v>29207000</v>
          </cell>
          <cell r="AI1823">
            <v>161274000</v>
          </cell>
          <cell r="AJ1823">
            <v>114695000</v>
          </cell>
          <cell r="AK1823">
            <v>0</v>
          </cell>
          <cell r="AL1823">
            <v>119290000</v>
          </cell>
          <cell r="AM1823">
            <v>35891000</v>
          </cell>
          <cell r="AN1823">
            <v>419433984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1970</v>
          </cell>
          <cell r="E2" t="str">
            <v>US</v>
          </cell>
          <cell r="F2">
            <v>210565</v>
          </cell>
          <cell r="G2">
            <v>131225000</v>
          </cell>
          <cell r="H2">
            <v>-11111</v>
          </cell>
          <cell r="I2">
            <v>-11111</v>
          </cell>
          <cell r="J2">
            <v>253737</v>
          </cell>
          <cell r="K2">
            <v>167915000</v>
          </cell>
          <cell r="L2">
            <v>74722</v>
          </cell>
          <cell r="M2">
            <v>52808000</v>
          </cell>
        </row>
        <row r="3">
          <cell r="B3">
            <v>1970</v>
          </cell>
          <cell r="E3" t="str">
            <v>AL</v>
          </cell>
          <cell r="F3">
            <v>2552</v>
          </cell>
          <cell r="G3">
            <v>1436000</v>
          </cell>
          <cell r="H3">
            <v>-11111</v>
          </cell>
          <cell r="I3">
            <v>-11111</v>
          </cell>
          <cell r="J3">
            <v>2897</v>
          </cell>
          <cell r="K3">
            <v>1429000</v>
          </cell>
          <cell r="L3">
            <v>1118</v>
          </cell>
          <cell r="M3">
            <v>734000</v>
          </cell>
        </row>
        <row r="4">
          <cell r="B4">
            <v>1970</v>
          </cell>
          <cell r="E4" t="str">
            <v>AK</v>
          </cell>
          <cell r="F4">
            <v>404</v>
          </cell>
          <cell r="G4">
            <v>355000</v>
          </cell>
          <cell r="H4">
            <v>-11111</v>
          </cell>
          <cell r="I4">
            <v>-11111</v>
          </cell>
          <cell r="J4">
            <v>917</v>
          </cell>
          <cell r="K4">
            <v>930000</v>
          </cell>
          <cell r="L4">
            <v>336</v>
          </cell>
          <cell r="M4">
            <v>222000</v>
          </cell>
        </row>
        <row r="5">
          <cell r="B5">
            <v>1970</v>
          </cell>
          <cell r="E5" t="str">
            <v>AZ</v>
          </cell>
          <cell r="F5">
            <v>2422</v>
          </cell>
          <cell r="G5">
            <v>1315000</v>
          </cell>
          <cell r="H5">
            <v>-11111</v>
          </cell>
          <cell r="I5">
            <v>-11111</v>
          </cell>
          <cell r="J5">
            <v>2975</v>
          </cell>
          <cell r="K5">
            <v>1986000</v>
          </cell>
          <cell r="L5">
            <v>1023</v>
          </cell>
          <cell r="M5">
            <v>664000</v>
          </cell>
        </row>
        <row r="6">
          <cell r="B6">
            <v>1970</v>
          </cell>
          <cell r="E6" t="str">
            <v>AR</v>
          </cell>
          <cell r="F6">
            <v>1645</v>
          </cell>
          <cell r="G6">
            <v>721000</v>
          </cell>
          <cell r="H6">
            <v>-11111</v>
          </cell>
          <cell r="I6">
            <v>-11111</v>
          </cell>
          <cell r="J6">
            <v>1651</v>
          </cell>
          <cell r="K6">
            <v>711000</v>
          </cell>
          <cell r="L6">
            <v>741</v>
          </cell>
          <cell r="M6">
            <v>479000</v>
          </cell>
        </row>
        <row r="7">
          <cell r="B7">
            <v>1970</v>
          </cell>
          <cell r="E7" t="str">
            <v>CA</v>
          </cell>
          <cell r="F7">
            <v>25114</v>
          </cell>
          <cell r="G7">
            <v>19526000</v>
          </cell>
          <cell r="H7">
            <v>-11111</v>
          </cell>
          <cell r="I7">
            <v>-11111</v>
          </cell>
          <cell r="J7">
            <v>28284</v>
          </cell>
          <cell r="K7">
            <v>25124000</v>
          </cell>
          <cell r="L7">
            <v>9489</v>
          </cell>
          <cell r="M7">
            <v>7487000</v>
          </cell>
        </row>
        <row r="8">
          <cell r="B8">
            <v>1970</v>
          </cell>
          <cell r="E8" t="str">
            <v>CO</v>
          </cell>
          <cell r="F8">
            <v>2807</v>
          </cell>
          <cell r="G8">
            <v>1593000</v>
          </cell>
          <cell r="H8">
            <v>-11111</v>
          </cell>
          <cell r="I8">
            <v>-11111</v>
          </cell>
          <cell r="J8">
            <v>4256</v>
          </cell>
          <cell r="K8">
            <v>2591000</v>
          </cell>
          <cell r="L8">
            <v>812</v>
          </cell>
          <cell r="M8">
            <v>598000</v>
          </cell>
        </row>
        <row r="9">
          <cell r="B9">
            <v>1970</v>
          </cell>
          <cell r="E9" t="str">
            <v>CT</v>
          </cell>
          <cell r="F9">
            <v>3195</v>
          </cell>
          <cell r="G9">
            <v>2266000</v>
          </cell>
          <cell r="H9">
            <v>-11111</v>
          </cell>
          <cell r="I9">
            <v>-11111</v>
          </cell>
          <cell r="J9">
            <v>3352</v>
          </cell>
          <cell r="K9">
            <v>2647000</v>
          </cell>
          <cell r="L9">
            <v>1296</v>
          </cell>
          <cell r="M9">
            <v>981000</v>
          </cell>
        </row>
        <row r="10">
          <cell r="B10">
            <v>1970</v>
          </cell>
          <cell r="E10" t="str">
            <v>DE</v>
          </cell>
          <cell r="F10">
            <v>669</v>
          </cell>
          <cell r="G10">
            <v>365000</v>
          </cell>
          <cell r="H10">
            <v>-11111</v>
          </cell>
          <cell r="I10">
            <v>-11111</v>
          </cell>
          <cell r="J10">
            <v>937</v>
          </cell>
          <cell r="K10">
            <v>622000</v>
          </cell>
          <cell r="L10">
            <v>180</v>
          </cell>
          <cell r="M10">
            <v>111000</v>
          </cell>
        </row>
        <row r="11">
          <cell r="B11">
            <v>1970</v>
          </cell>
          <cell r="E11" t="str">
            <v>DC</v>
          </cell>
          <cell r="F11">
            <v>723</v>
          </cell>
          <cell r="G11">
            <v>646000</v>
          </cell>
          <cell r="H11">
            <v>-11111</v>
          </cell>
          <cell r="I11">
            <v>-11111</v>
          </cell>
          <cell r="J11">
            <v>1477</v>
          </cell>
          <cell r="K11">
            <v>1182000</v>
          </cell>
          <cell r="L11">
            <v>0</v>
          </cell>
          <cell r="M11">
            <v>0</v>
          </cell>
        </row>
        <row r="12">
          <cell r="B12">
            <v>1970</v>
          </cell>
          <cell r="E12" t="str">
            <v>FL</v>
          </cell>
          <cell r="F12">
            <v>7443</v>
          </cell>
          <cell r="G12">
            <v>4435000</v>
          </cell>
          <cell r="H12">
            <v>-11111</v>
          </cell>
          <cell r="I12">
            <v>-11111</v>
          </cell>
          <cell r="J12">
            <v>7733</v>
          </cell>
          <cell r="K12">
            <v>5296000</v>
          </cell>
          <cell r="L12">
            <v>1312</v>
          </cell>
          <cell r="M12">
            <v>870000</v>
          </cell>
        </row>
        <row r="13">
          <cell r="B13">
            <v>1970</v>
          </cell>
          <cell r="E13" t="str">
            <v>GA</v>
          </cell>
          <cell r="F13">
            <v>3791</v>
          </cell>
          <cell r="G13">
            <v>2166000</v>
          </cell>
          <cell r="H13">
            <v>-11111</v>
          </cell>
          <cell r="I13">
            <v>-11111</v>
          </cell>
          <cell r="J13">
            <v>4742</v>
          </cell>
          <cell r="K13">
            <v>2598000</v>
          </cell>
          <cell r="L13">
            <v>1179</v>
          </cell>
          <cell r="M13">
            <v>806000</v>
          </cell>
        </row>
        <row r="14">
          <cell r="B14">
            <v>1970</v>
          </cell>
          <cell r="E14" t="str">
            <v>HI</v>
          </cell>
          <cell r="F14">
            <v>986</v>
          </cell>
          <cell r="G14">
            <v>861000</v>
          </cell>
          <cell r="H14">
            <v>-11111</v>
          </cell>
          <cell r="I14">
            <v>-11111</v>
          </cell>
          <cell r="J14">
            <v>1484</v>
          </cell>
          <cell r="K14">
            <v>1308000</v>
          </cell>
          <cell r="L14">
            <v>286</v>
          </cell>
          <cell r="M14">
            <v>243000</v>
          </cell>
        </row>
        <row r="15">
          <cell r="B15">
            <v>1970</v>
          </cell>
          <cell r="E15" t="str">
            <v>ID</v>
          </cell>
          <cell r="F15">
            <v>950</v>
          </cell>
          <cell r="G15">
            <v>456000</v>
          </cell>
          <cell r="H15">
            <v>-11111</v>
          </cell>
          <cell r="I15">
            <v>-11111</v>
          </cell>
          <cell r="J15">
            <v>924</v>
          </cell>
          <cell r="K15">
            <v>421000</v>
          </cell>
          <cell r="L15">
            <v>416</v>
          </cell>
          <cell r="M15">
            <v>279000</v>
          </cell>
        </row>
        <row r="16">
          <cell r="B16">
            <v>1970</v>
          </cell>
          <cell r="E16" t="str">
            <v>IL</v>
          </cell>
          <cell r="F16">
            <v>7749</v>
          </cell>
          <cell r="G16">
            <v>4731000</v>
          </cell>
          <cell r="H16">
            <v>-11111</v>
          </cell>
          <cell r="I16">
            <v>-11111</v>
          </cell>
          <cell r="J16">
            <v>14022</v>
          </cell>
          <cell r="K16">
            <v>8691000</v>
          </cell>
          <cell r="L16">
            <v>3187</v>
          </cell>
          <cell r="M16">
            <v>2507000</v>
          </cell>
        </row>
        <row r="17">
          <cell r="B17">
            <v>1970</v>
          </cell>
          <cell r="E17" t="str">
            <v>IN</v>
          </cell>
          <cell r="F17">
            <v>4410</v>
          </cell>
          <cell r="G17">
            <v>2149000</v>
          </cell>
          <cell r="H17">
            <v>-11111</v>
          </cell>
          <cell r="I17">
            <v>-11111</v>
          </cell>
          <cell r="J17">
            <v>5943</v>
          </cell>
          <cell r="K17">
            <v>2882000</v>
          </cell>
          <cell r="L17">
            <v>1214</v>
          </cell>
          <cell r="M17">
            <v>765000</v>
          </cell>
        </row>
        <row r="18">
          <cell r="B18">
            <v>1970</v>
          </cell>
          <cell r="E18" t="str">
            <v>IA</v>
          </cell>
          <cell r="F18">
            <v>3127</v>
          </cell>
          <cell r="G18">
            <v>1584000</v>
          </cell>
          <cell r="H18">
            <v>-11111</v>
          </cell>
          <cell r="I18">
            <v>-11111</v>
          </cell>
          <cell r="J18">
            <v>3445</v>
          </cell>
          <cell r="K18">
            <v>1907000</v>
          </cell>
          <cell r="L18">
            <v>744</v>
          </cell>
          <cell r="M18">
            <v>490000</v>
          </cell>
        </row>
        <row r="19">
          <cell r="B19">
            <v>1970</v>
          </cell>
          <cell r="E19" t="str">
            <v>KS</v>
          </cell>
          <cell r="F19">
            <v>2343</v>
          </cell>
          <cell r="G19">
            <v>1118000</v>
          </cell>
          <cell r="H19">
            <v>-11111</v>
          </cell>
          <cell r="I19">
            <v>-11111</v>
          </cell>
          <cell r="J19">
            <v>3385</v>
          </cell>
          <cell r="K19">
            <v>1640000</v>
          </cell>
          <cell r="L19">
            <v>682</v>
          </cell>
          <cell r="M19">
            <v>410000</v>
          </cell>
        </row>
        <row r="20">
          <cell r="B20">
            <v>1970</v>
          </cell>
          <cell r="E20" t="str">
            <v>KY</v>
          </cell>
          <cell r="F20">
            <v>1825</v>
          </cell>
          <cell r="G20">
            <v>987000</v>
          </cell>
          <cell r="H20">
            <v>-11111</v>
          </cell>
          <cell r="I20">
            <v>-11111</v>
          </cell>
          <cell r="J20">
            <v>3162</v>
          </cell>
          <cell r="K20">
            <v>1565000</v>
          </cell>
          <cell r="L20">
            <v>750</v>
          </cell>
          <cell r="M20">
            <v>452000</v>
          </cell>
        </row>
        <row r="21">
          <cell r="B21">
            <v>1970</v>
          </cell>
          <cell r="E21" t="str">
            <v>LA</v>
          </cell>
          <cell r="F21">
            <v>2968</v>
          </cell>
          <cell r="G21">
            <v>1674000</v>
          </cell>
          <cell r="H21">
            <v>-11111</v>
          </cell>
          <cell r="I21">
            <v>-11111</v>
          </cell>
          <cell r="J21">
            <v>3737</v>
          </cell>
          <cell r="K21">
            <v>1923000</v>
          </cell>
          <cell r="L21">
            <v>1221</v>
          </cell>
          <cell r="M21">
            <v>848000</v>
          </cell>
        </row>
        <row r="22">
          <cell r="B22">
            <v>1970</v>
          </cell>
          <cell r="E22" t="str">
            <v>ME</v>
          </cell>
          <cell r="F22">
            <v>1107</v>
          </cell>
          <cell r="G22">
            <v>566000</v>
          </cell>
          <cell r="H22">
            <v>-11111</v>
          </cell>
          <cell r="I22">
            <v>-11111</v>
          </cell>
          <cell r="J22">
            <v>918</v>
          </cell>
          <cell r="K22">
            <v>455000</v>
          </cell>
          <cell r="L22">
            <v>426</v>
          </cell>
          <cell r="M22">
            <v>262000</v>
          </cell>
        </row>
        <row r="23">
          <cell r="B23">
            <v>1970</v>
          </cell>
          <cell r="E23" t="str">
            <v>MD</v>
          </cell>
          <cell r="F23">
            <v>3407</v>
          </cell>
          <cell r="G23">
            <v>2451000</v>
          </cell>
          <cell r="H23">
            <v>-11111</v>
          </cell>
          <cell r="I23">
            <v>-11111</v>
          </cell>
          <cell r="J23">
            <v>3811</v>
          </cell>
          <cell r="K23">
            <v>2915000</v>
          </cell>
          <cell r="L23">
            <v>1287</v>
          </cell>
          <cell r="M23">
            <v>925000</v>
          </cell>
        </row>
        <row r="24">
          <cell r="B24">
            <v>1970</v>
          </cell>
          <cell r="E24" t="str">
            <v>MA</v>
          </cell>
          <cell r="F24">
            <v>7056</v>
          </cell>
          <cell r="G24">
            <v>4835000</v>
          </cell>
          <cell r="H24">
            <v>-11111</v>
          </cell>
          <cell r="I24">
            <v>-11111</v>
          </cell>
          <cell r="J24">
            <v>6429</v>
          </cell>
          <cell r="K24">
            <v>4495000</v>
          </cell>
          <cell r="L24">
            <v>2664</v>
          </cell>
          <cell r="M24">
            <v>1781000</v>
          </cell>
        </row>
        <row r="25">
          <cell r="B25">
            <v>1970</v>
          </cell>
          <cell r="E25" t="str">
            <v>MI</v>
          </cell>
          <cell r="F25">
            <v>7961</v>
          </cell>
          <cell r="G25">
            <v>5794000</v>
          </cell>
          <cell r="H25">
            <v>-11111</v>
          </cell>
          <cell r="I25">
            <v>-11111</v>
          </cell>
          <cell r="J25">
            <v>11118</v>
          </cell>
          <cell r="K25">
            <v>7914000</v>
          </cell>
          <cell r="L25">
            <v>3417</v>
          </cell>
          <cell r="M25">
            <v>2289000</v>
          </cell>
        </row>
        <row r="26">
          <cell r="B26">
            <v>1970</v>
          </cell>
          <cell r="E26" t="str">
            <v>MN</v>
          </cell>
          <cell r="F26">
            <v>4429</v>
          </cell>
          <cell r="G26">
            <v>2790000</v>
          </cell>
          <cell r="H26">
            <v>-11111</v>
          </cell>
          <cell r="I26">
            <v>-11111</v>
          </cell>
          <cell r="J26">
            <v>4485</v>
          </cell>
          <cell r="K26">
            <v>2888000</v>
          </cell>
          <cell r="L26">
            <v>1183</v>
          </cell>
          <cell r="M26">
            <v>810000</v>
          </cell>
        </row>
        <row r="27">
          <cell r="B27">
            <v>1970</v>
          </cell>
          <cell r="E27" t="str">
            <v>MS</v>
          </cell>
          <cell r="F27">
            <v>1532</v>
          </cell>
          <cell r="G27">
            <v>871000</v>
          </cell>
          <cell r="H27">
            <v>-11111</v>
          </cell>
          <cell r="I27">
            <v>-11111</v>
          </cell>
          <cell r="J27">
            <v>2253</v>
          </cell>
          <cell r="K27">
            <v>1104000</v>
          </cell>
          <cell r="L27">
            <v>772</v>
          </cell>
          <cell r="M27">
            <v>575000</v>
          </cell>
        </row>
        <row r="28">
          <cell r="B28">
            <v>1970</v>
          </cell>
          <cell r="E28" t="str">
            <v>MO</v>
          </cell>
          <cell r="F28">
            <v>4119</v>
          </cell>
          <cell r="G28">
            <v>1988000</v>
          </cell>
          <cell r="H28">
            <v>-11111</v>
          </cell>
          <cell r="I28">
            <v>-11111</v>
          </cell>
          <cell r="J28">
            <v>5742</v>
          </cell>
          <cell r="K28">
            <v>2741000</v>
          </cell>
          <cell r="L28">
            <v>1762</v>
          </cell>
          <cell r="M28">
            <v>1090000</v>
          </cell>
        </row>
        <row r="29">
          <cell r="B29">
            <v>1970</v>
          </cell>
          <cell r="E29" t="str">
            <v>MT</v>
          </cell>
          <cell r="F29">
            <v>1078</v>
          </cell>
          <cell r="G29">
            <v>506000</v>
          </cell>
          <cell r="H29">
            <v>-11111</v>
          </cell>
          <cell r="I29">
            <v>-11111</v>
          </cell>
          <cell r="J29">
            <v>1391</v>
          </cell>
          <cell r="K29">
            <v>580000</v>
          </cell>
          <cell r="L29">
            <v>350</v>
          </cell>
          <cell r="M29">
            <v>233000</v>
          </cell>
        </row>
        <row r="30">
          <cell r="B30">
            <v>1970</v>
          </cell>
          <cell r="E30" t="str">
            <v>NE</v>
          </cell>
          <cell r="F30">
            <v>1857</v>
          </cell>
          <cell r="G30">
            <v>929000</v>
          </cell>
          <cell r="H30">
            <v>-11111</v>
          </cell>
          <cell r="I30">
            <v>-11111</v>
          </cell>
          <cell r="J30">
            <v>2200</v>
          </cell>
          <cell r="K30">
            <v>1141000</v>
          </cell>
          <cell r="L30">
            <v>420</v>
          </cell>
          <cell r="M30">
            <v>273000</v>
          </cell>
        </row>
        <row r="31">
          <cell r="B31">
            <v>1970</v>
          </cell>
          <cell r="E31" t="str">
            <v>NV</v>
          </cell>
          <cell r="F31">
            <v>821</v>
          </cell>
          <cell r="G31">
            <v>571000</v>
          </cell>
          <cell r="H31">
            <v>-11111</v>
          </cell>
          <cell r="I31">
            <v>-11111</v>
          </cell>
          <cell r="J31">
            <v>980</v>
          </cell>
          <cell r="K31">
            <v>737000</v>
          </cell>
          <cell r="L31">
            <v>396</v>
          </cell>
          <cell r="M31">
            <v>298000</v>
          </cell>
        </row>
        <row r="32">
          <cell r="B32">
            <v>1970</v>
          </cell>
          <cell r="E32" t="str">
            <v>NH</v>
          </cell>
          <cell r="F32">
            <v>579</v>
          </cell>
          <cell r="G32">
            <v>323000</v>
          </cell>
          <cell r="H32">
            <v>-11111</v>
          </cell>
          <cell r="I32">
            <v>-11111</v>
          </cell>
          <cell r="J32">
            <v>553</v>
          </cell>
          <cell r="K32">
            <v>345000</v>
          </cell>
          <cell r="L32">
            <v>287</v>
          </cell>
          <cell r="M32">
            <v>186000</v>
          </cell>
        </row>
        <row r="33">
          <cell r="B33">
            <v>1970</v>
          </cell>
          <cell r="E33" t="str">
            <v>NJ</v>
          </cell>
          <cell r="F33">
            <v>7334</v>
          </cell>
          <cell r="G33">
            <v>4468000</v>
          </cell>
          <cell r="H33">
            <v>-11111</v>
          </cell>
          <cell r="I33">
            <v>-11111</v>
          </cell>
          <cell r="J33">
            <v>9804</v>
          </cell>
          <cell r="K33">
            <v>6796000</v>
          </cell>
          <cell r="L33">
            <v>3222</v>
          </cell>
          <cell r="M33">
            <v>2264000</v>
          </cell>
        </row>
        <row r="34">
          <cell r="B34">
            <v>1970</v>
          </cell>
          <cell r="E34" t="str">
            <v>NM</v>
          </cell>
          <cell r="F34">
            <v>1693</v>
          </cell>
          <cell r="G34">
            <v>882000</v>
          </cell>
          <cell r="H34">
            <v>-11111</v>
          </cell>
          <cell r="I34">
            <v>-11111</v>
          </cell>
          <cell r="J34">
            <v>1000</v>
          </cell>
          <cell r="K34">
            <v>589000</v>
          </cell>
          <cell r="L34">
            <v>591</v>
          </cell>
          <cell r="M34">
            <v>372000</v>
          </cell>
        </row>
        <row r="35">
          <cell r="B35">
            <v>1970</v>
          </cell>
          <cell r="E35" t="str">
            <v>NY</v>
          </cell>
          <cell r="F35">
            <v>24577</v>
          </cell>
          <cell r="G35">
            <v>17303000</v>
          </cell>
          <cell r="H35">
            <v>-11111</v>
          </cell>
          <cell r="I35">
            <v>-11111</v>
          </cell>
          <cell r="J35">
            <v>30614</v>
          </cell>
          <cell r="K35">
            <v>24275000</v>
          </cell>
          <cell r="L35">
            <v>8140</v>
          </cell>
          <cell r="M35">
            <v>6496000</v>
          </cell>
        </row>
        <row r="36">
          <cell r="B36">
            <v>1970</v>
          </cell>
          <cell r="E36" t="str">
            <v>NC</v>
          </cell>
          <cell r="F36">
            <v>4790</v>
          </cell>
          <cell r="G36">
            <v>2601000</v>
          </cell>
          <cell r="H36">
            <v>-11111</v>
          </cell>
          <cell r="I36">
            <v>-11111</v>
          </cell>
          <cell r="J36">
            <v>4297</v>
          </cell>
          <cell r="K36">
            <v>2490000</v>
          </cell>
          <cell r="L36">
            <v>1419</v>
          </cell>
          <cell r="M36">
            <v>901000</v>
          </cell>
        </row>
        <row r="37">
          <cell r="B37">
            <v>1970</v>
          </cell>
          <cell r="E37" t="str">
            <v>ND</v>
          </cell>
          <cell r="F37">
            <v>845</v>
          </cell>
          <cell r="G37">
            <v>443000</v>
          </cell>
          <cell r="H37">
            <v>-11111</v>
          </cell>
          <cell r="I37">
            <v>-11111</v>
          </cell>
          <cell r="J37">
            <v>813</v>
          </cell>
          <cell r="K37">
            <v>414000</v>
          </cell>
          <cell r="L37">
            <v>280</v>
          </cell>
          <cell r="M37">
            <v>190000</v>
          </cell>
        </row>
        <row r="38">
          <cell r="B38">
            <v>1970</v>
          </cell>
          <cell r="E38" t="str">
            <v>OH</v>
          </cell>
          <cell r="F38">
            <v>7605</v>
          </cell>
          <cell r="G38">
            <v>4504000</v>
          </cell>
          <cell r="H38">
            <v>-11111</v>
          </cell>
          <cell r="I38">
            <v>-11111</v>
          </cell>
          <cell r="J38">
            <v>14639</v>
          </cell>
          <cell r="K38">
            <v>8261000</v>
          </cell>
          <cell r="L38">
            <v>4030</v>
          </cell>
          <cell r="M38">
            <v>2634000</v>
          </cell>
        </row>
        <row r="39">
          <cell r="B39">
            <v>1970</v>
          </cell>
          <cell r="E39" t="str">
            <v>OK</v>
          </cell>
          <cell r="F39">
            <v>2590</v>
          </cell>
          <cell r="G39">
            <v>1283000</v>
          </cell>
          <cell r="H39">
            <v>-11111</v>
          </cell>
          <cell r="I39">
            <v>-11111</v>
          </cell>
          <cell r="J39">
            <v>3416</v>
          </cell>
          <cell r="K39">
            <v>1949000</v>
          </cell>
          <cell r="L39">
            <v>875</v>
          </cell>
          <cell r="M39">
            <v>639000</v>
          </cell>
        </row>
        <row r="40">
          <cell r="B40">
            <v>1970</v>
          </cell>
          <cell r="E40" t="str">
            <v>OR</v>
          </cell>
          <cell r="F40">
            <v>3307</v>
          </cell>
          <cell r="G40">
            <v>2076000</v>
          </cell>
          <cell r="H40">
            <v>-11111</v>
          </cell>
          <cell r="I40">
            <v>-11111</v>
          </cell>
          <cell r="J40">
            <v>2667</v>
          </cell>
          <cell r="K40">
            <v>1818000</v>
          </cell>
          <cell r="L40">
            <v>1075</v>
          </cell>
          <cell r="M40">
            <v>733000</v>
          </cell>
        </row>
        <row r="41">
          <cell r="B41">
            <v>1970</v>
          </cell>
          <cell r="E41" t="str">
            <v>PA</v>
          </cell>
          <cell r="F41">
            <v>12382</v>
          </cell>
          <cell r="G41">
            <v>7286000</v>
          </cell>
          <cell r="H41">
            <v>-11111</v>
          </cell>
          <cell r="I41">
            <v>-11111</v>
          </cell>
          <cell r="J41">
            <v>15469</v>
          </cell>
          <cell r="K41">
            <v>9732000</v>
          </cell>
          <cell r="L41">
            <v>4343</v>
          </cell>
          <cell r="M41">
            <v>3008000</v>
          </cell>
        </row>
        <row r="42">
          <cell r="B42">
            <v>1970</v>
          </cell>
          <cell r="E42" t="str">
            <v>RI</v>
          </cell>
          <cell r="F42">
            <v>980</v>
          </cell>
          <cell r="G42">
            <v>565000</v>
          </cell>
          <cell r="H42">
            <v>-11111</v>
          </cell>
          <cell r="I42">
            <v>-11111</v>
          </cell>
          <cell r="J42">
            <v>1064</v>
          </cell>
          <cell r="K42">
            <v>659000</v>
          </cell>
          <cell r="L42">
            <v>679</v>
          </cell>
          <cell r="M42">
            <v>455000</v>
          </cell>
        </row>
        <row r="43">
          <cell r="B43">
            <v>1970</v>
          </cell>
          <cell r="E43" t="str">
            <v>SC</v>
          </cell>
          <cell r="F43">
            <v>2547</v>
          </cell>
          <cell r="G43">
            <v>1314000</v>
          </cell>
          <cell r="H43">
            <v>-11111</v>
          </cell>
          <cell r="I43">
            <v>-11111</v>
          </cell>
          <cell r="J43">
            <v>1867</v>
          </cell>
          <cell r="K43">
            <v>878000</v>
          </cell>
          <cell r="L43">
            <v>788</v>
          </cell>
          <cell r="M43">
            <v>510000</v>
          </cell>
        </row>
        <row r="44">
          <cell r="B44">
            <v>1970</v>
          </cell>
          <cell r="E44" t="str">
            <v>SD</v>
          </cell>
          <cell r="F44">
            <v>1116</v>
          </cell>
          <cell r="G44">
            <v>484000</v>
          </cell>
          <cell r="H44">
            <v>-11111</v>
          </cell>
          <cell r="I44">
            <v>-11111</v>
          </cell>
          <cell r="J44">
            <v>1143</v>
          </cell>
          <cell r="K44">
            <v>519000</v>
          </cell>
          <cell r="L44">
            <v>239</v>
          </cell>
          <cell r="M44">
            <v>178000</v>
          </cell>
        </row>
        <row r="45">
          <cell r="B45">
            <v>1970</v>
          </cell>
          <cell r="E45" t="str">
            <v>TN</v>
          </cell>
          <cell r="F45">
            <v>3187</v>
          </cell>
          <cell r="G45">
            <v>1702000</v>
          </cell>
          <cell r="H45">
            <v>-11111</v>
          </cell>
          <cell r="I45">
            <v>-11111</v>
          </cell>
          <cell r="J45">
            <v>3427</v>
          </cell>
          <cell r="K45">
            <v>1742000</v>
          </cell>
          <cell r="L45">
            <v>1196</v>
          </cell>
          <cell r="M45">
            <v>710000</v>
          </cell>
        </row>
        <row r="46">
          <cell r="B46">
            <v>1970</v>
          </cell>
          <cell r="E46" t="str">
            <v>TX</v>
          </cell>
          <cell r="F46">
            <v>10709</v>
          </cell>
          <cell r="G46">
            <v>5581000</v>
          </cell>
          <cell r="H46">
            <v>-11111</v>
          </cell>
          <cell r="I46">
            <v>-11111</v>
          </cell>
          <cell r="J46">
            <v>11182</v>
          </cell>
          <cell r="K46">
            <v>6515000</v>
          </cell>
          <cell r="L46">
            <v>3547</v>
          </cell>
          <cell r="M46">
            <v>2352000</v>
          </cell>
        </row>
        <row r="47">
          <cell r="B47">
            <v>1970</v>
          </cell>
          <cell r="E47" t="str">
            <v>UT</v>
          </cell>
          <cell r="F47">
            <v>1239</v>
          </cell>
          <cell r="G47">
            <v>676000</v>
          </cell>
          <cell r="H47">
            <v>-11111</v>
          </cell>
          <cell r="I47">
            <v>-11111</v>
          </cell>
          <cell r="J47">
            <v>1242</v>
          </cell>
          <cell r="K47">
            <v>734000</v>
          </cell>
          <cell r="L47">
            <v>463</v>
          </cell>
          <cell r="M47">
            <v>245000</v>
          </cell>
        </row>
        <row r="48">
          <cell r="B48">
            <v>1970</v>
          </cell>
          <cell r="E48" t="str">
            <v>VT</v>
          </cell>
          <cell r="F48">
            <v>617</v>
          </cell>
          <cell r="G48">
            <v>362000</v>
          </cell>
          <cell r="H48">
            <v>-11111</v>
          </cell>
          <cell r="I48">
            <v>-11111</v>
          </cell>
          <cell r="J48">
            <v>495</v>
          </cell>
          <cell r="K48">
            <v>349000</v>
          </cell>
          <cell r="L48">
            <v>245</v>
          </cell>
          <cell r="M48">
            <v>176000</v>
          </cell>
        </row>
        <row r="49">
          <cell r="B49">
            <v>1970</v>
          </cell>
          <cell r="E49" t="str">
            <v>VA</v>
          </cell>
          <cell r="F49">
            <v>4046</v>
          </cell>
          <cell r="G49">
            <v>2233000</v>
          </cell>
          <cell r="H49">
            <v>-11111</v>
          </cell>
          <cell r="I49">
            <v>-11111</v>
          </cell>
          <cell r="J49">
            <v>3826</v>
          </cell>
          <cell r="K49">
            <v>2261000</v>
          </cell>
          <cell r="L49">
            <v>1013</v>
          </cell>
          <cell r="M49">
            <v>680000</v>
          </cell>
        </row>
        <row r="50">
          <cell r="B50">
            <v>1970</v>
          </cell>
          <cell r="E50" t="str">
            <v>WA</v>
          </cell>
          <cell r="F50">
            <v>5040</v>
          </cell>
          <cell r="G50">
            <v>3221000</v>
          </cell>
          <cell r="H50">
            <v>-11111</v>
          </cell>
          <cell r="I50">
            <v>-11111</v>
          </cell>
          <cell r="J50">
            <v>3694</v>
          </cell>
          <cell r="K50">
            <v>2455000</v>
          </cell>
          <cell r="L50">
            <v>1617</v>
          </cell>
          <cell r="M50">
            <v>1218000</v>
          </cell>
        </row>
        <row r="51">
          <cell r="B51">
            <v>1970</v>
          </cell>
          <cell r="E51" t="str">
            <v>WV</v>
          </cell>
          <cell r="F51">
            <v>1794</v>
          </cell>
          <cell r="G51">
            <v>835000</v>
          </cell>
          <cell r="H51">
            <v>-11111</v>
          </cell>
          <cell r="I51">
            <v>-11111</v>
          </cell>
          <cell r="J51">
            <v>1643</v>
          </cell>
          <cell r="K51">
            <v>700000</v>
          </cell>
          <cell r="L51">
            <v>697</v>
          </cell>
          <cell r="M51">
            <v>390000</v>
          </cell>
        </row>
        <row r="52">
          <cell r="B52">
            <v>1970</v>
          </cell>
          <cell r="E52" t="str">
            <v>WI</v>
          </cell>
          <cell r="F52">
            <v>4508</v>
          </cell>
          <cell r="G52">
            <v>3109000</v>
          </cell>
          <cell r="H52">
            <v>-11111</v>
          </cell>
          <cell r="I52">
            <v>-11111</v>
          </cell>
          <cell r="J52">
            <v>5750</v>
          </cell>
          <cell r="K52">
            <v>3812000</v>
          </cell>
          <cell r="L52">
            <v>1097</v>
          </cell>
          <cell r="M52">
            <v>872000</v>
          </cell>
        </row>
        <row r="53">
          <cell r="B53">
            <v>1970</v>
          </cell>
          <cell r="E53" t="str">
            <v>WY</v>
          </cell>
          <cell r="F53">
            <v>590</v>
          </cell>
          <cell r="G53">
            <v>315000</v>
          </cell>
          <cell r="H53">
            <v>-11111</v>
          </cell>
          <cell r="I53">
            <v>-11111</v>
          </cell>
          <cell r="J53">
            <v>482</v>
          </cell>
          <cell r="K53">
            <v>222000</v>
          </cell>
          <cell r="L53">
            <v>216</v>
          </cell>
          <cell r="M53">
            <v>137000</v>
          </cell>
        </row>
        <row r="54">
          <cell r="B54">
            <v>1971</v>
          </cell>
          <cell r="E54" t="str">
            <v>US</v>
          </cell>
          <cell r="F54">
            <v>213462</v>
          </cell>
          <cell r="G54">
            <v>141149000</v>
          </cell>
          <cell r="H54">
            <v>-11111</v>
          </cell>
          <cell r="I54">
            <v>-11111</v>
          </cell>
          <cell r="J54">
            <v>267908</v>
          </cell>
          <cell r="K54">
            <v>191108000</v>
          </cell>
          <cell r="L54">
            <v>84059</v>
          </cell>
          <cell r="M54">
            <v>60487000</v>
          </cell>
        </row>
        <row r="55">
          <cell r="B55">
            <v>1971</v>
          </cell>
          <cell r="E55" t="str">
            <v>AL</v>
          </cell>
          <cell r="F55">
            <v>2665</v>
          </cell>
          <cell r="G55">
            <v>1499000</v>
          </cell>
          <cell r="H55">
            <v>-11111</v>
          </cell>
          <cell r="I55">
            <v>-11111</v>
          </cell>
          <cell r="J55">
            <v>2957</v>
          </cell>
          <cell r="K55">
            <v>1587000</v>
          </cell>
          <cell r="L55">
            <v>1130</v>
          </cell>
          <cell r="M55">
            <v>760000</v>
          </cell>
        </row>
        <row r="56">
          <cell r="B56">
            <v>1971</v>
          </cell>
          <cell r="E56" t="str">
            <v>AK</v>
          </cell>
          <cell r="F56">
            <v>457</v>
          </cell>
          <cell r="G56">
            <v>456000</v>
          </cell>
          <cell r="H56">
            <v>-11111</v>
          </cell>
          <cell r="I56">
            <v>-11111</v>
          </cell>
          <cell r="J56">
            <v>1098</v>
          </cell>
          <cell r="K56">
            <v>1124000</v>
          </cell>
          <cell r="L56">
            <v>329</v>
          </cell>
          <cell r="M56">
            <v>335000</v>
          </cell>
        </row>
        <row r="57">
          <cell r="B57">
            <v>1971</v>
          </cell>
          <cell r="E57" t="str">
            <v>AZ</v>
          </cell>
          <cell r="F57">
            <v>2077</v>
          </cell>
          <cell r="G57">
            <v>1312000</v>
          </cell>
          <cell r="H57">
            <v>-11111</v>
          </cell>
          <cell r="I57">
            <v>-11111</v>
          </cell>
          <cell r="J57">
            <v>3374</v>
          </cell>
          <cell r="K57">
            <v>2401000</v>
          </cell>
          <cell r="L57">
            <v>1014</v>
          </cell>
          <cell r="M57">
            <v>766000</v>
          </cell>
        </row>
        <row r="58">
          <cell r="B58">
            <v>1971</v>
          </cell>
          <cell r="E58" t="str">
            <v>AR</v>
          </cell>
          <cell r="F58">
            <v>1746</v>
          </cell>
          <cell r="G58">
            <v>804000</v>
          </cell>
          <cell r="H58">
            <v>-11111</v>
          </cell>
          <cell r="I58">
            <v>-11111</v>
          </cell>
          <cell r="J58">
            <v>1766</v>
          </cell>
          <cell r="K58">
            <v>839000</v>
          </cell>
          <cell r="L58">
            <v>845</v>
          </cell>
          <cell r="M58">
            <v>560000</v>
          </cell>
        </row>
        <row r="59">
          <cell r="B59">
            <v>1971</v>
          </cell>
          <cell r="E59" t="str">
            <v>CA</v>
          </cell>
          <cell r="F59">
            <v>25334</v>
          </cell>
          <cell r="G59">
            <v>20664000</v>
          </cell>
          <cell r="H59">
            <v>-11111</v>
          </cell>
          <cell r="I59">
            <v>-11111</v>
          </cell>
          <cell r="J59">
            <v>28149</v>
          </cell>
          <cell r="K59">
            <v>27580000</v>
          </cell>
          <cell r="L59">
            <v>10210</v>
          </cell>
          <cell r="M59">
            <v>7994000</v>
          </cell>
        </row>
        <row r="60">
          <cell r="B60">
            <v>1971</v>
          </cell>
          <cell r="E60" t="str">
            <v>CO</v>
          </cell>
          <cell r="F60">
            <v>3056</v>
          </cell>
          <cell r="G60">
            <v>1889000</v>
          </cell>
          <cell r="H60">
            <v>-11111</v>
          </cell>
          <cell r="I60">
            <v>-11111</v>
          </cell>
          <cell r="J60">
            <v>4162</v>
          </cell>
          <cell r="K60">
            <v>2757000</v>
          </cell>
          <cell r="L60">
            <v>863</v>
          </cell>
          <cell r="M60">
            <v>678000</v>
          </cell>
        </row>
        <row r="61">
          <cell r="B61">
            <v>1971</v>
          </cell>
          <cell r="E61" t="str">
            <v>CT</v>
          </cell>
          <cell r="F61">
            <v>3218</v>
          </cell>
          <cell r="G61">
            <v>2397000</v>
          </cell>
          <cell r="H61">
            <v>-11111</v>
          </cell>
          <cell r="I61">
            <v>-11111</v>
          </cell>
          <cell r="J61">
            <v>3610</v>
          </cell>
          <cell r="K61">
            <v>2958000</v>
          </cell>
          <cell r="L61">
            <v>1823</v>
          </cell>
          <cell r="M61">
            <v>1112000</v>
          </cell>
        </row>
        <row r="62">
          <cell r="B62">
            <v>1971</v>
          </cell>
          <cell r="E62" t="str">
            <v>DE</v>
          </cell>
          <cell r="F62">
            <v>774</v>
          </cell>
          <cell r="G62">
            <v>434000</v>
          </cell>
          <cell r="H62">
            <v>-11111</v>
          </cell>
          <cell r="I62">
            <v>-11111</v>
          </cell>
          <cell r="J62">
            <v>1014</v>
          </cell>
          <cell r="K62">
            <v>674000</v>
          </cell>
          <cell r="L62">
            <v>227</v>
          </cell>
          <cell r="M62">
            <v>201000</v>
          </cell>
        </row>
        <row r="63">
          <cell r="B63">
            <v>1971</v>
          </cell>
          <cell r="E63" t="str">
            <v>DC</v>
          </cell>
          <cell r="F63">
            <v>964</v>
          </cell>
          <cell r="G63">
            <v>805000</v>
          </cell>
          <cell r="H63">
            <v>-11111</v>
          </cell>
          <cell r="I63">
            <v>-11111</v>
          </cell>
          <cell r="J63">
            <v>1347</v>
          </cell>
          <cell r="K63">
            <v>1388000</v>
          </cell>
          <cell r="L63">
            <v>0</v>
          </cell>
          <cell r="M63">
            <v>0</v>
          </cell>
        </row>
        <row r="64">
          <cell r="B64">
            <v>1971</v>
          </cell>
          <cell r="E64" t="str">
            <v>FL</v>
          </cell>
          <cell r="F64">
            <v>8353</v>
          </cell>
          <cell r="G64">
            <v>4895000</v>
          </cell>
          <cell r="H64">
            <v>-11111</v>
          </cell>
          <cell r="I64">
            <v>-11111</v>
          </cell>
          <cell r="J64">
            <v>8465</v>
          </cell>
          <cell r="K64">
            <v>5871000</v>
          </cell>
          <cell r="L64">
            <v>1468</v>
          </cell>
          <cell r="M64">
            <v>1084000</v>
          </cell>
        </row>
        <row r="65">
          <cell r="B65">
            <v>1971</v>
          </cell>
          <cell r="E65" t="str">
            <v>GA</v>
          </cell>
          <cell r="F65">
            <v>3905</v>
          </cell>
          <cell r="G65">
            <v>2361000</v>
          </cell>
          <cell r="H65">
            <v>-11111</v>
          </cell>
          <cell r="I65">
            <v>-11111</v>
          </cell>
          <cell r="J65">
            <v>5032</v>
          </cell>
          <cell r="K65">
            <v>3015000</v>
          </cell>
          <cell r="L65">
            <v>1372</v>
          </cell>
          <cell r="M65">
            <v>923000</v>
          </cell>
        </row>
        <row r="66">
          <cell r="B66">
            <v>1971</v>
          </cell>
          <cell r="E66" t="str">
            <v>HI</v>
          </cell>
          <cell r="F66">
            <v>1041</v>
          </cell>
          <cell r="G66">
            <v>899000</v>
          </cell>
          <cell r="H66">
            <v>-11111</v>
          </cell>
          <cell r="I66">
            <v>-11111</v>
          </cell>
          <cell r="J66">
            <v>1620</v>
          </cell>
          <cell r="K66">
            <v>1398000</v>
          </cell>
          <cell r="L66">
            <v>359</v>
          </cell>
          <cell r="M66">
            <v>314000</v>
          </cell>
        </row>
        <row r="67">
          <cell r="B67">
            <v>1971</v>
          </cell>
          <cell r="E67" t="str">
            <v>ID</v>
          </cell>
          <cell r="F67">
            <v>1050</v>
          </cell>
          <cell r="G67">
            <v>539000</v>
          </cell>
          <cell r="H67">
            <v>-11111</v>
          </cell>
          <cell r="I67">
            <v>-11111</v>
          </cell>
          <cell r="J67">
            <v>1158</v>
          </cell>
          <cell r="K67">
            <v>591000</v>
          </cell>
          <cell r="L67">
            <v>436</v>
          </cell>
          <cell r="M67">
            <v>302000</v>
          </cell>
        </row>
        <row r="68">
          <cell r="B68">
            <v>1971</v>
          </cell>
          <cell r="E68" t="str">
            <v>IL</v>
          </cell>
          <cell r="F68">
            <v>7868</v>
          </cell>
          <cell r="G68">
            <v>5162000</v>
          </cell>
          <cell r="H68">
            <v>-11111</v>
          </cell>
          <cell r="I68">
            <v>-11111</v>
          </cell>
          <cell r="J68">
            <v>14966</v>
          </cell>
          <cell r="K68">
            <v>10110000</v>
          </cell>
          <cell r="L68">
            <v>3956</v>
          </cell>
          <cell r="M68">
            <v>2995000</v>
          </cell>
        </row>
        <row r="69">
          <cell r="B69">
            <v>1971</v>
          </cell>
          <cell r="E69" t="str">
            <v>IN</v>
          </cell>
          <cell r="F69">
            <v>4587</v>
          </cell>
          <cell r="G69">
            <v>2307000</v>
          </cell>
          <cell r="H69">
            <v>-11111</v>
          </cell>
          <cell r="I69">
            <v>-11111</v>
          </cell>
          <cell r="J69">
            <v>6351</v>
          </cell>
          <cell r="K69">
            <v>3164000</v>
          </cell>
          <cell r="L69">
            <v>1276</v>
          </cell>
          <cell r="M69">
            <v>859000</v>
          </cell>
        </row>
        <row r="70">
          <cell r="B70">
            <v>1971</v>
          </cell>
          <cell r="E70" t="str">
            <v>IA</v>
          </cell>
          <cell r="F70">
            <v>3119</v>
          </cell>
          <cell r="G70">
            <v>1772000</v>
          </cell>
          <cell r="H70">
            <v>-11111</v>
          </cell>
          <cell r="I70">
            <v>-11111</v>
          </cell>
          <cell r="J70">
            <v>3818</v>
          </cell>
          <cell r="K70">
            <v>2324000</v>
          </cell>
          <cell r="L70">
            <v>862</v>
          </cell>
          <cell r="M70">
            <v>580000</v>
          </cell>
        </row>
        <row r="71">
          <cell r="B71">
            <v>1971</v>
          </cell>
          <cell r="E71" t="str">
            <v>KS</v>
          </cell>
          <cell r="F71">
            <v>2473</v>
          </cell>
          <cell r="G71">
            <v>1261000</v>
          </cell>
          <cell r="H71">
            <v>-11111</v>
          </cell>
          <cell r="I71">
            <v>-11111</v>
          </cell>
          <cell r="J71">
            <v>3567</v>
          </cell>
          <cell r="K71">
            <v>1844000</v>
          </cell>
          <cell r="L71">
            <v>816</v>
          </cell>
          <cell r="M71">
            <v>535000</v>
          </cell>
        </row>
        <row r="72">
          <cell r="B72">
            <v>1971</v>
          </cell>
          <cell r="E72" t="str">
            <v>KY</v>
          </cell>
          <cell r="F72">
            <v>1732</v>
          </cell>
          <cell r="G72">
            <v>1026000</v>
          </cell>
          <cell r="H72">
            <v>-11111</v>
          </cell>
          <cell r="I72">
            <v>-11111</v>
          </cell>
          <cell r="J72">
            <v>3203</v>
          </cell>
          <cell r="K72">
            <v>1688000</v>
          </cell>
          <cell r="L72">
            <v>806</v>
          </cell>
          <cell r="M72">
            <v>494000</v>
          </cell>
        </row>
        <row r="73">
          <cell r="B73">
            <v>1971</v>
          </cell>
          <cell r="E73" t="str">
            <v>LA</v>
          </cell>
          <cell r="F73">
            <v>3183</v>
          </cell>
          <cell r="G73">
            <v>1805000</v>
          </cell>
          <cell r="H73">
            <v>-11111</v>
          </cell>
          <cell r="I73">
            <v>-11111</v>
          </cell>
          <cell r="J73">
            <v>4066</v>
          </cell>
          <cell r="K73">
            <v>2133000</v>
          </cell>
          <cell r="L73">
            <v>1349</v>
          </cell>
          <cell r="M73">
            <v>940000</v>
          </cell>
        </row>
        <row r="74">
          <cell r="B74">
            <v>1971</v>
          </cell>
          <cell r="E74" t="str">
            <v>ME</v>
          </cell>
          <cell r="F74">
            <v>1198</v>
          </cell>
          <cell r="G74">
            <v>624000</v>
          </cell>
          <cell r="H74">
            <v>-11111</v>
          </cell>
          <cell r="I74">
            <v>-11111</v>
          </cell>
          <cell r="J74">
            <v>945</v>
          </cell>
          <cell r="K74">
            <v>498000</v>
          </cell>
          <cell r="L74">
            <v>514</v>
          </cell>
          <cell r="M74">
            <v>305000</v>
          </cell>
        </row>
        <row r="75">
          <cell r="B75">
            <v>1971</v>
          </cell>
          <cell r="E75" t="str">
            <v>MD</v>
          </cell>
          <cell r="F75">
            <v>3503</v>
          </cell>
          <cell r="G75">
            <v>2604000</v>
          </cell>
          <cell r="H75">
            <v>-11111</v>
          </cell>
          <cell r="I75">
            <v>-11111</v>
          </cell>
          <cell r="J75">
            <v>4640</v>
          </cell>
          <cell r="K75">
            <v>4313000</v>
          </cell>
          <cell r="L75">
            <v>1634</v>
          </cell>
          <cell r="M75">
            <v>1010000</v>
          </cell>
        </row>
        <row r="76">
          <cell r="B76">
            <v>1971</v>
          </cell>
          <cell r="E76" t="str">
            <v>MA</v>
          </cell>
          <cell r="F76">
            <v>7246</v>
          </cell>
          <cell r="G76">
            <v>5151000</v>
          </cell>
          <cell r="H76">
            <v>-11111</v>
          </cell>
          <cell r="I76">
            <v>-11111</v>
          </cell>
          <cell r="J76">
            <v>6926</v>
          </cell>
          <cell r="K76">
            <v>4884000</v>
          </cell>
          <cell r="L76">
            <v>3097</v>
          </cell>
          <cell r="M76">
            <v>2143000</v>
          </cell>
        </row>
        <row r="77">
          <cell r="B77">
            <v>1971</v>
          </cell>
          <cell r="E77" t="str">
            <v>MI</v>
          </cell>
          <cell r="F77">
            <v>8071</v>
          </cell>
          <cell r="G77">
            <v>6557000</v>
          </cell>
          <cell r="H77">
            <v>-11111</v>
          </cell>
          <cell r="I77">
            <v>-11111</v>
          </cell>
          <cell r="J77">
            <v>11608</v>
          </cell>
          <cell r="K77">
            <v>9173000</v>
          </cell>
          <cell r="L77">
            <v>3575</v>
          </cell>
          <cell r="M77">
            <v>2866000</v>
          </cell>
        </row>
        <row r="78">
          <cell r="B78">
            <v>1971</v>
          </cell>
          <cell r="E78" t="str">
            <v>MN</v>
          </cell>
          <cell r="F78">
            <v>4762</v>
          </cell>
          <cell r="G78">
            <v>3173000</v>
          </cell>
          <cell r="H78">
            <v>-11111</v>
          </cell>
          <cell r="I78">
            <v>-11111</v>
          </cell>
          <cell r="J78">
            <v>4978</v>
          </cell>
          <cell r="K78">
            <v>3524000</v>
          </cell>
          <cell r="L78">
            <v>1343</v>
          </cell>
          <cell r="M78">
            <v>884000</v>
          </cell>
        </row>
        <row r="79">
          <cell r="B79">
            <v>1971</v>
          </cell>
          <cell r="E79" t="str">
            <v>MS</v>
          </cell>
          <cell r="F79">
            <v>1573</v>
          </cell>
          <cell r="G79">
            <v>963000</v>
          </cell>
          <cell r="H79">
            <v>-11111</v>
          </cell>
          <cell r="I79">
            <v>-11111</v>
          </cell>
          <cell r="J79">
            <v>2480</v>
          </cell>
          <cell r="K79">
            <v>1239000</v>
          </cell>
          <cell r="L79">
            <v>876</v>
          </cell>
          <cell r="M79">
            <v>674000</v>
          </cell>
        </row>
        <row r="80">
          <cell r="B80">
            <v>1971</v>
          </cell>
          <cell r="E80" t="str">
            <v>MO</v>
          </cell>
          <cell r="F80">
            <v>4201</v>
          </cell>
          <cell r="G80">
            <v>2221000</v>
          </cell>
          <cell r="H80">
            <v>-11111</v>
          </cell>
          <cell r="I80">
            <v>-11111</v>
          </cell>
          <cell r="J80">
            <v>5704</v>
          </cell>
          <cell r="K80">
            <v>3284000</v>
          </cell>
          <cell r="L80">
            <v>1863</v>
          </cell>
          <cell r="M80">
            <v>1249000</v>
          </cell>
        </row>
        <row r="81">
          <cell r="B81">
            <v>1971</v>
          </cell>
          <cell r="E81" t="str">
            <v>MT</v>
          </cell>
          <cell r="F81">
            <v>1089</v>
          </cell>
          <cell r="G81">
            <v>579000</v>
          </cell>
          <cell r="H81">
            <v>-11111</v>
          </cell>
          <cell r="I81">
            <v>-11111</v>
          </cell>
          <cell r="J81">
            <v>1304</v>
          </cell>
          <cell r="K81">
            <v>626000</v>
          </cell>
          <cell r="L81">
            <v>397</v>
          </cell>
          <cell r="M81">
            <v>271000</v>
          </cell>
        </row>
        <row r="82">
          <cell r="B82">
            <v>1971</v>
          </cell>
          <cell r="E82" t="str">
            <v>NE</v>
          </cell>
          <cell r="F82">
            <v>1976</v>
          </cell>
          <cell r="G82">
            <v>1026000</v>
          </cell>
          <cell r="H82">
            <v>-11111</v>
          </cell>
          <cell r="I82">
            <v>-11111</v>
          </cell>
          <cell r="J82">
            <v>2457</v>
          </cell>
          <cell r="K82">
            <v>1339000</v>
          </cell>
          <cell r="L82">
            <v>460</v>
          </cell>
          <cell r="M82">
            <v>319000</v>
          </cell>
        </row>
        <row r="83">
          <cell r="B83">
            <v>1971</v>
          </cell>
          <cell r="E83" t="str">
            <v>NV</v>
          </cell>
          <cell r="F83">
            <v>909</v>
          </cell>
          <cell r="G83">
            <v>665000</v>
          </cell>
          <cell r="H83">
            <v>-11111</v>
          </cell>
          <cell r="I83">
            <v>-11111</v>
          </cell>
          <cell r="J83">
            <v>1056</v>
          </cell>
          <cell r="K83">
            <v>858000</v>
          </cell>
          <cell r="L83">
            <v>498</v>
          </cell>
          <cell r="M83">
            <v>379000</v>
          </cell>
        </row>
        <row r="84">
          <cell r="B84">
            <v>1971</v>
          </cell>
          <cell r="E84" t="str">
            <v>NH</v>
          </cell>
          <cell r="F84">
            <v>599</v>
          </cell>
          <cell r="G84">
            <v>372000</v>
          </cell>
          <cell r="H84">
            <v>-11111</v>
          </cell>
          <cell r="I84">
            <v>-11111</v>
          </cell>
          <cell r="J84">
            <v>628</v>
          </cell>
          <cell r="K84">
            <v>373000</v>
          </cell>
          <cell r="L84">
            <v>326</v>
          </cell>
          <cell r="M84">
            <v>213000</v>
          </cell>
        </row>
        <row r="85">
          <cell r="B85">
            <v>1971</v>
          </cell>
          <cell r="E85" t="str">
            <v>NJ</v>
          </cell>
          <cell r="F85">
            <v>7030</v>
          </cell>
          <cell r="G85">
            <v>4635000</v>
          </cell>
          <cell r="H85">
            <v>-11111</v>
          </cell>
          <cell r="I85">
            <v>-11111</v>
          </cell>
          <cell r="J85">
            <v>10205</v>
          </cell>
          <cell r="K85">
            <v>7661000</v>
          </cell>
          <cell r="L85">
            <v>3623</v>
          </cell>
          <cell r="M85">
            <v>2701000</v>
          </cell>
        </row>
        <row r="86">
          <cell r="B86">
            <v>1971</v>
          </cell>
          <cell r="E86" t="str">
            <v>NM</v>
          </cell>
          <cell r="F86">
            <v>1641</v>
          </cell>
          <cell r="G86">
            <v>867000</v>
          </cell>
          <cell r="H86">
            <v>-11111</v>
          </cell>
          <cell r="I86">
            <v>-11111</v>
          </cell>
          <cell r="J86">
            <v>1084</v>
          </cell>
          <cell r="K86">
            <v>667000</v>
          </cell>
          <cell r="L86">
            <v>687</v>
          </cell>
          <cell r="M86">
            <v>405000</v>
          </cell>
        </row>
        <row r="87">
          <cell r="B87">
            <v>1971</v>
          </cell>
          <cell r="E87" t="str">
            <v>NY</v>
          </cell>
          <cell r="F87">
            <v>23762</v>
          </cell>
          <cell r="G87">
            <v>18288000</v>
          </cell>
          <cell r="H87">
            <v>-11111</v>
          </cell>
          <cell r="I87">
            <v>-11111</v>
          </cell>
          <cell r="J87">
            <v>32708</v>
          </cell>
          <cell r="K87">
            <v>27308000</v>
          </cell>
          <cell r="L87">
            <v>9310</v>
          </cell>
          <cell r="M87">
            <v>7763000</v>
          </cell>
        </row>
        <row r="88">
          <cell r="B88">
            <v>1971</v>
          </cell>
          <cell r="E88" t="str">
            <v>NC</v>
          </cell>
          <cell r="F88">
            <v>4931</v>
          </cell>
          <cell r="G88">
            <v>2894000</v>
          </cell>
          <cell r="H88">
            <v>-11111</v>
          </cell>
          <cell r="I88">
            <v>-11111</v>
          </cell>
          <cell r="J88">
            <v>4671</v>
          </cell>
          <cell r="K88">
            <v>2771000</v>
          </cell>
          <cell r="L88">
            <v>1497</v>
          </cell>
          <cell r="M88">
            <v>1026000</v>
          </cell>
        </row>
        <row r="89">
          <cell r="B89">
            <v>1971</v>
          </cell>
          <cell r="E89" t="str">
            <v>ND</v>
          </cell>
          <cell r="F89">
            <v>876</v>
          </cell>
          <cell r="G89">
            <v>494000</v>
          </cell>
          <cell r="H89">
            <v>-11111</v>
          </cell>
          <cell r="I89">
            <v>-11111</v>
          </cell>
          <cell r="J89">
            <v>934</v>
          </cell>
          <cell r="K89">
            <v>423000</v>
          </cell>
          <cell r="L89">
            <v>316</v>
          </cell>
          <cell r="M89">
            <v>223000</v>
          </cell>
        </row>
        <row r="90">
          <cell r="B90">
            <v>1971</v>
          </cell>
          <cell r="E90" t="str">
            <v>OH</v>
          </cell>
          <cell r="F90">
            <v>7392</v>
          </cell>
          <cell r="G90">
            <v>4779000</v>
          </cell>
          <cell r="H90">
            <v>-11111</v>
          </cell>
          <cell r="I90">
            <v>-11111</v>
          </cell>
          <cell r="J90">
            <v>15526</v>
          </cell>
          <cell r="K90">
            <v>10105000</v>
          </cell>
          <cell r="L90">
            <v>4434</v>
          </cell>
          <cell r="M90">
            <v>2916000</v>
          </cell>
        </row>
        <row r="91">
          <cell r="B91">
            <v>1971</v>
          </cell>
          <cell r="E91" t="str">
            <v>OK</v>
          </cell>
          <cell r="F91">
            <v>2600</v>
          </cell>
          <cell r="G91">
            <v>1356000</v>
          </cell>
          <cell r="H91">
            <v>-11111</v>
          </cell>
          <cell r="I91">
            <v>-11111</v>
          </cell>
          <cell r="J91">
            <v>3333</v>
          </cell>
          <cell r="K91">
            <v>2034000</v>
          </cell>
          <cell r="L91">
            <v>1020</v>
          </cell>
          <cell r="M91">
            <v>747000</v>
          </cell>
        </row>
        <row r="92">
          <cell r="B92">
            <v>1971</v>
          </cell>
          <cell r="E92" t="str">
            <v>OR</v>
          </cell>
          <cell r="F92">
            <v>3287</v>
          </cell>
          <cell r="G92">
            <v>2204000</v>
          </cell>
          <cell r="H92">
            <v>-11111</v>
          </cell>
          <cell r="I92">
            <v>-11111</v>
          </cell>
          <cell r="J92">
            <v>2850</v>
          </cell>
          <cell r="K92">
            <v>2248000</v>
          </cell>
          <cell r="L92">
            <v>1211</v>
          </cell>
          <cell r="M92">
            <v>877000</v>
          </cell>
        </row>
        <row r="93">
          <cell r="B93">
            <v>1971</v>
          </cell>
          <cell r="E93" t="str">
            <v>PA</v>
          </cell>
          <cell r="F93">
            <v>11584</v>
          </cell>
          <cell r="G93">
            <v>7059000</v>
          </cell>
          <cell r="H93">
            <v>-11111</v>
          </cell>
          <cell r="I93">
            <v>-11111</v>
          </cell>
          <cell r="J93">
            <v>16494</v>
          </cell>
          <cell r="K93">
            <v>10982000</v>
          </cell>
          <cell r="L93">
            <v>5082</v>
          </cell>
          <cell r="M93">
            <v>3308000</v>
          </cell>
        </row>
        <row r="94">
          <cell r="B94">
            <v>1971</v>
          </cell>
          <cell r="E94" t="str">
            <v>RI</v>
          </cell>
          <cell r="F94">
            <v>993</v>
          </cell>
          <cell r="G94">
            <v>612000</v>
          </cell>
          <cell r="H94">
            <v>-11111</v>
          </cell>
          <cell r="I94">
            <v>-11111</v>
          </cell>
          <cell r="J94">
            <v>1099</v>
          </cell>
          <cell r="K94">
            <v>718000</v>
          </cell>
          <cell r="L94">
            <v>733</v>
          </cell>
          <cell r="M94">
            <v>493000</v>
          </cell>
        </row>
        <row r="95">
          <cell r="B95">
            <v>1971</v>
          </cell>
          <cell r="E95" t="str">
            <v>SC</v>
          </cell>
          <cell r="F95">
            <v>2477</v>
          </cell>
          <cell r="G95">
            <v>1299000</v>
          </cell>
          <cell r="H95">
            <v>-11111</v>
          </cell>
          <cell r="I95">
            <v>-11111</v>
          </cell>
          <cell r="J95">
            <v>1943</v>
          </cell>
          <cell r="K95">
            <v>1014000</v>
          </cell>
          <cell r="L95">
            <v>852</v>
          </cell>
          <cell r="M95">
            <v>565000</v>
          </cell>
        </row>
        <row r="96">
          <cell r="B96">
            <v>1971</v>
          </cell>
          <cell r="E96" t="str">
            <v>SD</v>
          </cell>
          <cell r="F96">
            <v>1190</v>
          </cell>
          <cell r="G96">
            <v>543000</v>
          </cell>
          <cell r="H96">
            <v>-11111</v>
          </cell>
          <cell r="I96">
            <v>-11111</v>
          </cell>
          <cell r="J96">
            <v>1114</v>
          </cell>
          <cell r="K96">
            <v>545000</v>
          </cell>
          <cell r="L96">
            <v>271</v>
          </cell>
          <cell r="M96">
            <v>195000</v>
          </cell>
        </row>
        <row r="97">
          <cell r="B97">
            <v>1971</v>
          </cell>
          <cell r="E97" t="str">
            <v>TN</v>
          </cell>
          <cell r="F97">
            <v>3209</v>
          </cell>
          <cell r="G97">
            <v>1907000</v>
          </cell>
          <cell r="H97">
            <v>-11111</v>
          </cell>
          <cell r="I97">
            <v>-11111</v>
          </cell>
          <cell r="J97">
            <v>3547</v>
          </cell>
          <cell r="K97">
            <v>2108000</v>
          </cell>
          <cell r="L97">
            <v>1229</v>
          </cell>
          <cell r="M97">
            <v>748000</v>
          </cell>
        </row>
        <row r="98">
          <cell r="B98">
            <v>1971</v>
          </cell>
          <cell r="E98" t="str">
            <v>TX</v>
          </cell>
          <cell r="F98">
            <v>11110</v>
          </cell>
          <cell r="G98">
            <v>5946000</v>
          </cell>
          <cell r="H98">
            <v>-11111</v>
          </cell>
          <cell r="I98">
            <v>-11111</v>
          </cell>
          <cell r="J98">
            <v>11500</v>
          </cell>
          <cell r="K98">
            <v>6772000</v>
          </cell>
          <cell r="L98">
            <v>3614</v>
          </cell>
          <cell r="M98">
            <v>2537000</v>
          </cell>
        </row>
        <row r="99">
          <cell r="B99">
            <v>1971</v>
          </cell>
          <cell r="E99" t="str">
            <v>UT</v>
          </cell>
          <cell r="F99">
            <v>1318</v>
          </cell>
          <cell r="G99">
            <v>765000</v>
          </cell>
          <cell r="H99">
            <v>-11111</v>
          </cell>
          <cell r="I99">
            <v>-11111</v>
          </cell>
          <cell r="J99">
            <v>1452</v>
          </cell>
          <cell r="K99">
            <v>884000</v>
          </cell>
          <cell r="L99">
            <v>463</v>
          </cell>
          <cell r="M99">
            <v>245000</v>
          </cell>
        </row>
        <row r="100">
          <cell r="B100">
            <v>1971</v>
          </cell>
          <cell r="E100" t="str">
            <v>VT</v>
          </cell>
          <cell r="F100">
            <v>649</v>
          </cell>
          <cell r="G100">
            <v>391000</v>
          </cell>
          <cell r="H100">
            <v>-11111</v>
          </cell>
          <cell r="I100">
            <v>-11111</v>
          </cell>
          <cell r="J100">
            <v>530</v>
          </cell>
          <cell r="K100">
            <v>398000</v>
          </cell>
          <cell r="L100">
            <v>315</v>
          </cell>
          <cell r="M100">
            <v>233000</v>
          </cell>
        </row>
        <row r="101">
          <cell r="B101">
            <v>1971</v>
          </cell>
          <cell r="E101" t="str">
            <v>VA</v>
          </cell>
          <cell r="F101">
            <v>4344</v>
          </cell>
          <cell r="G101">
            <v>2526000</v>
          </cell>
          <cell r="H101">
            <v>-11111</v>
          </cell>
          <cell r="I101">
            <v>-11111</v>
          </cell>
          <cell r="J101">
            <v>4411</v>
          </cell>
          <cell r="K101">
            <v>2814000</v>
          </cell>
          <cell r="L101">
            <v>1112</v>
          </cell>
          <cell r="M101">
            <v>750000</v>
          </cell>
        </row>
        <row r="102">
          <cell r="B102">
            <v>1971</v>
          </cell>
          <cell r="E102" t="str">
            <v>WA</v>
          </cell>
          <cell r="F102">
            <v>5157</v>
          </cell>
          <cell r="G102">
            <v>3395000</v>
          </cell>
          <cell r="H102">
            <v>-11111</v>
          </cell>
          <cell r="I102">
            <v>-11111</v>
          </cell>
          <cell r="J102">
            <v>3997</v>
          </cell>
          <cell r="K102">
            <v>2914000</v>
          </cell>
          <cell r="L102">
            <v>1934</v>
          </cell>
          <cell r="M102">
            <v>1422000</v>
          </cell>
        </row>
        <row r="103">
          <cell r="B103">
            <v>1971</v>
          </cell>
          <cell r="E103" t="str">
            <v>WV</v>
          </cell>
          <cell r="F103">
            <v>1787</v>
          </cell>
          <cell r="G103">
            <v>887000</v>
          </cell>
          <cell r="H103">
            <v>-11111</v>
          </cell>
          <cell r="I103">
            <v>-11111</v>
          </cell>
          <cell r="J103">
            <v>1582</v>
          </cell>
          <cell r="K103">
            <v>767000</v>
          </cell>
          <cell r="L103">
            <v>953</v>
          </cell>
          <cell r="M103">
            <v>538000</v>
          </cell>
        </row>
        <row r="104">
          <cell r="B104">
            <v>1971</v>
          </cell>
          <cell r="E104" t="str">
            <v>WI</v>
          </cell>
          <cell r="F104">
            <v>4802</v>
          </cell>
          <cell r="G104">
            <v>3763000</v>
          </cell>
          <cell r="H104">
            <v>-11111</v>
          </cell>
          <cell r="I104">
            <v>-11111</v>
          </cell>
          <cell r="J104">
            <v>5907</v>
          </cell>
          <cell r="K104">
            <v>4168000</v>
          </cell>
          <cell r="L104">
            <v>1445</v>
          </cell>
          <cell r="M104">
            <v>921000</v>
          </cell>
        </row>
        <row r="105">
          <cell r="B105">
            <v>1971</v>
          </cell>
          <cell r="E105" t="str">
            <v>WY</v>
          </cell>
          <cell r="F105">
            <v>594</v>
          </cell>
          <cell r="G105">
            <v>342000</v>
          </cell>
          <cell r="H105">
            <v>-11111</v>
          </cell>
          <cell r="I105">
            <v>-11111</v>
          </cell>
          <cell r="J105">
            <v>572</v>
          </cell>
          <cell r="K105">
            <v>277000</v>
          </cell>
          <cell r="L105">
            <v>234</v>
          </cell>
          <cell r="M105">
            <v>153000</v>
          </cell>
        </row>
        <row r="106">
          <cell r="B106">
            <v>1972</v>
          </cell>
          <cell r="E106" t="str">
            <v>US</v>
          </cell>
          <cell r="F106">
            <v>222452</v>
          </cell>
          <cell r="G106">
            <v>156690844</v>
          </cell>
          <cell r="H106">
            <v>-11111</v>
          </cell>
          <cell r="I106">
            <v>-11111</v>
          </cell>
          <cell r="J106">
            <v>285108</v>
          </cell>
          <cell r="K106">
            <v>221484508</v>
          </cell>
          <cell r="L106">
            <v>87046</v>
          </cell>
          <cell r="M106">
            <v>66964370</v>
          </cell>
        </row>
        <row r="107">
          <cell r="B107">
            <v>1972</v>
          </cell>
          <cell r="E107" t="str">
            <v>AL</v>
          </cell>
          <cell r="F107">
            <v>2699</v>
          </cell>
          <cell r="G107">
            <v>1635541</v>
          </cell>
          <cell r="H107">
            <v>-11111</v>
          </cell>
          <cell r="I107">
            <v>-11111</v>
          </cell>
          <cell r="J107">
            <v>3325</v>
          </cell>
          <cell r="K107">
            <v>2067338</v>
          </cell>
          <cell r="L107">
            <v>1231</v>
          </cell>
          <cell r="M107">
            <v>875772</v>
          </cell>
        </row>
        <row r="108">
          <cell r="B108">
            <v>1972</v>
          </cell>
          <cell r="E108" t="str">
            <v>AK</v>
          </cell>
          <cell r="F108">
            <v>822</v>
          </cell>
          <cell r="G108">
            <v>823641</v>
          </cell>
          <cell r="H108">
            <v>-11111</v>
          </cell>
          <cell r="I108">
            <v>-11111</v>
          </cell>
          <cell r="J108">
            <v>1069</v>
          </cell>
          <cell r="K108">
            <v>1281438</v>
          </cell>
          <cell r="L108">
            <v>351</v>
          </cell>
          <cell r="M108">
            <v>296883</v>
          </cell>
        </row>
        <row r="109">
          <cell r="B109">
            <v>1972</v>
          </cell>
          <cell r="E109" t="str">
            <v>AZ</v>
          </cell>
          <cell r="F109">
            <v>2495</v>
          </cell>
          <cell r="G109">
            <v>1641724</v>
          </cell>
          <cell r="H109">
            <v>-11111</v>
          </cell>
          <cell r="I109">
            <v>-11111</v>
          </cell>
          <cell r="J109">
            <v>3268</v>
          </cell>
          <cell r="K109">
            <v>2575289</v>
          </cell>
          <cell r="L109">
            <v>996</v>
          </cell>
          <cell r="M109">
            <v>794222</v>
          </cell>
        </row>
        <row r="110">
          <cell r="B110">
            <v>1972</v>
          </cell>
          <cell r="E110" t="str">
            <v>AR</v>
          </cell>
          <cell r="F110">
            <v>1959</v>
          </cell>
          <cell r="G110">
            <v>880407</v>
          </cell>
          <cell r="H110">
            <v>-11111</v>
          </cell>
          <cell r="I110">
            <v>-11111</v>
          </cell>
          <cell r="J110">
            <v>1837</v>
          </cell>
          <cell r="K110">
            <v>912639</v>
          </cell>
          <cell r="L110">
            <v>954</v>
          </cell>
          <cell r="M110">
            <v>615570</v>
          </cell>
        </row>
        <row r="111">
          <cell r="B111">
            <v>1972</v>
          </cell>
          <cell r="E111" t="str">
            <v>CA</v>
          </cell>
          <cell r="F111">
            <v>27113</v>
          </cell>
          <cell r="G111">
            <v>23565555</v>
          </cell>
          <cell r="H111">
            <v>-11111</v>
          </cell>
          <cell r="I111">
            <v>-11111</v>
          </cell>
          <cell r="J111">
            <v>33707</v>
          </cell>
          <cell r="K111">
            <v>33424103</v>
          </cell>
          <cell r="L111">
            <v>9916</v>
          </cell>
          <cell r="M111">
            <v>8422658</v>
          </cell>
        </row>
        <row r="112">
          <cell r="B112">
            <v>1972</v>
          </cell>
          <cell r="E112" t="str">
            <v>CO</v>
          </cell>
          <cell r="F112">
            <v>3266</v>
          </cell>
          <cell r="G112">
            <v>2105500</v>
          </cell>
          <cell r="H112">
            <v>-11111</v>
          </cell>
          <cell r="I112">
            <v>-11111</v>
          </cell>
          <cell r="J112">
            <v>3977</v>
          </cell>
          <cell r="K112">
            <v>2701034</v>
          </cell>
          <cell r="L112">
            <v>976</v>
          </cell>
          <cell r="M112">
            <v>743807</v>
          </cell>
        </row>
        <row r="113">
          <cell r="B113">
            <v>1972</v>
          </cell>
          <cell r="E113" t="str">
            <v>CT</v>
          </cell>
          <cell r="F113">
            <v>3170</v>
          </cell>
          <cell r="G113">
            <v>2466135</v>
          </cell>
          <cell r="H113">
            <v>-11111</v>
          </cell>
          <cell r="I113">
            <v>-11111</v>
          </cell>
          <cell r="J113">
            <v>3382</v>
          </cell>
          <cell r="K113">
            <v>2943512</v>
          </cell>
          <cell r="L113">
            <v>1520</v>
          </cell>
          <cell r="M113">
            <v>1152433</v>
          </cell>
        </row>
        <row r="114">
          <cell r="B114">
            <v>1972</v>
          </cell>
          <cell r="E114" t="str">
            <v>DE</v>
          </cell>
          <cell r="F114">
            <v>807</v>
          </cell>
          <cell r="G114">
            <v>461956</v>
          </cell>
          <cell r="H114">
            <v>-11111</v>
          </cell>
          <cell r="I114">
            <v>-11111</v>
          </cell>
          <cell r="J114">
            <v>1193</v>
          </cell>
          <cell r="K114">
            <v>770667</v>
          </cell>
          <cell r="L114">
            <v>229</v>
          </cell>
          <cell r="M114">
            <v>176102</v>
          </cell>
        </row>
        <row r="115">
          <cell r="B115">
            <v>1972</v>
          </cell>
          <cell r="E115" t="str">
            <v>DC</v>
          </cell>
          <cell r="F115">
            <v>715</v>
          </cell>
          <cell r="G115">
            <v>710366</v>
          </cell>
          <cell r="H115">
            <v>-11111</v>
          </cell>
          <cell r="I115">
            <v>-11111</v>
          </cell>
          <cell r="J115">
            <v>1884</v>
          </cell>
          <cell r="K115">
            <v>1855159</v>
          </cell>
          <cell r="L115">
            <v>0</v>
          </cell>
          <cell r="M115">
            <v>0</v>
          </cell>
        </row>
        <row r="116">
          <cell r="B116">
            <v>1972</v>
          </cell>
          <cell r="E116" t="str">
            <v>FL</v>
          </cell>
          <cell r="F116">
            <v>9272</v>
          </cell>
          <cell r="G116">
            <v>6180327</v>
          </cell>
          <cell r="H116">
            <v>-11111</v>
          </cell>
          <cell r="I116">
            <v>-11111</v>
          </cell>
          <cell r="J116">
            <v>9974</v>
          </cell>
          <cell r="K116">
            <v>7563489</v>
          </cell>
          <cell r="L116">
            <v>1875</v>
          </cell>
          <cell r="M116">
            <v>1517878</v>
          </cell>
        </row>
        <row r="117">
          <cell r="B117">
            <v>1972</v>
          </cell>
          <cell r="E117" t="str">
            <v>GA</v>
          </cell>
          <cell r="F117">
            <v>3859</v>
          </cell>
          <cell r="G117">
            <v>2455040</v>
          </cell>
          <cell r="H117">
            <v>-11111</v>
          </cell>
          <cell r="I117">
            <v>-11111</v>
          </cell>
          <cell r="J117">
            <v>6160</v>
          </cell>
          <cell r="K117">
            <v>4055501</v>
          </cell>
          <cell r="L117">
            <v>1515</v>
          </cell>
          <cell r="M117">
            <v>1110606</v>
          </cell>
        </row>
        <row r="118">
          <cell r="B118">
            <v>1972</v>
          </cell>
          <cell r="E118" t="str">
            <v>HI</v>
          </cell>
          <cell r="F118">
            <v>1010</v>
          </cell>
          <cell r="G118">
            <v>933440</v>
          </cell>
          <cell r="H118">
            <v>-11111</v>
          </cell>
          <cell r="I118">
            <v>-11111</v>
          </cell>
          <cell r="J118">
            <v>1733</v>
          </cell>
          <cell r="K118">
            <v>1622122</v>
          </cell>
          <cell r="L118">
            <v>367</v>
          </cell>
          <cell r="M118">
            <v>306538</v>
          </cell>
        </row>
        <row r="119">
          <cell r="B119">
            <v>1972</v>
          </cell>
          <cell r="E119" t="str">
            <v>ID</v>
          </cell>
          <cell r="F119">
            <v>1259</v>
          </cell>
          <cell r="G119">
            <v>683625</v>
          </cell>
          <cell r="H119">
            <v>-11111</v>
          </cell>
          <cell r="I119">
            <v>-11111</v>
          </cell>
          <cell r="J119">
            <v>1179</v>
          </cell>
          <cell r="K119">
            <v>678527</v>
          </cell>
          <cell r="L119">
            <v>489</v>
          </cell>
          <cell r="M119">
            <v>378029</v>
          </cell>
        </row>
        <row r="120">
          <cell r="B120">
            <v>1972</v>
          </cell>
          <cell r="E120" t="str">
            <v>IL</v>
          </cell>
          <cell r="F120">
            <v>8408</v>
          </cell>
          <cell r="G120">
            <v>6111142</v>
          </cell>
          <cell r="H120">
            <v>-11111</v>
          </cell>
          <cell r="I120">
            <v>-11111</v>
          </cell>
          <cell r="J120">
            <v>16299</v>
          </cell>
          <cell r="K120">
            <v>13109403</v>
          </cell>
          <cell r="L120">
            <v>4291</v>
          </cell>
          <cell r="M120">
            <v>3547226</v>
          </cell>
        </row>
        <row r="121">
          <cell r="B121">
            <v>1972</v>
          </cell>
          <cell r="E121" t="str">
            <v>IN</v>
          </cell>
          <cell r="F121">
            <v>4402</v>
          </cell>
          <cell r="G121">
            <v>2388409</v>
          </cell>
          <cell r="H121">
            <v>-11111</v>
          </cell>
          <cell r="I121">
            <v>-11111</v>
          </cell>
          <cell r="J121">
            <v>5987</v>
          </cell>
          <cell r="K121">
            <v>3344722</v>
          </cell>
          <cell r="L121">
            <v>1374</v>
          </cell>
          <cell r="M121">
            <v>921640</v>
          </cell>
        </row>
        <row r="122">
          <cell r="B122">
            <v>1972</v>
          </cell>
          <cell r="E122" t="str">
            <v>IA</v>
          </cell>
          <cell r="F122">
            <v>2999</v>
          </cell>
          <cell r="G122">
            <v>1823892</v>
          </cell>
          <cell r="H122">
            <v>-11111</v>
          </cell>
          <cell r="I122">
            <v>-11111</v>
          </cell>
          <cell r="J122">
            <v>3408</v>
          </cell>
          <cell r="K122">
            <v>2335956</v>
          </cell>
          <cell r="L122">
            <v>954</v>
          </cell>
          <cell r="M122">
            <v>675522</v>
          </cell>
        </row>
        <row r="123">
          <cell r="B123">
            <v>1972</v>
          </cell>
          <cell r="E123" t="str">
            <v>KS</v>
          </cell>
          <cell r="F123">
            <v>2574</v>
          </cell>
          <cell r="G123">
            <v>1382960</v>
          </cell>
          <cell r="H123">
            <v>-11111</v>
          </cell>
          <cell r="I123">
            <v>-11111</v>
          </cell>
          <cell r="J123">
            <v>3465</v>
          </cell>
          <cell r="K123">
            <v>1842432</v>
          </cell>
          <cell r="L123">
            <v>821</v>
          </cell>
          <cell r="M123">
            <v>548227</v>
          </cell>
        </row>
        <row r="124">
          <cell r="B124">
            <v>1972</v>
          </cell>
          <cell r="E124" t="str">
            <v>KY</v>
          </cell>
          <cell r="F124">
            <v>1882</v>
          </cell>
          <cell r="G124">
            <v>1145743</v>
          </cell>
          <cell r="H124">
            <v>-11111</v>
          </cell>
          <cell r="I124">
            <v>-11111</v>
          </cell>
          <cell r="J124">
            <v>3367</v>
          </cell>
          <cell r="K124">
            <v>1876261</v>
          </cell>
          <cell r="L124">
            <v>971</v>
          </cell>
          <cell r="M124">
            <v>602822</v>
          </cell>
        </row>
        <row r="125">
          <cell r="B125">
            <v>1972</v>
          </cell>
          <cell r="E125" t="str">
            <v>LA</v>
          </cell>
          <cell r="F125">
            <v>3602</v>
          </cell>
          <cell r="G125">
            <v>2148336</v>
          </cell>
          <cell r="H125">
            <v>-11111</v>
          </cell>
          <cell r="I125">
            <v>-11111</v>
          </cell>
          <cell r="J125">
            <v>4525</v>
          </cell>
          <cell r="K125">
            <v>2654943</v>
          </cell>
          <cell r="L125">
            <v>1525</v>
          </cell>
          <cell r="M125">
            <v>1067402</v>
          </cell>
        </row>
        <row r="126">
          <cell r="B126">
            <v>1972</v>
          </cell>
          <cell r="E126" t="str">
            <v>ME</v>
          </cell>
          <cell r="F126">
            <v>1164</v>
          </cell>
          <cell r="G126">
            <v>691032</v>
          </cell>
          <cell r="H126">
            <v>-11111</v>
          </cell>
          <cell r="I126">
            <v>-11111</v>
          </cell>
          <cell r="J126">
            <v>1111</v>
          </cell>
          <cell r="K126">
            <v>686737</v>
          </cell>
          <cell r="L126">
            <v>577</v>
          </cell>
          <cell r="M126">
            <v>369193</v>
          </cell>
        </row>
        <row r="127">
          <cell r="B127">
            <v>1972</v>
          </cell>
          <cell r="E127" t="str">
            <v>MD</v>
          </cell>
          <cell r="F127">
            <v>4707</v>
          </cell>
          <cell r="G127">
            <v>3852277</v>
          </cell>
          <cell r="H127">
            <v>-11111</v>
          </cell>
          <cell r="I127">
            <v>-11111</v>
          </cell>
          <cell r="J127">
            <v>5130</v>
          </cell>
          <cell r="K127">
            <v>4143140</v>
          </cell>
          <cell r="L127">
            <v>1501</v>
          </cell>
          <cell r="M127">
            <v>1173752</v>
          </cell>
        </row>
        <row r="128">
          <cell r="B128">
            <v>1972</v>
          </cell>
          <cell r="E128" t="str">
            <v>MA</v>
          </cell>
          <cell r="F128">
            <v>7611</v>
          </cell>
          <cell r="G128">
            <v>5475032</v>
          </cell>
          <cell r="H128">
            <v>-11111</v>
          </cell>
          <cell r="I128">
            <v>-11111</v>
          </cell>
          <cell r="J128">
            <v>7591</v>
          </cell>
          <cell r="K128">
            <v>6083223</v>
          </cell>
          <cell r="L128">
            <v>2867</v>
          </cell>
          <cell r="M128">
            <v>2112436</v>
          </cell>
        </row>
        <row r="129">
          <cell r="B129">
            <v>1972</v>
          </cell>
          <cell r="E129" t="str">
            <v>MI</v>
          </cell>
          <cell r="F129">
            <v>8662</v>
          </cell>
          <cell r="G129">
            <v>7563887</v>
          </cell>
          <cell r="H129">
            <v>-11111</v>
          </cell>
          <cell r="I129">
            <v>-11111</v>
          </cell>
          <cell r="J129">
            <v>12735</v>
          </cell>
          <cell r="K129">
            <v>10919504</v>
          </cell>
          <cell r="L129">
            <v>3620</v>
          </cell>
          <cell r="M129">
            <v>3065120</v>
          </cell>
        </row>
        <row r="130">
          <cell r="B130">
            <v>1972</v>
          </cell>
          <cell r="E130" t="str">
            <v>MN</v>
          </cell>
          <cell r="F130">
            <v>4156</v>
          </cell>
          <cell r="G130">
            <v>3025097</v>
          </cell>
          <cell r="H130">
            <v>-11111</v>
          </cell>
          <cell r="I130">
            <v>-11111</v>
          </cell>
          <cell r="J130">
            <v>4919</v>
          </cell>
          <cell r="K130">
            <v>3923409</v>
          </cell>
          <cell r="L130">
            <v>846</v>
          </cell>
          <cell r="M130">
            <v>634779</v>
          </cell>
        </row>
        <row r="131">
          <cell r="B131">
            <v>1972</v>
          </cell>
          <cell r="E131" t="str">
            <v>MS</v>
          </cell>
          <cell r="F131">
            <v>2284</v>
          </cell>
          <cell r="G131">
            <v>1280439</v>
          </cell>
          <cell r="H131">
            <v>-11111</v>
          </cell>
          <cell r="I131">
            <v>-11111</v>
          </cell>
          <cell r="J131">
            <v>2445</v>
          </cell>
          <cell r="K131">
            <v>1226014</v>
          </cell>
          <cell r="L131">
            <v>964</v>
          </cell>
          <cell r="M131">
            <v>745969</v>
          </cell>
        </row>
        <row r="132">
          <cell r="B132">
            <v>1972</v>
          </cell>
          <cell r="E132" t="str">
            <v>MO</v>
          </cell>
          <cell r="F132">
            <v>4076</v>
          </cell>
          <cell r="G132">
            <v>2367761</v>
          </cell>
          <cell r="H132">
            <v>-11111</v>
          </cell>
          <cell r="I132">
            <v>-11111</v>
          </cell>
          <cell r="J132">
            <v>5261</v>
          </cell>
          <cell r="K132">
            <v>3535064</v>
          </cell>
          <cell r="L132">
            <v>1902</v>
          </cell>
          <cell r="M132">
            <v>1288149</v>
          </cell>
        </row>
        <row r="133">
          <cell r="B133">
            <v>1972</v>
          </cell>
          <cell r="E133" t="str">
            <v>MT</v>
          </cell>
          <cell r="F133">
            <v>1068</v>
          </cell>
          <cell r="G133">
            <v>589927</v>
          </cell>
          <cell r="H133">
            <v>-11111</v>
          </cell>
          <cell r="I133">
            <v>-11111</v>
          </cell>
          <cell r="J133">
            <v>1322</v>
          </cell>
          <cell r="K133">
            <v>702862</v>
          </cell>
          <cell r="L133">
            <v>418</v>
          </cell>
          <cell r="M133">
            <v>310249</v>
          </cell>
        </row>
        <row r="134">
          <cell r="B134">
            <v>1972</v>
          </cell>
          <cell r="E134" t="str">
            <v>NE</v>
          </cell>
          <cell r="F134">
            <v>2039</v>
          </cell>
          <cell r="G134">
            <v>1148174</v>
          </cell>
          <cell r="H134">
            <v>-11111</v>
          </cell>
          <cell r="I134">
            <v>-11111</v>
          </cell>
          <cell r="J134">
            <v>2408</v>
          </cell>
          <cell r="K134">
            <v>1381214</v>
          </cell>
          <cell r="L134">
            <v>506</v>
          </cell>
          <cell r="M134">
            <v>312638</v>
          </cell>
        </row>
        <row r="135">
          <cell r="B135">
            <v>1972</v>
          </cell>
          <cell r="E135" t="str">
            <v>NV</v>
          </cell>
          <cell r="F135">
            <v>1152</v>
          </cell>
          <cell r="G135">
            <v>881941</v>
          </cell>
          <cell r="H135">
            <v>-11111</v>
          </cell>
          <cell r="I135">
            <v>-11111</v>
          </cell>
          <cell r="J135">
            <v>1198</v>
          </cell>
          <cell r="K135">
            <v>1095559</v>
          </cell>
          <cell r="L135">
            <v>489</v>
          </cell>
          <cell r="M135">
            <v>412969</v>
          </cell>
        </row>
        <row r="136">
          <cell r="B136">
            <v>1972</v>
          </cell>
          <cell r="E136" t="str">
            <v>NH</v>
          </cell>
          <cell r="F136">
            <v>729</v>
          </cell>
          <cell r="G136">
            <v>475291</v>
          </cell>
          <cell r="H136">
            <v>-11111</v>
          </cell>
          <cell r="I136">
            <v>-11111</v>
          </cell>
          <cell r="J136">
            <v>640</v>
          </cell>
          <cell r="K136">
            <v>446594</v>
          </cell>
          <cell r="L136">
            <v>308</v>
          </cell>
          <cell r="M136">
            <v>221255</v>
          </cell>
        </row>
        <row r="137">
          <cell r="B137">
            <v>1972</v>
          </cell>
          <cell r="E137" t="str">
            <v>NJ</v>
          </cell>
          <cell r="F137">
            <v>7031</v>
          </cell>
          <cell r="G137">
            <v>4961198</v>
          </cell>
          <cell r="H137">
            <v>-11111</v>
          </cell>
          <cell r="I137">
            <v>-11111</v>
          </cell>
          <cell r="J137">
            <v>12005</v>
          </cell>
          <cell r="K137">
            <v>9726094</v>
          </cell>
          <cell r="L137">
            <v>3819</v>
          </cell>
          <cell r="M137">
            <v>2927274</v>
          </cell>
        </row>
        <row r="138">
          <cell r="B138">
            <v>1972</v>
          </cell>
          <cell r="E138" t="str">
            <v>NM</v>
          </cell>
          <cell r="F138">
            <v>2007</v>
          </cell>
          <cell r="G138">
            <v>1113932</v>
          </cell>
          <cell r="H138">
            <v>-11111</v>
          </cell>
          <cell r="I138">
            <v>-11111</v>
          </cell>
          <cell r="J138">
            <v>1449</v>
          </cell>
          <cell r="K138">
            <v>927474</v>
          </cell>
          <cell r="L138">
            <v>622</v>
          </cell>
          <cell r="M138">
            <v>427459</v>
          </cell>
        </row>
        <row r="139">
          <cell r="B139">
            <v>1972</v>
          </cell>
          <cell r="E139" t="str">
            <v>NY</v>
          </cell>
          <cell r="F139">
            <v>21073</v>
          </cell>
          <cell r="G139">
            <v>16815978</v>
          </cell>
          <cell r="H139">
            <v>-11111</v>
          </cell>
          <cell r="I139">
            <v>-11111</v>
          </cell>
          <cell r="J139">
            <v>32410</v>
          </cell>
          <cell r="K139">
            <v>29367081</v>
          </cell>
          <cell r="L139">
            <v>10150</v>
          </cell>
          <cell r="M139">
            <v>8859154</v>
          </cell>
        </row>
        <row r="140">
          <cell r="B140">
            <v>1972</v>
          </cell>
          <cell r="E140" t="str">
            <v>NC</v>
          </cell>
          <cell r="F140">
            <v>4911</v>
          </cell>
          <cell r="G140">
            <v>3136511</v>
          </cell>
          <cell r="H140">
            <v>-11111</v>
          </cell>
          <cell r="I140">
            <v>-11111</v>
          </cell>
          <cell r="J140">
            <v>4791</v>
          </cell>
          <cell r="K140">
            <v>3268386</v>
          </cell>
          <cell r="L140">
            <v>1622</v>
          </cell>
          <cell r="M140">
            <v>1156095</v>
          </cell>
        </row>
        <row r="141">
          <cell r="B141">
            <v>1972</v>
          </cell>
          <cell r="E141" t="str">
            <v>ND</v>
          </cell>
          <cell r="F141">
            <v>869</v>
          </cell>
          <cell r="G141">
            <v>527019</v>
          </cell>
          <cell r="H141">
            <v>-11111</v>
          </cell>
          <cell r="I141">
            <v>-11111</v>
          </cell>
          <cell r="J141">
            <v>1082</v>
          </cell>
          <cell r="K141">
            <v>597170</v>
          </cell>
          <cell r="L141">
            <v>355</v>
          </cell>
          <cell r="M141">
            <v>261354</v>
          </cell>
        </row>
        <row r="142">
          <cell r="B142">
            <v>1972</v>
          </cell>
          <cell r="E142" t="str">
            <v>OH</v>
          </cell>
          <cell r="F142">
            <v>8274</v>
          </cell>
          <cell r="G142">
            <v>5766704</v>
          </cell>
          <cell r="H142">
            <v>-11111</v>
          </cell>
          <cell r="I142">
            <v>-11111</v>
          </cell>
          <cell r="J142">
            <v>15440</v>
          </cell>
          <cell r="K142">
            <v>10758886</v>
          </cell>
          <cell r="L142">
            <v>3816</v>
          </cell>
          <cell r="M142">
            <v>2848610</v>
          </cell>
        </row>
        <row r="143">
          <cell r="B143">
            <v>1972</v>
          </cell>
          <cell r="E143" t="str">
            <v>OK</v>
          </cell>
          <cell r="F143">
            <v>2824</v>
          </cell>
          <cell r="G143">
            <v>1529107</v>
          </cell>
          <cell r="H143">
            <v>-11111</v>
          </cell>
          <cell r="I143">
            <v>-11111</v>
          </cell>
          <cell r="J143">
            <v>3585</v>
          </cell>
          <cell r="K143">
            <v>2270177</v>
          </cell>
          <cell r="L143">
            <v>1126</v>
          </cell>
          <cell r="M143">
            <v>796407</v>
          </cell>
        </row>
        <row r="144">
          <cell r="B144">
            <v>1972</v>
          </cell>
          <cell r="E144" t="str">
            <v>OR</v>
          </cell>
          <cell r="F144">
            <v>3524</v>
          </cell>
          <cell r="G144">
            <v>2543456</v>
          </cell>
          <cell r="H144">
            <v>-11111</v>
          </cell>
          <cell r="I144">
            <v>-11111</v>
          </cell>
          <cell r="J144">
            <v>3033</v>
          </cell>
          <cell r="K144">
            <v>2537301</v>
          </cell>
          <cell r="L144">
            <v>1246</v>
          </cell>
          <cell r="M144">
            <v>937328</v>
          </cell>
        </row>
        <row r="145">
          <cell r="B145">
            <v>1972</v>
          </cell>
          <cell r="E145" t="str">
            <v>PA</v>
          </cell>
          <cell r="F145">
            <v>12863</v>
          </cell>
          <cell r="G145">
            <v>8321009</v>
          </cell>
          <cell r="H145">
            <v>-11111</v>
          </cell>
          <cell r="I145">
            <v>-11111</v>
          </cell>
          <cell r="J145">
            <v>16780</v>
          </cell>
          <cell r="K145">
            <v>12744431</v>
          </cell>
          <cell r="L145">
            <v>5280</v>
          </cell>
          <cell r="M145">
            <v>3969171</v>
          </cell>
        </row>
        <row r="146">
          <cell r="B146">
            <v>1972</v>
          </cell>
          <cell r="E146" t="str">
            <v>RI</v>
          </cell>
          <cell r="F146">
            <v>1121</v>
          </cell>
          <cell r="G146">
            <v>736730</v>
          </cell>
          <cell r="H146">
            <v>-11111</v>
          </cell>
          <cell r="I146">
            <v>-11111</v>
          </cell>
          <cell r="J146">
            <v>1166</v>
          </cell>
          <cell r="K146">
            <v>836839</v>
          </cell>
          <cell r="L146">
            <v>733</v>
          </cell>
          <cell r="M146">
            <v>492478</v>
          </cell>
        </row>
        <row r="147">
          <cell r="B147">
            <v>1972</v>
          </cell>
          <cell r="E147" t="str">
            <v>SC</v>
          </cell>
          <cell r="F147">
            <v>2737</v>
          </cell>
          <cell r="G147">
            <v>1590143</v>
          </cell>
          <cell r="H147">
            <v>-11111</v>
          </cell>
          <cell r="I147">
            <v>-11111</v>
          </cell>
          <cell r="J147">
            <v>2171</v>
          </cell>
          <cell r="K147">
            <v>1193836</v>
          </cell>
          <cell r="L147">
            <v>934</v>
          </cell>
          <cell r="M147">
            <v>669116</v>
          </cell>
        </row>
        <row r="148">
          <cell r="B148">
            <v>1972</v>
          </cell>
          <cell r="E148" t="str">
            <v>SD</v>
          </cell>
          <cell r="F148">
            <v>1118</v>
          </cell>
          <cell r="G148">
            <v>569953</v>
          </cell>
          <cell r="H148">
            <v>-11111</v>
          </cell>
          <cell r="I148">
            <v>-11111</v>
          </cell>
          <cell r="J148">
            <v>1006</v>
          </cell>
          <cell r="K148">
            <v>553279</v>
          </cell>
          <cell r="L148">
            <v>307</v>
          </cell>
          <cell r="M148">
            <v>232035</v>
          </cell>
        </row>
        <row r="149">
          <cell r="B149">
            <v>1972</v>
          </cell>
          <cell r="E149" t="str">
            <v>TN</v>
          </cell>
          <cell r="F149">
            <v>3389</v>
          </cell>
          <cell r="G149">
            <v>2133243</v>
          </cell>
          <cell r="H149">
            <v>-11111</v>
          </cell>
          <cell r="I149">
            <v>-11111</v>
          </cell>
          <cell r="J149">
            <v>4056</v>
          </cell>
          <cell r="K149">
            <v>2583139</v>
          </cell>
          <cell r="L149">
            <v>1268</v>
          </cell>
          <cell r="M149">
            <v>798096</v>
          </cell>
        </row>
        <row r="150">
          <cell r="B150">
            <v>1972</v>
          </cell>
          <cell r="E150" t="str">
            <v>TX</v>
          </cell>
          <cell r="F150">
            <v>11401</v>
          </cell>
          <cell r="G150">
            <v>6868876</v>
          </cell>
          <cell r="H150">
            <v>-11111</v>
          </cell>
          <cell r="I150">
            <v>-11111</v>
          </cell>
          <cell r="J150">
            <v>12186</v>
          </cell>
          <cell r="K150">
            <v>7808383</v>
          </cell>
          <cell r="L150">
            <v>4074</v>
          </cell>
          <cell r="M150">
            <v>3067283</v>
          </cell>
        </row>
        <row r="151">
          <cell r="B151">
            <v>1972</v>
          </cell>
          <cell r="E151" t="str">
            <v>UT</v>
          </cell>
          <cell r="F151">
            <v>1298</v>
          </cell>
          <cell r="G151">
            <v>801167</v>
          </cell>
          <cell r="H151">
            <v>-11111</v>
          </cell>
          <cell r="I151">
            <v>-11111</v>
          </cell>
          <cell r="J151">
            <v>1416</v>
          </cell>
          <cell r="K151">
            <v>997147</v>
          </cell>
          <cell r="L151">
            <v>678</v>
          </cell>
          <cell r="M151">
            <v>712308</v>
          </cell>
        </row>
        <row r="152">
          <cell r="B152">
            <v>1972</v>
          </cell>
          <cell r="E152" t="str">
            <v>VT</v>
          </cell>
          <cell r="F152">
            <v>718</v>
          </cell>
          <cell r="G152">
            <v>489234</v>
          </cell>
          <cell r="H152">
            <v>-11111</v>
          </cell>
          <cell r="I152">
            <v>-11111</v>
          </cell>
          <cell r="J152">
            <v>698</v>
          </cell>
          <cell r="K152">
            <v>553429</v>
          </cell>
          <cell r="L152">
            <v>368</v>
          </cell>
          <cell r="M152">
            <v>267240</v>
          </cell>
        </row>
        <row r="153">
          <cell r="B153">
            <v>1972</v>
          </cell>
          <cell r="E153" t="str">
            <v>VA</v>
          </cell>
          <cell r="F153">
            <v>4440</v>
          </cell>
          <cell r="G153">
            <v>2789114</v>
          </cell>
          <cell r="H153">
            <v>-11111</v>
          </cell>
          <cell r="I153">
            <v>-11111</v>
          </cell>
          <cell r="J153">
            <v>4529</v>
          </cell>
          <cell r="K153">
            <v>3288280</v>
          </cell>
          <cell r="L153">
            <v>1173</v>
          </cell>
          <cell r="M153">
            <v>817870</v>
          </cell>
        </row>
        <row r="154">
          <cell r="B154">
            <v>1972</v>
          </cell>
          <cell r="E154" t="str">
            <v>WA</v>
          </cell>
          <cell r="F154">
            <v>5546</v>
          </cell>
          <cell r="G154">
            <v>3840712</v>
          </cell>
          <cell r="H154">
            <v>-11111</v>
          </cell>
          <cell r="I154">
            <v>-11111</v>
          </cell>
          <cell r="J154">
            <v>4479</v>
          </cell>
          <cell r="K154">
            <v>3689538</v>
          </cell>
          <cell r="L154">
            <v>2364</v>
          </cell>
          <cell r="M154">
            <v>1590939</v>
          </cell>
        </row>
        <row r="155">
          <cell r="B155">
            <v>1972</v>
          </cell>
          <cell r="E155" t="str">
            <v>WV</v>
          </cell>
          <cell r="F155">
            <v>1910</v>
          </cell>
          <cell r="G155">
            <v>991752</v>
          </cell>
          <cell r="H155">
            <v>-11111</v>
          </cell>
          <cell r="I155">
            <v>-11111</v>
          </cell>
          <cell r="J155">
            <v>1609</v>
          </cell>
          <cell r="K155">
            <v>872652</v>
          </cell>
          <cell r="L155">
            <v>812</v>
          </cell>
          <cell r="M155">
            <v>483060</v>
          </cell>
        </row>
        <row r="156">
          <cell r="B156">
            <v>1972</v>
          </cell>
          <cell r="E156" t="str">
            <v>WI</v>
          </cell>
          <cell r="F156">
            <v>4767</v>
          </cell>
          <cell r="G156">
            <v>3863466</v>
          </cell>
          <cell r="H156">
            <v>-11111</v>
          </cell>
          <cell r="I156">
            <v>-11111</v>
          </cell>
          <cell r="J156">
            <v>6152</v>
          </cell>
          <cell r="K156">
            <v>4805923</v>
          </cell>
          <cell r="L156">
            <v>1692</v>
          </cell>
          <cell r="M156">
            <v>1075038</v>
          </cell>
        </row>
        <row r="157">
          <cell r="B157">
            <v>1972</v>
          </cell>
          <cell r="E157" t="str">
            <v>WY</v>
          </cell>
          <cell r="F157">
            <v>670</v>
          </cell>
          <cell r="G157">
            <v>406943</v>
          </cell>
          <cell r="H157">
            <v>-11111</v>
          </cell>
          <cell r="I157">
            <v>-11111</v>
          </cell>
          <cell r="J157">
            <v>566</v>
          </cell>
          <cell r="K157">
            <v>347208</v>
          </cell>
          <cell r="L157">
            <v>254</v>
          </cell>
          <cell r="M157">
            <v>176209</v>
          </cell>
        </row>
        <row r="158">
          <cell r="B158">
            <v>1973</v>
          </cell>
          <cell r="E158" t="str">
            <v>US</v>
          </cell>
          <cell r="F158">
            <v>234876</v>
          </cell>
          <cell r="G158">
            <v>176071000</v>
          </cell>
          <cell r="H158">
            <v>-11111</v>
          </cell>
          <cell r="I158">
            <v>-11111</v>
          </cell>
          <cell r="J158">
            <v>312578</v>
          </cell>
          <cell r="K158">
            <v>261022000</v>
          </cell>
          <cell r="L158">
            <v>81614</v>
          </cell>
          <cell r="M158">
            <v>68898000</v>
          </cell>
        </row>
        <row r="159">
          <cell r="B159">
            <v>1973</v>
          </cell>
          <cell r="E159" t="str">
            <v>AL</v>
          </cell>
          <cell r="F159">
            <v>2870</v>
          </cell>
          <cell r="G159">
            <v>1873000</v>
          </cell>
          <cell r="H159">
            <v>-11111</v>
          </cell>
          <cell r="I159">
            <v>-11111</v>
          </cell>
          <cell r="J159">
            <v>3848</v>
          </cell>
          <cell r="K159">
            <v>2523000</v>
          </cell>
          <cell r="L159">
            <v>1182</v>
          </cell>
          <cell r="M159">
            <v>965000</v>
          </cell>
        </row>
        <row r="160">
          <cell r="B160">
            <v>1973</v>
          </cell>
          <cell r="E160" t="str">
            <v>AK</v>
          </cell>
          <cell r="F160">
            <v>911</v>
          </cell>
          <cell r="G160">
            <v>885000</v>
          </cell>
          <cell r="H160">
            <v>-11111</v>
          </cell>
          <cell r="I160">
            <v>-11111</v>
          </cell>
          <cell r="J160">
            <v>1203</v>
          </cell>
          <cell r="K160">
            <v>1490000</v>
          </cell>
          <cell r="L160">
            <v>292</v>
          </cell>
          <cell r="M160">
            <v>300000</v>
          </cell>
        </row>
        <row r="161">
          <cell r="B161">
            <v>1973</v>
          </cell>
          <cell r="E161" t="str">
            <v>AZ</v>
          </cell>
          <cell r="F161">
            <v>2876</v>
          </cell>
          <cell r="G161">
            <v>1988000</v>
          </cell>
          <cell r="H161">
            <v>-11111</v>
          </cell>
          <cell r="I161">
            <v>-11111</v>
          </cell>
          <cell r="J161">
            <v>4091</v>
          </cell>
          <cell r="K161">
            <v>3503000</v>
          </cell>
          <cell r="L161">
            <v>966</v>
          </cell>
          <cell r="M161">
            <v>770000</v>
          </cell>
        </row>
        <row r="162">
          <cell r="B162">
            <v>1973</v>
          </cell>
          <cell r="E162" t="str">
            <v>AR</v>
          </cell>
          <cell r="F162">
            <v>2107</v>
          </cell>
          <cell r="G162">
            <v>1151000</v>
          </cell>
          <cell r="H162">
            <v>-11111</v>
          </cell>
          <cell r="I162">
            <v>-11111</v>
          </cell>
          <cell r="J162">
            <v>1967</v>
          </cell>
          <cell r="K162">
            <v>1060000</v>
          </cell>
          <cell r="L162">
            <v>947</v>
          </cell>
          <cell r="M162">
            <v>714000</v>
          </cell>
        </row>
        <row r="163">
          <cell r="B163">
            <v>1973</v>
          </cell>
          <cell r="E163" t="str">
            <v>CA</v>
          </cell>
          <cell r="F163">
            <v>28758</v>
          </cell>
          <cell r="G163">
            <v>26395000</v>
          </cell>
          <cell r="H163">
            <v>-11111</v>
          </cell>
          <cell r="I163">
            <v>-11111</v>
          </cell>
          <cell r="J163">
            <v>37721</v>
          </cell>
          <cell r="K163">
            <v>38444000</v>
          </cell>
          <cell r="L163">
            <v>9347</v>
          </cell>
          <cell r="M163">
            <v>8804000</v>
          </cell>
        </row>
        <row r="164">
          <cell r="B164">
            <v>1973</v>
          </cell>
          <cell r="E164" t="str">
            <v>CO</v>
          </cell>
          <cell r="F164">
            <v>2377</v>
          </cell>
          <cell r="G164">
            <v>1632000</v>
          </cell>
          <cell r="H164">
            <v>-11111</v>
          </cell>
          <cell r="I164">
            <v>-11111</v>
          </cell>
          <cell r="J164">
            <v>6312</v>
          </cell>
          <cell r="K164">
            <v>5470000</v>
          </cell>
          <cell r="L164">
            <v>951</v>
          </cell>
          <cell r="M164">
            <v>817000</v>
          </cell>
        </row>
        <row r="165">
          <cell r="B165">
            <v>1973</v>
          </cell>
          <cell r="E165" t="str">
            <v>CT</v>
          </cell>
          <cell r="F165">
            <v>3041</v>
          </cell>
          <cell r="G165">
            <v>2479000</v>
          </cell>
          <cell r="H165">
            <v>-11111</v>
          </cell>
          <cell r="I165">
            <v>-11111</v>
          </cell>
          <cell r="J165">
            <v>3741</v>
          </cell>
          <cell r="K165">
            <v>3543000</v>
          </cell>
          <cell r="L165">
            <v>1217</v>
          </cell>
          <cell r="M165">
            <v>958000</v>
          </cell>
        </row>
        <row r="166">
          <cell r="B166">
            <v>1973</v>
          </cell>
          <cell r="E166" t="str">
            <v>DE</v>
          </cell>
          <cell r="F166">
            <v>809</v>
          </cell>
          <cell r="G166">
            <v>550000</v>
          </cell>
          <cell r="H166">
            <v>-11111</v>
          </cell>
          <cell r="I166">
            <v>-11111</v>
          </cell>
          <cell r="J166">
            <v>1223</v>
          </cell>
          <cell r="K166">
            <v>995000</v>
          </cell>
          <cell r="L166">
            <v>203</v>
          </cell>
          <cell r="M166">
            <v>164000</v>
          </cell>
        </row>
        <row r="167">
          <cell r="B167">
            <v>1973</v>
          </cell>
          <cell r="E167" t="str">
            <v>DC</v>
          </cell>
          <cell r="F167">
            <v>802</v>
          </cell>
          <cell r="G167">
            <v>928000</v>
          </cell>
          <cell r="H167">
            <v>-11111</v>
          </cell>
          <cell r="I167">
            <v>-11111</v>
          </cell>
          <cell r="J167">
            <v>1964</v>
          </cell>
          <cell r="K167">
            <v>2235000</v>
          </cell>
          <cell r="L167">
            <v>0</v>
          </cell>
          <cell r="M167">
            <v>0</v>
          </cell>
        </row>
        <row r="168">
          <cell r="B168">
            <v>1973</v>
          </cell>
          <cell r="E168" t="str">
            <v>FL</v>
          </cell>
          <cell r="F168">
            <v>10118</v>
          </cell>
          <cell r="G168">
            <v>7290000</v>
          </cell>
          <cell r="H168">
            <v>-11111</v>
          </cell>
          <cell r="I168">
            <v>-11111</v>
          </cell>
          <cell r="J168">
            <v>12043</v>
          </cell>
          <cell r="K168">
            <v>10208000</v>
          </cell>
          <cell r="L168">
            <v>1846</v>
          </cell>
          <cell r="M168">
            <v>1623000</v>
          </cell>
        </row>
        <row r="169">
          <cell r="B169">
            <v>1973</v>
          </cell>
          <cell r="E169" t="str">
            <v>GA</v>
          </cell>
          <cell r="F169">
            <v>4282</v>
          </cell>
          <cell r="G169">
            <v>2873000</v>
          </cell>
          <cell r="H169">
            <v>-11111</v>
          </cell>
          <cell r="I169">
            <v>-11111</v>
          </cell>
          <cell r="J169">
            <v>6409</v>
          </cell>
          <cell r="K169">
            <v>4650000</v>
          </cell>
          <cell r="L169">
            <v>904</v>
          </cell>
          <cell r="M169">
            <v>729000</v>
          </cell>
        </row>
        <row r="170">
          <cell r="B170">
            <v>1973</v>
          </cell>
          <cell r="E170" t="str">
            <v>HI</v>
          </cell>
          <cell r="F170">
            <v>1022</v>
          </cell>
          <cell r="G170">
            <v>1017000</v>
          </cell>
          <cell r="H170">
            <v>-11111</v>
          </cell>
          <cell r="I170">
            <v>-11111</v>
          </cell>
          <cell r="J170">
            <v>1802</v>
          </cell>
          <cell r="K170">
            <v>1799000</v>
          </cell>
          <cell r="L170">
            <v>340</v>
          </cell>
          <cell r="M170">
            <v>334000</v>
          </cell>
        </row>
        <row r="171">
          <cell r="B171">
            <v>1973</v>
          </cell>
          <cell r="E171" t="str">
            <v>ID</v>
          </cell>
          <cell r="F171">
            <v>1410</v>
          </cell>
          <cell r="G171">
            <v>777000</v>
          </cell>
          <cell r="H171">
            <v>-11111</v>
          </cell>
          <cell r="I171">
            <v>-11111</v>
          </cell>
          <cell r="J171">
            <v>1658</v>
          </cell>
          <cell r="K171">
            <v>945000</v>
          </cell>
          <cell r="L171">
            <v>486</v>
          </cell>
          <cell r="M171">
            <v>384000</v>
          </cell>
        </row>
        <row r="172">
          <cell r="B172">
            <v>1973</v>
          </cell>
          <cell r="E172" t="str">
            <v>IL</v>
          </cell>
          <cell r="F172">
            <v>8498</v>
          </cell>
          <cell r="G172">
            <v>6475000</v>
          </cell>
          <cell r="H172">
            <v>-11111</v>
          </cell>
          <cell r="I172">
            <v>-11111</v>
          </cell>
          <cell r="J172">
            <v>16229</v>
          </cell>
          <cell r="K172">
            <v>13793000</v>
          </cell>
          <cell r="L172">
            <v>4100</v>
          </cell>
          <cell r="M172">
            <v>3622000</v>
          </cell>
        </row>
        <row r="173">
          <cell r="B173">
            <v>1973</v>
          </cell>
          <cell r="E173" t="str">
            <v>IN</v>
          </cell>
          <cell r="F173">
            <v>4478</v>
          </cell>
          <cell r="G173">
            <v>2690000</v>
          </cell>
          <cell r="H173">
            <v>-11111</v>
          </cell>
          <cell r="I173">
            <v>-11111</v>
          </cell>
          <cell r="J173">
            <v>6089</v>
          </cell>
          <cell r="K173">
            <v>3563000</v>
          </cell>
          <cell r="L173">
            <v>1347</v>
          </cell>
          <cell r="M173">
            <v>1010000</v>
          </cell>
        </row>
        <row r="174">
          <cell r="B174">
            <v>1973</v>
          </cell>
          <cell r="E174" t="str">
            <v>IA</v>
          </cell>
          <cell r="F174">
            <v>3259</v>
          </cell>
          <cell r="G174">
            <v>2210000</v>
          </cell>
          <cell r="H174">
            <v>-11111</v>
          </cell>
          <cell r="I174">
            <v>-11111</v>
          </cell>
          <cell r="J174">
            <v>3382</v>
          </cell>
          <cell r="K174">
            <v>2661000</v>
          </cell>
          <cell r="L174">
            <v>907</v>
          </cell>
          <cell r="M174">
            <v>699000</v>
          </cell>
        </row>
        <row r="175">
          <cell r="B175">
            <v>1973</v>
          </cell>
          <cell r="E175" t="str">
            <v>KS</v>
          </cell>
          <cell r="F175">
            <v>2853</v>
          </cell>
          <cell r="G175">
            <v>1569000</v>
          </cell>
          <cell r="H175">
            <v>-11111</v>
          </cell>
          <cell r="I175">
            <v>-11111</v>
          </cell>
          <cell r="J175">
            <v>3748</v>
          </cell>
          <cell r="K175">
            <v>2224000</v>
          </cell>
          <cell r="L175">
            <v>815</v>
          </cell>
          <cell r="M175">
            <v>586000</v>
          </cell>
        </row>
        <row r="176">
          <cell r="B176">
            <v>1973</v>
          </cell>
          <cell r="E176" t="str">
            <v>KY</v>
          </cell>
          <cell r="F176">
            <v>2190</v>
          </cell>
          <cell r="G176">
            <v>1356000</v>
          </cell>
          <cell r="H176">
            <v>-11111</v>
          </cell>
          <cell r="I176">
            <v>-11111</v>
          </cell>
          <cell r="J176">
            <v>3544</v>
          </cell>
          <cell r="K176">
            <v>2254000</v>
          </cell>
          <cell r="L176">
            <v>957</v>
          </cell>
          <cell r="M176">
            <v>630000</v>
          </cell>
        </row>
        <row r="177">
          <cell r="B177">
            <v>1973</v>
          </cell>
          <cell r="E177" t="str">
            <v>LA</v>
          </cell>
          <cell r="F177">
            <v>3785</v>
          </cell>
          <cell r="G177">
            <v>2428000</v>
          </cell>
          <cell r="H177">
            <v>-11111</v>
          </cell>
          <cell r="I177">
            <v>-11111</v>
          </cell>
          <cell r="J177">
            <v>4433</v>
          </cell>
          <cell r="K177">
            <v>2722000</v>
          </cell>
          <cell r="L177">
            <v>1226</v>
          </cell>
          <cell r="M177">
            <v>954000</v>
          </cell>
        </row>
        <row r="178">
          <cell r="B178">
            <v>1973</v>
          </cell>
          <cell r="E178" t="str">
            <v>ME</v>
          </cell>
          <cell r="F178">
            <v>1495</v>
          </cell>
          <cell r="G178">
            <v>845000</v>
          </cell>
          <cell r="H178">
            <v>-11111</v>
          </cell>
          <cell r="I178">
            <v>-11111</v>
          </cell>
          <cell r="J178">
            <v>1356</v>
          </cell>
          <cell r="K178">
            <v>821000</v>
          </cell>
          <cell r="L178">
            <v>511</v>
          </cell>
          <cell r="M178">
            <v>381000</v>
          </cell>
        </row>
        <row r="179">
          <cell r="B179">
            <v>1973</v>
          </cell>
          <cell r="E179" t="str">
            <v>MD</v>
          </cell>
          <cell r="F179">
            <v>5341</v>
          </cell>
          <cell r="G179">
            <v>4438000</v>
          </cell>
          <cell r="H179">
            <v>-11111</v>
          </cell>
          <cell r="I179">
            <v>-11111</v>
          </cell>
          <cell r="J179">
            <v>5445</v>
          </cell>
          <cell r="K179">
            <v>4686000</v>
          </cell>
          <cell r="L179">
            <v>1306</v>
          </cell>
          <cell r="M179">
            <v>1078000</v>
          </cell>
        </row>
        <row r="180">
          <cell r="B180">
            <v>1973</v>
          </cell>
          <cell r="E180" t="str">
            <v>MA</v>
          </cell>
          <cell r="F180">
            <v>7983</v>
          </cell>
          <cell r="G180">
            <v>6056000</v>
          </cell>
          <cell r="H180">
            <v>-11111</v>
          </cell>
          <cell r="I180">
            <v>-11111</v>
          </cell>
          <cell r="J180">
            <v>8776</v>
          </cell>
          <cell r="K180">
            <v>7657000</v>
          </cell>
          <cell r="L180">
            <v>2767</v>
          </cell>
          <cell r="M180">
            <v>2105000</v>
          </cell>
        </row>
        <row r="181">
          <cell r="B181">
            <v>1973</v>
          </cell>
          <cell r="E181" t="str">
            <v>MI</v>
          </cell>
          <cell r="F181">
            <v>8745</v>
          </cell>
          <cell r="G181">
            <v>7933000</v>
          </cell>
          <cell r="H181">
            <v>-11111</v>
          </cell>
          <cell r="I181">
            <v>-11111</v>
          </cell>
          <cell r="J181">
            <v>12847</v>
          </cell>
          <cell r="K181">
            <v>12563000</v>
          </cell>
          <cell r="L181">
            <v>3331</v>
          </cell>
          <cell r="M181">
            <v>3000000</v>
          </cell>
        </row>
        <row r="182">
          <cell r="B182">
            <v>1973</v>
          </cell>
          <cell r="E182" t="str">
            <v>MN</v>
          </cell>
          <cell r="F182">
            <v>4939</v>
          </cell>
          <cell r="G182">
            <v>3750000</v>
          </cell>
          <cell r="H182">
            <v>-11111</v>
          </cell>
          <cell r="I182">
            <v>-11111</v>
          </cell>
          <cell r="J182">
            <v>5554</v>
          </cell>
          <cell r="K182">
            <v>4775000</v>
          </cell>
          <cell r="L182">
            <v>1343</v>
          </cell>
          <cell r="M182">
            <v>1097000</v>
          </cell>
        </row>
        <row r="183">
          <cell r="B183">
            <v>1973</v>
          </cell>
          <cell r="E183" t="str">
            <v>MS</v>
          </cell>
          <cell r="F183">
            <v>2427</v>
          </cell>
          <cell r="G183">
            <v>1380000</v>
          </cell>
          <cell r="H183">
            <v>-11111</v>
          </cell>
          <cell r="I183">
            <v>-11111</v>
          </cell>
          <cell r="J183">
            <v>2762</v>
          </cell>
          <cell r="K183">
            <v>1410000</v>
          </cell>
          <cell r="L183">
            <v>1023</v>
          </cell>
          <cell r="M183">
            <v>818000</v>
          </cell>
        </row>
        <row r="184">
          <cell r="B184">
            <v>1973</v>
          </cell>
          <cell r="E184" t="str">
            <v>MO</v>
          </cell>
          <cell r="F184">
            <v>4084</v>
          </cell>
          <cell r="G184">
            <v>2639000</v>
          </cell>
          <cell r="H184">
            <v>-11111</v>
          </cell>
          <cell r="I184">
            <v>-11111</v>
          </cell>
          <cell r="J184">
            <v>5873</v>
          </cell>
          <cell r="K184">
            <v>4454000</v>
          </cell>
          <cell r="L184">
            <v>1904</v>
          </cell>
          <cell r="M184">
            <v>1363000</v>
          </cell>
        </row>
        <row r="185">
          <cell r="B185">
            <v>1973</v>
          </cell>
          <cell r="E185" t="str">
            <v>MT</v>
          </cell>
          <cell r="F185">
            <v>1404</v>
          </cell>
          <cell r="G185">
            <v>831000</v>
          </cell>
          <cell r="H185">
            <v>-11111</v>
          </cell>
          <cell r="I185">
            <v>-11111</v>
          </cell>
          <cell r="J185">
            <v>1459</v>
          </cell>
          <cell r="K185">
            <v>856000</v>
          </cell>
          <cell r="L185">
            <v>408</v>
          </cell>
          <cell r="M185">
            <v>333000</v>
          </cell>
        </row>
        <row r="186">
          <cell r="B186">
            <v>1973</v>
          </cell>
          <cell r="E186" t="str">
            <v>NE</v>
          </cell>
          <cell r="F186">
            <v>1972</v>
          </cell>
          <cell r="G186">
            <v>1179000</v>
          </cell>
          <cell r="H186">
            <v>-11111</v>
          </cell>
          <cell r="I186">
            <v>-11111</v>
          </cell>
          <cell r="J186">
            <v>2419</v>
          </cell>
          <cell r="K186">
            <v>1572000</v>
          </cell>
          <cell r="L186">
            <v>546</v>
          </cell>
          <cell r="M186">
            <v>400000</v>
          </cell>
        </row>
        <row r="187">
          <cell r="B187">
            <v>1973</v>
          </cell>
          <cell r="E187" t="str">
            <v>NV</v>
          </cell>
          <cell r="F187">
            <v>1288</v>
          </cell>
          <cell r="G187">
            <v>1061000</v>
          </cell>
          <cell r="H187">
            <v>-11111</v>
          </cell>
          <cell r="I187">
            <v>-11111</v>
          </cell>
          <cell r="J187">
            <v>1337</v>
          </cell>
          <cell r="K187">
            <v>1175000</v>
          </cell>
          <cell r="L187">
            <v>437</v>
          </cell>
          <cell r="M187">
            <v>403000</v>
          </cell>
        </row>
        <row r="188">
          <cell r="B188">
            <v>1973</v>
          </cell>
          <cell r="E188" t="str">
            <v>NH</v>
          </cell>
          <cell r="F188">
            <v>829</v>
          </cell>
          <cell r="G188">
            <v>517000</v>
          </cell>
          <cell r="H188">
            <v>-11111</v>
          </cell>
          <cell r="I188">
            <v>-11111</v>
          </cell>
          <cell r="J188">
            <v>808</v>
          </cell>
          <cell r="K188">
            <v>572000</v>
          </cell>
          <cell r="L188">
            <v>295</v>
          </cell>
          <cell r="M188">
            <v>220000</v>
          </cell>
        </row>
        <row r="189">
          <cell r="B189">
            <v>1973</v>
          </cell>
          <cell r="E189" t="str">
            <v>NJ</v>
          </cell>
          <cell r="F189">
            <v>7709</v>
          </cell>
          <cell r="G189">
            <v>5898000</v>
          </cell>
          <cell r="H189">
            <v>-11111</v>
          </cell>
          <cell r="I189">
            <v>-11111</v>
          </cell>
          <cell r="J189">
            <v>12992</v>
          </cell>
          <cell r="K189">
            <v>11074000</v>
          </cell>
          <cell r="L189">
            <v>3409</v>
          </cell>
          <cell r="M189">
            <v>2862000</v>
          </cell>
        </row>
        <row r="190">
          <cell r="B190">
            <v>1973</v>
          </cell>
          <cell r="E190" t="str">
            <v>NM</v>
          </cell>
          <cell r="F190">
            <v>2412</v>
          </cell>
          <cell r="G190">
            <v>1370000</v>
          </cell>
          <cell r="H190">
            <v>-11111</v>
          </cell>
          <cell r="I190">
            <v>-11111</v>
          </cell>
          <cell r="J190">
            <v>1567</v>
          </cell>
          <cell r="K190">
            <v>1058000</v>
          </cell>
          <cell r="L190">
            <v>629</v>
          </cell>
          <cell r="M190">
            <v>441000</v>
          </cell>
        </row>
        <row r="191">
          <cell r="B191">
            <v>1973</v>
          </cell>
          <cell r="E191" t="str">
            <v>NY</v>
          </cell>
          <cell r="F191">
            <v>21520</v>
          </cell>
          <cell r="G191">
            <v>18298000</v>
          </cell>
          <cell r="H191">
            <v>-11111</v>
          </cell>
          <cell r="I191">
            <v>-11111</v>
          </cell>
          <cell r="J191">
            <v>33929</v>
          </cell>
          <cell r="K191">
            <v>33897000</v>
          </cell>
          <cell r="L191">
            <v>9205</v>
          </cell>
          <cell r="M191">
            <v>8709000</v>
          </cell>
        </row>
        <row r="192">
          <cell r="B192">
            <v>1973</v>
          </cell>
          <cell r="E192" t="str">
            <v>NC</v>
          </cell>
          <cell r="F192">
            <v>4428</v>
          </cell>
          <cell r="G192">
            <v>3172000</v>
          </cell>
          <cell r="H192">
            <v>-11111</v>
          </cell>
          <cell r="I192">
            <v>-11111</v>
          </cell>
          <cell r="J192">
            <v>5866</v>
          </cell>
          <cell r="K192">
            <v>4334000</v>
          </cell>
          <cell r="L192">
            <v>1673</v>
          </cell>
          <cell r="M192">
            <v>1285000</v>
          </cell>
        </row>
        <row r="193">
          <cell r="B193">
            <v>1973</v>
          </cell>
          <cell r="E193" t="str">
            <v>ND</v>
          </cell>
          <cell r="F193">
            <v>1039</v>
          </cell>
          <cell r="G193">
            <v>650000</v>
          </cell>
          <cell r="H193">
            <v>-11111</v>
          </cell>
          <cell r="I193">
            <v>-11111</v>
          </cell>
          <cell r="J193">
            <v>1062</v>
          </cell>
          <cell r="K193">
            <v>655000</v>
          </cell>
          <cell r="L193">
            <v>344</v>
          </cell>
          <cell r="M193">
            <v>273000</v>
          </cell>
        </row>
        <row r="194">
          <cell r="B194">
            <v>1973</v>
          </cell>
          <cell r="E194" t="str">
            <v>OH</v>
          </cell>
          <cell r="F194">
            <v>8991</v>
          </cell>
          <cell r="G194">
            <v>6721000</v>
          </cell>
          <cell r="H194">
            <v>-11111</v>
          </cell>
          <cell r="I194">
            <v>-11111</v>
          </cell>
          <cell r="J194">
            <v>18050</v>
          </cell>
          <cell r="K194">
            <v>12564000</v>
          </cell>
          <cell r="L194">
            <v>3194</v>
          </cell>
          <cell r="M194">
            <v>2618000</v>
          </cell>
        </row>
        <row r="195">
          <cell r="B195">
            <v>1973</v>
          </cell>
          <cell r="E195" t="str">
            <v>OK</v>
          </cell>
          <cell r="F195">
            <v>2880</v>
          </cell>
          <cell r="G195">
            <v>1763000</v>
          </cell>
          <cell r="H195">
            <v>-11111</v>
          </cell>
          <cell r="I195">
            <v>-11111</v>
          </cell>
          <cell r="J195">
            <v>3856</v>
          </cell>
          <cell r="K195">
            <v>2396000</v>
          </cell>
          <cell r="L195">
            <v>1147</v>
          </cell>
          <cell r="M195">
            <v>862000</v>
          </cell>
        </row>
        <row r="196">
          <cell r="B196">
            <v>1973</v>
          </cell>
          <cell r="E196" t="str">
            <v>OR</v>
          </cell>
          <cell r="F196">
            <v>3458</v>
          </cell>
          <cell r="G196">
            <v>2695000</v>
          </cell>
          <cell r="H196">
            <v>-11111</v>
          </cell>
          <cell r="I196">
            <v>-11111</v>
          </cell>
          <cell r="J196">
            <v>3205</v>
          </cell>
          <cell r="K196">
            <v>2744000</v>
          </cell>
          <cell r="L196">
            <v>1194</v>
          </cell>
          <cell r="M196">
            <v>989000</v>
          </cell>
        </row>
        <row r="197">
          <cell r="B197">
            <v>1973</v>
          </cell>
          <cell r="E197" t="str">
            <v>PA</v>
          </cell>
          <cell r="F197">
            <v>13466</v>
          </cell>
          <cell r="G197">
            <v>9814000</v>
          </cell>
          <cell r="H197">
            <v>-11111</v>
          </cell>
          <cell r="I197">
            <v>-11111</v>
          </cell>
          <cell r="J197">
            <v>17320</v>
          </cell>
          <cell r="K197">
            <v>14506000</v>
          </cell>
          <cell r="L197">
            <v>4810</v>
          </cell>
          <cell r="M197">
            <v>4244000</v>
          </cell>
        </row>
        <row r="198">
          <cell r="B198">
            <v>1973</v>
          </cell>
          <cell r="E198" t="str">
            <v>RI</v>
          </cell>
          <cell r="F198">
            <v>1249</v>
          </cell>
          <cell r="G198">
            <v>854000</v>
          </cell>
          <cell r="H198">
            <v>-11111</v>
          </cell>
          <cell r="I198">
            <v>-11111</v>
          </cell>
          <cell r="J198">
            <v>1112</v>
          </cell>
          <cell r="K198">
            <v>830000</v>
          </cell>
          <cell r="L198">
            <v>581</v>
          </cell>
          <cell r="M198">
            <v>443000</v>
          </cell>
        </row>
        <row r="199">
          <cell r="B199">
            <v>1973</v>
          </cell>
          <cell r="E199" t="str">
            <v>SC</v>
          </cell>
          <cell r="F199">
            <v>2740</v>
          </cell>
          <cell r="G199">
            <v>1590000</v>
          </cell>
          <cell r="H199">
            <v>-11111</v>
          </cell>
          <cell r="I199">
            <v>-11111</v>
          </cell>
          <cell r="J199">
            <v>2592</v>
          </cell>
          <cell r="K199">
            <v>1530000</v>
          </cell>
          <cell r="L199">
            <v>999</v>
          </cell>
          <cell r="M199">
            <v>764000</v>
          </cell>
        </row>
        <row r="200">
          <cell r="B200">
            <v>1973</v>
          </cell>
          <cell r="E200" t="str">
            <v>SD</v>
          </cell>
          <cell r="F200">
            <v>1289</v>
          </cell>
          <cell r="G200">
            <v>676000</v>
          </cell>
          <cell r="H200">
            <v>-11111</v>
          </cell>
          <cell r="I200">
            <v>-11111</v>
          </cell>
          <cell r="J200">
            <v>1329</v>
          </cell>
          <cell r="K200">
            <v>830000</v>
          </cell>
          <cell r="L200">
            <v>319</v>
          </cell>
          <cell r="M200">
            <v>257000</v>
          </cell>
        </row>
        <row r="201">
          <cell r="B201">
            <v>1973</v>
          </cell>
          <cell r="E201" t="str">
            <v>TN</v>
          </cell>
          <cell r="F201">
            <v>3766</v>
          </cell>
          <cell r="G201">
            <v>2415000</v>
          </cell>
          <cell r="H201">
            <v>-11111</v>
          </cell>
          <cell r="I201">
            <v>-11111</v>
          </cell>
          <cell r="J201">
            <v>4470</v>
          </cell>
          <cell r="K201">
            <v>3021000</v>
          </cell>
          <cell r="L201">
            <v>1203</v>
          </cell>
          <cell r="M201">
            <v>840000</v>
          </cell>
        </row>
        <row r="202">
          <cell r="B202">
            <v>1973</v>
          </cell>
          <cell r="E202" t="str">
            <v>TX</v>
          </cell>
          <cell r="F202">
            <v>12394</v>
          </cell>
          <cell r="G202">
            <v>8035000</v>
          </cell>
          <cell r="H202">
            <v>-11111</v>
          </cell>
          <cell r="I202">
            <v>-11111</v>
          </cell>
          <cell r="J202">
            <v>14456</v>
          </cell>
          <cell r="K202">
            <v>9954000</v>
          </cell>
          <cell r="L202">
            <v>4035</v>
          </cell>
          <cell r="M202">
            <v>3240000</v>
          </cell>
        </row>
        <row r="203">
          <cell r="B203">
            <v>1973</v>
          </cell>
          <cell r="E203" t="str">
            <v>UT</v>
          </cell>
          <cell r="F203">
            <v>1411</v>
          </cell>
          <cell r="G203">
            <v>915000</v>
          </cell>
          <cell r="H203">
            <v>-11111</v>
          </cell>
          <cell r="I203">
            <v>-11111</v>
          </cell>
          <cell r="J203">
            <v>1348</v>
          </cell>
          <cell r="K203">
            <v>1022000</v>
          </cell>
          <cell r="L203">
            <v>637</v>
          </cell>
          <cell r="M203">
            <v>669000</v>
          </cell>
        </row>
        <row r="204">
          <cell r="B204">
            <v>1973</v>
          </cell>
          <cell r="E204" t="str">
            <v>VT</v>
          </cell>
          <cell r="F204">
            <v>812</v>
          </cell>
          <cell r="G204">
            <v>536000</v>
          </cell>
          <cell r="H204">
            <v>-11111</v>
          </cell>
          <cell r="I204">
            <v>-11111</v>
          </cell>
          <cell r="J204">
            <v>777</v>
          </cell>
          <cell r="K204">
            <v>650000</v>
          </cell>
          <cell r="L204">
            <v>322</v>
          </cell>
          <cell r="M204">
            <v>247000</v>
          </cell>
        </row>
        <row r="205">
          <cell r="B205">
            <v>1973</v>
          </cell>
          <cell r="E205" t="str">
            <v>VA</v>
          </cell>
          <cell r="F205">
            <v>5077</v>
          </cell>
          <cell r="G205">
            <v>3423000</v>
          </cell>
          <cell r="H205">
            <v>-11111</v>
          </cell>
          <cell r="I205">
            <v>-11111</v>
          </cell>
          <cell r="J205">
            <v>4953</v>
          </cell>
          <cell r="K205">
            <v>4110000</v>
          </cell>
          <cell r="L205">
            <v>1192</v>
          </cell>
          <cell r="M205">
            <v>885000</v>
          </cell>
        </row>
        <row r="206">
          <cell r="B206">
            <v>1973</v>
          </cell>
          <cell r="E206" t="str">
            <v>WA</v>
          </cell>
          <cell r="F206">
            <v>5505</v>
          </cell>
          <cell r="G206">
            <v>4057000</v>
          </cell>
          <cell r="H206">
            <v>-11111</v>
          </cell>
          <cell r="I206">
            <v>-11111</v>
          </cell>
          <cell r="J206">
            <v>4736</v>
          </cell>
          <cell r="K206">
            <v>4270000</v>
          </cell>
          <cell r="L206">
            <v>1692</v>
          </cell>
          <cell r="M206">
            <v>1410000</v>
          </cell>
        </row>
        <row r="207">
          <cell r="B207">
            <v>1973</v>
          </cell>
          <cell r="E207" t="str">
            <v>WV</v>
          </cell>
          <cell r="F207">
            <v>2002</v>
          </cell>
          <cell r="G207">
            <v>1093000</v>
          </cell>
          <cell r="H207">
            <v>-11111</v>
          </cell>
          <cell r="I207">
            <v>-11111</v>
          </cell>
          <cell r="J207">
            <v>1767</v>
          </cell>
          <cell r="K207">
            <v>1049000</v>
          </cell>
          <cell r="L207">
            <v>932</v>
          </cell>
          <cell r="M207">
            <v>556000</v>
          </cell>
        </row>
        <row r="208">
          <cell r="B208">
            <v>1973</v>
          </cell>
          <cell r="E208" t="str">
            <v>WI</v>
          </cell>
          <cell r="F208">
            <v>5037</v>
          </cell>
          <cell r="G208">
            <v>4445000</v>
          </cell>
          <cell r="H208">
            <v>-11111</v>
          </cell>
          <cell r="I208">
            <v>-11111</v>
          </cell>
          <cell r="J208">
            <v>6495</v>
          </cell>
          <cell r="K208">
            <v>5510000</v>
          </cell>
          <cell r="L208">
            <v>1958</v>
          </cell>
          <cell r="M208">
            <v>1874000</v>
          </cell>
        </row>
        <row r="209">
          <cell r="B209">
            <v>1973</v>
          </cell>
          <cell r="E209" t="str">
            <v>WY</v>
          </cell>
          <cell r="F209">
            <v>738</v>
          </cell>
          <cell r="G209">
            <v>454000</v>
          </cell>
          <cell r="H209">
            <v>-11111</v>
          </cell>
          <cell r="I209">
            <v>-11111</v>
          </cell>
          <cell r="J209">
            <v>653</v>
          </cell>
          <cell r="K209">
            <v>393000</v>
          </cell>
          <cell r="L209">
            <v>235</v>
          </cell>
          <cell r="M209">
            <v>168000</v>
          </cell>
        </row>
        <row r="210">
          <cell r="B210">
            <v>1974</v>
          </cell>
          <cell r="E210" t="str">
            <v>US</v>
          </cell>
          <cell r="F210">
            <v>242690</v>
          </cell>
          <cell r="G210">
            <v>197662000</v>
          </cell>
          <cell r="H210">
            <v>-11111</v>
          </cell>
          <cell r="I210">
            <v>-11111</v>
          </cell>
          <cell r="J210">
            <v>317083</v>
          </cell>
          <cell r="K210">
            <v>281620000</v>
          </cell>
          <cell r="L210">
            <v>85105</v>
          </cell>
          <cell r="M210">
            <v>76828000</v>
          </cell>
        </row>
        <row r="211">
          <cell r="B211">
            <v>1974</v>
          </cell>
          <cell r="E211" t="str">
            <v>AL</v>
          </cell>
          <cell r="F211">
            <v>2807</v>
          </cell>
          <cell r="G211">
            <v>2044000</v>
          </cell>
          <cell r="H211">
            <v>-11111</v>
          </cell>
          <cell r="I211">
            <v>-11111</v>
          </cell>
          <cell r="J211">
            <v>3633</v>
          </cell>
          <cell r="K211">
            <v>2593000</v>
          </cell>
          <cell r="L211">
            <v>1246</v>
          </cell>
          <cell r="M211">
            <v>1048000</v>
          </cell>
        </row>
        <row r="212">
          <cell r="B212">
            <v>1974</v>
          </cell>
          <cell r="E212" t="str">
            <v>AK</v>
          </cell>
          <cell r="F212">
            <v>1017</v>
          </cell>
          <cell r="G212">
            <v>1156000</v>
          </cell>
          <cell r="H212">
            <v>-11111</v>
          </cell>
          <cell r="I212">
            <v>-11111</v>
          </cell>
          <cell r="J212">
            <v>1450</v>
          </cell>
          <cell r="K212">
            <v>1841000</v>
          </cell>
          <cell r="L212">
            <v>390</v>
          </cell>
          <cell r="M212">
            <v>399000</v>
          </cell>
        </row>
        <row r="213">
          <cell r="B213">
            <v>1974</v>
          </cell>
          <cell r="E213" t="str">
            <v>AZ</v>
          </cell>
          <cell r="F213">
            <v>2809</v>
          </cell>
          <cell r="G213">
            <v>2179000</v>
          </cell>
          <cell r="H213">
            <v>-11111</v>
          </cell>
          <cell r="I213">
            <v>-11111</v>
          </cell>
          <cell r="J213">
            <v>3593</v>
          </cell>
          <cell r="K213">
            <v>3286000</v>
          </cell>
          <cell r="L213">
            <v>1010</v>
          </cell>
          <cell r="M213">
            <v>882000</v>
          </cell>
        </row>
        <row r="214">
          <cell r="B214">
            <v>1974</v>
          </cell>
          <cell r="E214" t="str">
            <v>AR</v>
          </cell>
          <cell r="F214">
            <v>2016</v>
          </cell>
          <cell r="G214">
            <v>1160000</v>
          </cell>
          <cell r="H214">
            <v>-11111</v>
          </cell>
          <cell r="I214">
            <v>-11111</v>
          </cell>
          <cell r="J214">
            <v>2197</v>
          </cell>
          <cell r="K214">
            <v>1314000</v>
          </cell>
          <cell r="L214">
            <v>1070</v>
          </cell>
          <cell r="M214">
            <v>849000</v>
          </cell>
        </row>
        <row r="215">
          <cell r="B215">
            <v>1974</v>
          </cell>
          <cell r="E215" t="str">
            <v>CA</v>
          </cell>
          <cell r="F215">
            <v>31565</v>
          </cell>
          <cell r="G215">
            <v>31746000</v>
          </cell>
          <cell r="H215">
            <v>-11111</v>
          </cell>
          <cell r="I215">
            <v>-11111</v>
          </cell>
          <cell r="J215">
            <v>35677</v>
          </cell>
          <cell r="K215">
            <v>41089000</v>
          </cell>
          <cell r="L215">
            <v>10360</v>
          </cell>
          <cell r="M215">
            <v>10510000</v>
          </cell>
        </row>
        <row r="216">
          <cell r="B216">
            <v>1974</v>
          </cell>
          <cell r="E216" t="str">
            <v>CO</v>
          </cell>
          <cell r="F216">
            <v>3870</v>
          </cell>
          <cell r="G216">
            <v>2968000</v>
          </cell>
          <cell r="H216">
            <v>-11111</v>
          </cell>
          <cell r="I216">
            <v>-11111</v>
          </cell>
          <cell r="J216">
            <v>4601</v>
          </cell>
          <cell r="K216">
            <v>4079000</v>
          </cell>
          <cell r="L216">
            <v>904</v>
          </cell>
          <cell r="M216">
            <v>859000</v>
          </cell>
        </row>
        <row r="217">
          <cell r="B217">
            <v>1974</v>
          </cell>
          <cell r="E217" t="str">
            <v>CT</v>
          </cell>
          <cell r="F217">
            <v>3168</v>
          </cell>
          <cell r="G217">
            <v>2674000</v>
          </cell>
          <cell r="H217">
            <v>-11111</v>
          </cell>
          <cell r="I217">
            <v>-11111</v>
          </cell>
          <cell r="J217">
            <v>3951</v>
          </cell>
          <cell r="K217">
            <v>3856000</v>
          </cell>
          <cell r="L217">
            <v>1219</v>
          </cell>
          <cell r="M217">
            <v>1071000</v>
          </cell>
        </row>
        <row r="218">
          <cell r="B218">
            <v>1974</v>
          </cell>
          <cell r="E218" t="str">
            <v>DE</v>
          </cell>
          <cell r="F218">
            <v>874</v>
          </cell>
          <cell r="G218">
            <v>675000</v>
          </cell>
          <cell r="H218">
            <v>-11111</v>
          </cell>
          <cell r="I218">
            <v>-11111</v>
          </cell>
          <cell r="J218">
            <v>1127</v>
          </cell>
          <cell r="K218">
            <v>1021000</v>
          </cell>
          <cell r="L218">
            <v>206</v>
          </cell>
          <cell r="M218">
            <v>179000</v>
          </cell>
        </row>
        <row r="219">
          <cell r="B219">
            <v>1974</v>
          </cell>
          <cell r="E219" t="str">
            <v>DC</v>
          </cell>
          <cell r="F219">
            <v>485</v>
          </cell>
          <cell r="G219">
            <v>547000</v>
          </cell>
          <cell r="H219">
            <v>-11111</v>
          </cell>
          <cell r="I219">
            <v>-11111</v>
          </cell>
          <cell r="J219">
            <v>2305</v>
          </cell>
          <cell r="K219">
            <v>2683000</v>
          </cell>
          <cell r="L219">
            <v>222</v>
          </cell>
          <cell r="M219">
            <v>226000</v>
          </cell>
        </row>
        <row r="220">
          <cell r="B220">
            <v>1974</v>
          </cell>
          <cell r="E220" t="str">
            <v>FL</v>
          </cell>
          <cell r="F220">
            <v>10908</v>
          </cell>
          <cell r="G220">
            <v>8695000</v>
          </cell>
          <cell r="H220">
            <v>-11111</v>
          </cell>
          <cell r="I220">
            <v>-11111</v>
          </cell>
          <cell r="J220">
            <v>13284</v>
          </cell>
          <cell r="K220">
            <v>12271000</v>
          </cell>
          <cell r="L220">
            <v>1840</v>
          </cell>
          <cell r="M220">
            <v>1823000</v>
          </cell>
        </row>
        <row r="221">
          <cell r="B221">
            <v>1974</v>
          </cell>
          <cell r="E221" t="str">
            <v>GA</v>
          </cell>
          <cell r="F221">
            <v>4423</v>
          </cell>
          <cell r="G221">
            <v>3299000</v>
          </cell>
          <cell r="H221">
            <v>-11111</v>
          </cell>
          <cell r="I221">
            <v>-11111</v>
          </cell>
          <cell r="J221">
            <v>6306</v>
          </cell>
          <cell r="K221">
            <v>5066000</v>
          </cell>
          <cell r="L221">
            <v>1054</v>
          </cell>
          <cell r="M221">
            <v>940000</v>
          </cell>
        </row>
        <row r="222">
          <cell r="B222">
            <v>1974</v>
          </cell>
          <cell r="E222" t="str">
            <v>HI</v>
          </cell>
          <cell r="F222">
            <v>1038</v>
          </cell>
          <cell r="G222">
            <v>1087000</v>
          </cell>
          <cell r="H222">
            <v>-11111</v>
          </cell>
          <cell r="I222">
            <v>-11111</v>
          </cell>
          <cell r="J222">
            <v>1823</v>
          </cell>
          <cell r="K222">
            <v>2093000</v>
          </cell>
          <cell r="L222">
            <v>364</v>
          </cell>
          <cell r="M222">
            <v>361000</v>
          </cell>
        </row>
        <row r="223">
          <cell r="B223">
            <v>1974</v>
          </cell>
          <cell r="E223" t="str">
            <v>ID</v>
          </cell>
          <cell r="F223">
            <v>1456</v>
          </cell>
          <cell r="G223">
            <v>925000</v>
          </cell>
          <cell r="H223">
            <v>-11111</v>
          </cell>
          <cell r="I223">
            <v>-11111</v>
          </cell>
          <cell r="J223">
            <v>1297</v>
          </cell>
          <cell r="K223">
            <v>890000</v>
          </cell>
          <cell r="L223">
            <v>531</v>
          </cell>
          <cell r="M223">
            <v>467000</v>
          </cell>
        </row>
        <row r="224">
          <cell r="B224">
            <v>1974</v>
          </cell>
          <cell r="E224" t="str">
            <v>IL</v>
          </cell>
          <cell r="F224">
            <v>9654</v>
          </cell>
          <cell r="G224">
            <v>7761000</v>
          </cell>
          <cell r="H224">
            <v>-11111</v>
          </cell>
          <cell r="I224">
            <v>-11111</v>
          </cell>
          <cell r="J224">
            <v>16798</v>
          </cell>
          <cell r="K224">
            <v>14705000</v>
          </cell>
          <cell r="L224">
            <v>3987</v>
          </cell>
          <cell r="M224">
            <v>3892000</v>
          </cell>
        </row>
        <row r="225">
          <cell r="B225">
            <v>1974</v>
          </cell>
          <cell r="E225" t="str">
            <v>IN</v>
          </cell>
          <cell r="F225">
            <v>4794</v>
          </cell>
          <cell r="G225">
            <v>3087000</v>
          </cell>
          <cell r="H225">
            <v>-11111</v>
          </cell>
          <cell r="I225">
            <v>-11111</v>
          </cell>
          <cell r="J225">
            <v>6246</v>
          </cell>
          <cell r="K225">
            <v>4140000</v>
          </cell>
          <cell r="L225">
            <v>1467</v>
          </cell>
          <cell r="M225">
            <v>1213000</v>
          </cell>
        </row>
        <row r="226">
          <cell r="B226">
            <v>1974</v>
          </cell>
          <cell r="E226" t="str">
            <v>IA</v>
          </cell>
          <cell r="F226">
            <v>3280</v>
          </cell>
          <cell r="G226">
            <v>2253000</v>
          </cell>
          <cell r="H226">
            <v>-11111</v>
          </cell>
          <cell r="I226">
            <v>-11111</v>
          </cell>
          <cell r="J226">
            <v>3573</v>
          </cell>
          <cell r="K226">
            <v>2842000</v>
          </cell>
          <cell r="L226">
            <v>908</v>
          </cell>
          <cell r="M226">
            <v>753000</v>
          </cell>
        </row>
        <row r="227">
          <cell r="B227">
            <v>1974</v>
          </cell>
          <cell r="E227" t="str">
            <v>KS</v>
          </cell>
          <cell r="F227">
            <v>2989</v>
          </cell>
          <cell r="G227">
            <v>1837000</v>
          </cell>
          <cell r="H227">
            <v>-11111</v>
          </cell>
          <cell r="I227">
            <v>-11111</v>
          </cell>
          <cell r="J227">
            <v>3780</v>
          </cell>
          <cell r="K227">
            <v>2360000</v>
          </cell>
          <cell r="L227">
            <v>691</v>
          </cell>
          <cell r="M227">
            <v>568000</v>
          </cell>
        </row>
        <row r="228">
          <cell r="B228">
            <v>1974</v>
          </cell>
          <cell r="E228" t="str">
            <v>KY</v>
          </cell>
          <cell r="F228">
            <v>1930</v>
          </cell>
          <cell r="G228">
            <v>1360000</v>
          </cell>
          <cell r="H228">
            <v>-11111</v>
          </cell>
          <cell r="I228">
            <v>-11111</v>
          </cell>
          <cell r="J228">
            <v>4651</v>
          </cell>
          <cell r="K228">
            <v>3038000</v>
          </cell>
          <cell r="L228">
            <v>428</v>
          </cell>
          <cell r="M228">
            <v>289000</v>
          </cell>
        </row>
        <row r="229">
          <cell r="B229">
            <v>1974</v>
          </cell>
          <cell r="E229" t="str">
            <v>LA</v>
          </cell>
          <cell r="F229">
            <v>4216</v>
          </cell>
          <cell r="G229">
            <v>2865000</v>
          </cell>
          <cell r="H229">
            <v>-11111</v>
          </cell>
          <cell r="I229">
            <v>-11111</v>
          </cell>
          <cell r="J229">
            <v>4497</v>
          </cell>
          <cell r="K229">
            <v>3053000</v>
          </cell>
          <cell r="L229">
            <v>1225</v>
          </cell>
          <cell r="M229">
            <v>1002000</v>
          </cell>
        </row>
        <row r="230">
          <cell r="B230">
            <v>1974</v>
          </cell>
          <cell r="E230" t="str">
            <v>ME</v>
          </cell>
          <cell r="F230">
            <v>1386</v>
          </cell>
          <cell r="G230">
            <v>879000</v>
          </cell>
          <cell r="H230">
            <v>-11111</v>
          </cell>
          <cell r="I230">
            <v>-11111</v>
          </cell>
          <cell r="J230">
            <v>1259</v>
          </cell>
          <cell r="K230">
            <v>890000</v>
          </cell>
          <cell r="L230">
            <v>539</v>
          </cell>
          <cell r="M230">
            <v>426000</v>
          </cell>
        </row>
        <row r="231">
          <cell r="B231">
            <v>1974</v>
          </cell>
          <cell r="E231" t="str">
            <v>MD</v>
          </cell>
          <cell r="F231">
            <v>5384</v>
          </cell>
          <cell r="G231">
            <v>5101000</v>
          </cell>
          <cell r="H231">
            <v>-11111</v>
          </cell>
          <cell r="I231">
            <v>-11111</v>
          </cell>
          <cell r="J231">
            <v>6019</v>
          </cell>
          <cell r="K231">
            <v>6118000</v>
          </cell>
          <cell r="L231">
            <v>1304</v>
          </cell>
          <cell r="M231">
            <v>1168000</v>
          </cell>
        </row>
        <row r="232">
          <cell r="B232">
            <v>1974</v>
          </cell>
          <cell r="E232" t="str">
            <v>MA</v>
          </cell>
          <cell r="F232">
            <v>8093</v>
          </cell>
          <cell r="G232">
            <v>6348000</v>
          </cell>
          <cell r="H232">
            <v>-11111</v>
          </cell>
          <cell r="I232">
            <v>-11111</v>
          </cell>
          <cell r="J232">
            <v>8406</v>
          </cell>
          <cell r="K232">
            <v>7412000</v>
          </cell>
          <cell r="L232">
            <v>2822</v>
          </cell>
          <cell r="M232">
            <v>2247000</v>
          </cell>
        </row>
        <row r="233">
          <cell r="B233">
            <v>1974</v>
          </cell>
          <cell r="E233" t="str">
            <v>MI</v>
          </cell>
          <cell r="F233">
            <v>8825</v>
          </cell>
          <cell r="G233">
            <v>8335000</v>
          </cell>
          <cell r="H233">
            <v>-11111</v>
          </cell>
          <cell r="I233">
            <v>-11111</v>
          </cell>
          <cell r="J233">
            <v>14604</v>
          </cell>
          <cell r="K233">
            <v>14937000</v>
          </cell>
          <cell r="L233">
            <v>3503</v>
          </cell>
          <cell r="M233">
            <v>3324000</v>
          </cell>
        </row>
        <row r="234">
          <cell r="B234">
            <v>1974</v>
          </cell>
          <cell r="E234" t="str">
            <v>MN</v>
          </cell>
          <cell r="F234">
            <v>4594</v>
          </cell>
          <cell r="G234">
            <v>3742000</v>
          </cell>
          <cell r="H234">
            <v>-11111</v>
          </cell>
          <cell r="I234">
            <v>-11111</v>
          </cell>
          <cell r="J234">
            <v>5507</v>
          </cell>
          <cell r="K234">
            <v>4993000</v>
          </cell>
          <cell r="L234">
            <v>1378</v>
          </cell>
          <cell r="M234">
            <v>1193000</v>
          </cell>
        </row>
        <row r="235">
          <cell r="B235">
            <v>1974</v>
          </cell>
          <cell r="E235" t="str">
            <v>MS</v>
          </cell>
          <cell r="F235">
            <v>2209</v>
          </cell>
          <cell r="G235">
            <v>1433000</v>
          </cell>
          <cell r="H235">
            <v>-11111</v>
          </cell>
          <cell r="I235">
            <v>-11111</v>
          </cell>
          <cell r="J235">
            <v>2444</v>
          </cell>
          <cell r="K235">
            <v>1562000</v>
          </cell>
          <cell r="L235">
            <v>1044</v>
          </cell>
          <cell r="M235">
            <v>860000</v>
          </cell>
        </row>
        <row r="236">
          <cell r="B236">
            <v>1974</v>
          </cell>
          <cell r="E236" t="str">
            <v>MO</v>
          </cell>
          <cell r="F236">
            <v>4056</v>
          </cell>
          <cell r="G236">
            <v>2677000</v>
          </cell>
          <cell r="H236">
            <v>-11111</v>
          </cell>
          <cell r="I236">
            <v>-11111</v>
          </cell>
          <cell r="J236">
            <v>6418</v>
          </cell>
          <cell r="K236">
            <v>4630000</v>
          </cell>
          <cell r="L236">
            <v>1924</v>
          </cell>
          <cell r="M236">
            <v>1436000</v>
          </cell>
        </row>
        <row r="237">
          <cell r="B237">
            <v>1974</v>
          </cell>
          <cell r="E237" t="str">
            <v>MT</v>
          </cell>
          <cell r="F237">
            <v>1472</v>
          </cell>
          <cell r="G237">
            <v>968000</v>
          </cell>
          <cell r="H237">
            <v>-11111</v>
          </cell>
          <cell r="I237">
            <v>-11111</v>
          </cell>
          <cell r="J237">
            <v>1460</v>
          </cell>
          <cell r="K237">
            <v>985000</v>
          </cell>
          <cell r="L237">
            <v>404</v>
          </cell>
          <cell r="M237">
            <v>345000</v>
          </cell>
        </row>
        <row r="238">
          <cell r="B238">
            <v>1974</v>
          </cell>
          <cell r="E238" t="str">
            <v>NE</v>
          </cell>
          <cell r="F238">
            <v>2028</v>
          </cell>
          <cell r="G238">
            <v>1319000</v>
          </cell>
          <cell r="H238">
            <v>-11111</v>
          </cell>
          <cell r="I238">
            <v>-11111</v>
          </cell>
          <cell r="J238">
            <v>2890</v>
          </cell>
          <cell r="K238">
            <v>1948000</v>
          </cell>
          <cell r="L238">
            <v>472</v>
          </cell>
          <cell r="M238">
            <v>420000</v>
          </cell>
        </row>
        <row r="239">
          <cell r="B239">
            <v>1974</v>
          </cell>
          <cell r="E239" t="str">
            <v>NV</v>
          </cell>
          <cell r="F239">
            <v>1361</v>
          </cell>
          <cell r="G239">
            <v>1215000</v>
          </cell>
          <cell r="H239">
            <v>-11111</v>
          </cell>
          <cell r="I239">
            <v>-11111</v>
          </cell>
          <cell r="J239">
            <v>1316</v>
          </cell>
          <cell r="K239">
            <v>1348000</v>
          </cell>
          <cell r="L239">
            <v>545</v>
          </cell>
          <cell r="M239">
            <v>488000</v>
          </cell>
        </row>
        <row r="240">
          <cell r="B240">
            <v>1974</v>
          </cell>
          <cell r="E240" t="str">
            <v>NH</v>
          </cell>
          <cell r="F240">
            <v>809</v>
          </cell>
          <cell r="G240">
            <v>562000</v>
          </cell>
          <cell r="H240">
            <v>-11111</v>
          </cell>
          <cell r="I240">
            <v>-11111</v>
          </cell>
          <cell r="J240">
            <v>783</v>
          </cell>
          <cell r="K240">
            <v>602000</v>
          </cell>
          <cell r="L240">
            <v>327</v>
          </cell>
          <cell r="M240">
            <v>261000</v>
          </cell>
        </row>
        <row r="241">
          <cell r="B241">
            <v>1974</v>
          </cell>
          <cell r="E241" t="str">
            <v>NJ</v>
          </cell>
          <cell r="F241">
            <v>7338</v>
          </cell>
          <cell r="G241">
            <v>5979000</v>
          </cell>
          <cell r="H241">
            <v>-11111</v>
          </cell>
          <cell r="I241">
            <v>-11111</v>
          </cell>
          <cell r="J241">
            <v>12830</v>
          </cell>
          <cell r="K241">
            <v>11978000</v>
          </cell>
          <cell r="L241">
            <v>3583</v>
          </cell>
          <cell r="M241">
            <v>3228000</v>
          </cell>
        </row>
        <row r="242">
          <cell r="B242">
            <v>1974</v>
          </cell>
          <cell r="E242" t="str">
            <v>NM</v>
          </cell>
          <cell r="F242">
            <v>1996</v>
          </cell>
          <cell r="G242">
            <v>1366000</v>
          </cell>
          <cell r="H242">
            <v>-11111</v>
          </cell>
          <cell r="I242">
            <v>-11111</v>
          </cell>
          <cell r="J242">
            <v>1822</v>
          </cell>
          <cell r="K242">
            <v>1515000</v>
          </cell>
          <cell r="L242">
            <v>621</v>
          </cell>
          <cell r="M242">
            <v>461000</v>
          </cell>
        </row>
        <row r="243">
          <cell r="B243">
            <v>1974</v>
          </cell>
          <cell r="E243" t="str">
            <v>NY</v>
          </cell>
          <cell r="F243">
            <v>21976</v>
          </cell>
          <cell r="G243">
            <v>20126000</v>
          </cell>
          <cell r="H243">
            <v>-11111</v>
          </cell>
          <cell r="I243">
            <v>-11111</v>
          </cell>
          <cell r="J243">
            <v>34757</v>
          </cell>
          <cell r="K243">
            <v>34514000</v>
          </cell>
          <cell r="L243">
            <v>9564</v>
          </cell>
          <cell r="M243">
            <v>9498000</v>
          </cell>
        </row>
        <row r="244">
          <cell r="B244">
            <v>1974</v>
          </cell>
          <cell r="E244" t="str">
            <v>NC</v>
          </cell>
          <cell r="F244">
            <v>4921</v>
          </cell>
          <cell r="G244">
            <v>3746000</v>
          </cell>
          <cell r="H244">
            <v>-11111</v>
          </cell>
          <cell r="I244">
            <v>-11111</v>
          </cell>
          <cell r="J244">
            <v>5887</v>
          </cell>
          <cell r="K244">
            <v>4596000</v>
          </cell>
          <cell r="L244">
            <v>1849</v>
          </cell>
          <cell r="M244">
            <v>1484000</v>
          </cell>
        </row>
        <row r="245">
          <cell r="B245">
            <v>1974</v>
          </cell>
          <cell r="E245" t="str">
            <v>ND</v>
          </cell>
          <cell r="F245">
            <v>1012</v>
          </cell>
          <cell r="G245">
            <v>676000</v>
          </cell>
          <cell r="H245">
            <v>-11111</v>
          </cell>
          <cell r="I245">
            <v>-11111</v>
          </cell>
          <cell r="J245">
            <v>1111</v>
          </cell>
          <cell r="K245">
            <v>684000</v>
          </cell>
          <cell r="L245">
            <v>368</v>
          </cell>
          <cell r="M245">
            <v>301000</v>
          </cell>
        </row>
        <row r="246">
          <cell r="B246">
            <v>1974</v>
          </cell>
          <cell r="E246" t="str">
            <v>OH</v>
          </cell>
          <cell r="F246">
            <v>9140</v>
          </cell>
          <cell r="G246">
            <v>7488000</v>
          </cell>
          <cell r="H246">
            <v>-11111</v>
          </cell>
          <cell r="I246">
            <v>-11111</v>
          </cell>
          <cell r="J246">
            <v>16951</v>
          </cell>
          <cell r="K246">
            <v>13516000</v>
          </cell>
          <cell r="L246">
            <v>3475</v>
          </cell>
          <cell r="M246">
            <v>3032000</v>
          </cell>
        </row>
        <row r="247">
          <cell r="B247">
            <v>1974</v>
          </cell>
          <cell r="E247" t="str">
            <v>OK</v>
          </cell>
          <cell r="F247">
            <v>2809</v>
          </cell>
          <cell r="G247">
            <v>1689000</v>
          </cell>
          <cell r="H247">
            <v>-11111</v>
          </cell>
          <cell r="I247">
            <v>-11111</v>
          </cell>
          <cell r="J247">
            <v>3702</v>
          </cell>
          <cell r="K247">
            <v>2607000</v>
          </cell>
          <cell r="L247">
            <v>1283</v>
          </cell>
          <cell r="M247">
            <v>961000</v>
          </cell>
        </row>
        <row r="248">
          <cell r="B248">
            <v>1974</v>
          </cell>
          <cell r="E248" t="str">
            <v>OR</v>
          </cell>
          <cell r="F248">
            <v>3688</v>
          </cell>
          <cell r="G248">
            <v>2978000</v>
          </cell>
          <cell r="H248">
            <v>-11111</v>
          </cell>
          <cell r="I248">
            <v>-11111</v>
          </cell>
          <cell r="J248">
            <v>3787</v>
          </cell>
          <cell r="K248">
            <v>3374000</v>
          </cell>
          <cell r="L248">
            <v>1281</v>
          </cell>
          <cell r="M248">
            <v>1113000</v>
          </cell>
        </row>
        <row r="249">
          <cell r="B249">
            <v>1974</v>
          </cell>
          <cell r="E249" t="str">
            <v>PA</v>
          </cell>
          <cell r="F249">
            <v>13377</v>
          </cell>
          <cell r="G249">
            <v>10488000</v>
          </cell>
          <cell r="H249">
            <v>-11111</v>
          </cell>
          <cell r="I249">
            <v>-11111</v>
          </cell>
          <cell r="J249">
            <v>18554</v>
          </cell>
          <cell r="K249">
            <v>15279000</v>
          </cell>
          <cell r="L249">
            <v>5006</v>
          </cell>
          <cell r="M249">
            <v>4692000</v>
          </cell>
        </row>
        <row r="250">
          <cell r="B250">
            <v>1974</v>
          </cell>
          <cell r="E250" t="str">
            <v>RI</v>
          </cell>
          <cell r="F250">
            <v>1311</v>
          </cell>
          <cell r="G250">
            <v>960000</v>
          </cell>
          <cell r="H250">
            <v>-11111</v>
          </cell>
          <cell r="I250">
            <v>-11111</v>
          </cell>
          <cell r="J250">
            <v>1231</v>
          </cell>
          <cell r="K250">
            <v>1018000</v>
          </cell>
          <cell r="L250">
            <v>647</v>
          </cell>
          <cell r="M250">
            <v>519000</v>
          </cell>
        </row>
        <row r="251">
          <cell r="B251">
            <v>1974</v>
          </cell>
          <cell r="E251" t="str">
            <v>SC</v>
          </cell>
          <cell r="F251">
            <v>2860</v>
          </cell>
          <cell r="G251">
            <v>1883000</v>
          </cell>
          <cell r="H251">
            <v>-11111</v>
          </cell>
          <cell r="I251">
            <v>-11111</v>
          </cell>
          <cell r="J251">
            <v>2669</v>
          </cell>
          <cell r="K251">
            <v>1735000</v>
          </cell>
          <cell r="L251">
            <v>1114</v>
          </cell>
          <cell r="M251">
            <v>892000</v>
          </cell>
        </row>
        <row r="252">
          <cell r="B252">
            <v>1974</v>
          </cell>
          <cell r="E252" t="str">
            <v>SD</v>
          </cell>
          <cell r="F252">
            <v>1382</v>
          </cell>
          <cell r="G252">
            <v>741000</v>
          </cell>
          <cell r="H252">
            <v>-11111</v>
          </cell>
          <cell r="I252">
            <v>-11111</v>
          </cell>
          <cell r="J252">
            <v>1254</v>
          </cell>
          <cell r="K252">
            <v>766000</v>
          </cell>
          <cell r="L252">
            <v>367</v>
          </cell>
          <cell r="M252">
            <v>304000</v>
          </cell>
        </row>
        <row r="253">
          <cell r="B253">
            <v>1974</v>
          </cell>
          <cell r="E253" t="str">
            <v>TN</v>
          </cell>
          <cell r="F253">
            <v>4022</v>
          </cell>
          <cell r="G253">
            <v>2869000</v>
          </cell>
          <cell r="H253">
            <v>-11111</v>
          </cell>
          <cell r="I253">
            <v>-11111</v>
          </cell>
          <cell r="J253">
            <v>4477</v>
          </cell>
          <cell r="K253">
            <v>3377000</v>
          </cell>
          <cell r="L253">
            <v>1185</v>
          </cell>
          <cell r="M253">
            <v>924000</v>
          </cell>
        </row>
        <row r="254">
          <cell r="B254">
            <v>1974</v>
          </cell>
          <cell r="E254" t="str">
            <v>TX</v>
          </cell>
          <cell r="F254">
            <v>11892</v>
          </cell>
          <cell r="G254">
            <v>8598000</v>
          </cell>
          <cell r="H254">
            <v>-11111</v>
          </cell>
          <cell r="I254">
            <v>-11111</v>
          </cell>
          <cell r="J254">
            <v>13792</v>
          </cell>
          <cell r="K254">
            <v>10716000</v>
          </cell>
          <cell r="L254">
            <v>4181</v>
          </cell>
          <cell r="M254">
            <v>3509000</v>
          </cell>
        </row>
        <row r="255">
          <cell r="B255">
            <v>1974</v>
          </cell>
          <cell r="E255" t="str">
            <v>UT</v>
          </cell>
          <cell r="F255">
            <v>1453</v>
          </cell>
          <cell r="G255">
            <v>1046000</v>
          </cell>
          <cell r="H255">
            <v>-11111</v>
          </cell>
          <cell r="I255">
            <v>-11111</v>
          </cell>
          <cell r="J255">
            <v>1439</v>
          </cell>
          <cell r="K255">
            <v>1194000</v>
          </cell>
          <cell r="L255">
            <v>657</v>
          </cell>
          <cell r="M255">
            <v>756000</v>
          </cell>
        </row>
        <row r="256">
          <cell r="B256">
            <v>1974</v>
          </cell>
          <cell r="E256" t="str">
            <v>VT</v>
          </cell>
          <cell r="F256">
            <v>803</v>
          </cell>
          <cell r="G256">
            <v>538000</v>
          </cell>
          <cell r="H256">
            <v>-11111</v>
          </cell>
          <cell r="I256">
            <v>-11111</v>
          </cell>
          <cell r="J256">
            <v>872</v>
          </cell>
          <cell r="K256">
            <v>726000</v>
          </cell>
          <cell r="L256">
            <v>332</v>
          </cell>
          <cell r="M256">
            <v>265000</v>
          </cell>
        </row>
        <row r="257">
          <cell r="B257">
            <v>1974</v>
          </cell>
          <cell r="E257" t="str">
            <v>VA</v>
          </cell>
          <cell r="F257">
            <v>5584</v>
          </cell>
          <cell r="G257">
            <v>4035000</v>
          </cell>
          <cell r="H257">
            <v>-11111</v>
          </cell>
          <cell r="I257">
            <v>-11111</v>
          </cell>
          <cell r="J257">
            <v>6004</v>
          </cell>
          <cell r="K257">
            <v>4464000</v>
          </cell>
          <cell r="L257">
            <v>1288</v>
          </cell>
          <cell r="M257">
            <v>1128000</v>
          </cell>
        </row>
        <row r="258">
          <cell r="B258">
            <v>1974</v>
          </cell>
          <cell r="E258" t="str">
            <v>WA</v>
          </cell>
          <cell r="F258">
            <v>5469</v>
          </cell>
          <cell r="G258">
            <v>4814000</v>
          </cell>
          <cell r="H258">
            <v>-11111</v>
          </cell>
          <cell r="I258">
            <v>-11111</v>
          </cell>
          <cell r="J258">
            <v>4552</v>
          </cell>
          <cell r="K258">
            <v>4137000</v>
          </cell>
          <cell r="L258">
            <v>2087</v>
          </cell>
          <cell r="M258">
            <v>1777000</v>
          </cell>
        </row>
        <row r="259">
          <cell r="B259">
            <v>1974</v>
          </cell>
          <cell r="E259" t="str">
            <v>WV</v>
          </cell>
          <cell r="F259">
            <v>1827</v>
          </cell>
          <cell r="G259">
            <v>1049000</v>
          </cell>
          <cell r="H259">
            <v>-11111</v>
          </cell>
          <cell r="I259">
            <v>-11111</v>
          </cell>
          <cell r="J259">
            <v>1820</v>
          </cell>
          <cell r="K259">
            <v>1080000</v>
          </cell>
          <cell r="L259">
            <v>884</v>
          </cell>
          <cell r="M259">
            <v>679000</v>
          </cell>
        </row>
        <row r="260">
          <cell r="B260">
            <v>1974</v>
          </cell>
          <cell r="E260" t="str">
            <v>WI</v>
          </cell>
          <cell r="F260">
            <v>5473</v>
          </cell>
          <cell r="G260">
            <v>5090000</v>
          </cell>
          <cell r="H260">
            <v>-11111</v>
          </cell>
          <cell r="I260">
            <v>-11111</v>
          </cell>
          <cell r="J260">
            <v>6978</v>
          </cell>
          <cell r="K260">
            <v>6227000</v>
          </cell>
          <cell r="L260">
            <v>1726</v>
          </cell>
          <cell r="M260">
            <v>1630000</v>
          </cell>
        </row>
        <row r="261">
          <cell r="B261">
            <v>1974</v>
          </cell>
          <cell r="E261" t="str">
            <v>WY</v>
          </cell>
          <cell r="F261">
            <v>841</v>
          </cell>
          <cell r="G261">
            <v>604000</v>
          </cell>
          <cell r="H261">
            <v>-11111</v>
          </cell>
          <cell r="I261">
            <v>-11111</v>
          </cell>
          <cell r="J261">
            <v>699</v>
          </cell>
          <cell r="K261">
            <v>470000</v>
          </cell>
          <cell r="L261">
            <v>223</v>
          </cell>
          <cell r="M261">
            <v>176000</v>
          </cell>
        </row>
        <row r="262">
          <cell r="B262">
            <v>1975</v>
          </cell>
          <cell r="E262" t="str">
            <v>US</v>
          </cell>
          <cell r="F262">
            <v>252917</v>
          </cell>
          <cell r="G262">
            <v>217487000</v>
          </cell>
          <cell r="H262">
            <v>-11111</v>
          </cell>
          <cell r="I262">
            <v>-11111</v>
          </cell>
          <cell r="J262">
            <v>332266</v>
          </cell>
          <cell r="K262">
            <v>317314000</v>
          </cell>
          <cell r="L262">
            <v>101181</v>
          </cell>
          <cell r="M262">
            <v>93901000</v>
          </cell>
        </row>
        <row r="263">
          <cell r="B263">
            <v>1975</v>
          </cell>
          <cell r="E263" t="str">
            <v>AL</v>
          </cell>
          <cell r="F263">
            <v>3191</v>
          </cell>
          <cell r="G263">
            <v>2446000</v>
          </cell>
          <cell r="H263">
            <v>-11111</v>
          </cell>
          <cell r="I263">
            <v>-11111</v>
          </cell>
          <cell r="J263">
            <v>3490</v>
          </cell>
          <cell r="K263">
            <v>2610000</v>
          </cell>
          <cell r="L263">
            <v>1652</v>
          </cell>
          <cell r="M263">
            <v>1422000</v>
          </cell>
        </row>
        <row r="264">
          <cell r="B264">
            <v>1975</v>
          </cell>
          <cell r="E264" t="str">
            <v>AK</v>
          </cell>
          <cell r="F264">
            <v>1248</v>
          </cell>
          <cell r="G264">
            <v>1620000</v>
          </cell>
          <cell r="H264">
            <v>-11111</v>
          </cell>
          <cell r="I264">
            <v>-11111</v>
          </cell>
          <cell r="J264">
            <v>1371</v>
          </cell>
          <cell r="K264">
            <v>2081000</v>
          </cell>
          <cell r="L264">
            <v>444</v>
          </cell>
          <cell r="M264">
            <v>514000</v>
          </cell>
        </row>
        <row r="265">
          <cell r="B265">
            <v>1975</v>
          </cell>
          <cell r="E265" t="str">
            <v>AZ</v>
          </cell>
          <cell r="F265">
            <v>3093</v>
          </cell>
          <cell r="G265">
            <v>2558000</v>
          </cell>
          <cell r="H265">
            <v>-11111</v>
          </cell>
          <cell r="I265">
            <v>-11111</v>
          </cell>
          <cell r="J265">
            <v>3666</v>
          </cell>
          <cell r="K265">
            <v>3289000</v>
          </cell>
          <cell r="L265">
            <v>1285</v>
          </cell>
          <cell r="M265">
            <v>1070000</v>
          </cell>
        </row>
        <row r="266">
          <cell r="B266">
            <v>1975</v>
          </cell>
          <cell r="E266" t="str">
            <v>AR</v>
          </cell>
          <cell r="F266">
            <v>2210</v>
          </cell>
          <cell r="G266">
            <v>1339000</v>
          </cell>
          <cell r="H266">
            <v>-11111</v>
          </cell>
          <cell r="I266">
            <v>-11111</v>
          </cell>
          <cell r="J266">
            <v>2366</v>
          </cell>
          <cell r="K266">
            <v>1446000</v>
          </cell>
          <cell r="L266">
            <v>1380</v>
          </cell>
          <cell r="M266">
            <v>1097000</v>
          </cell>
        </row>
        <row r="267">
          <cell r="B267">
            <v>1975</v>
          </cell>
          <cell r="E267" t="str">
            <v>CA</v>
          </cell>
          <cell r="F267">
            <v>33495</v>
          </cell>
          <cell r="G267">
            <v>35579000</v>
          </cell>
          <cell r="H267">
            <v>-11111</v>
          </cell>
          <cell r="I267">
            <v>-11111</v>
          </cell>
          <cell r="J267">
            <v>37588</v>
          </cell>
          <cell r="K267">
            <v>47747000</v>
          </cell>
          <cell r="L267">
            <v>11612</v>
          </cell>
          <cell r="M267">
            <v>12232000</v>
          </cell>
        </row>
        <row r="268">
          <cell r="B268">
            <v>1975</v>
          </cell>
          <cell r="E268" t="str">
            <v>CO</v>
          </cell>
          <cell r="F268">
            <v>3895</v>
          </cell>
          <cell r="G268">
            <v>3339000</v>
          </cell>
          <cell r="H268">
            <v>-11111</v>
          </cell>
          <cell r="I268">
            <v>-11111</v>
          </cell>
          <cell r="J268">
            <v>4668</v>
          </cell>
          <cell r="K268">
            <v>4648000</v>
          </cell>
          <cell r="L268">
            <v>1173</v>
          </cell>
          <cell r="M268">
            <v>1159000</v>
          </cell>
        </row>
        <row r="269">
          <cell r="B269">
            <v>1975</v>
          </cell>
          <cell r="E269" t="str">
            <v>CT</v>
          </cell>
          <cell r="F269">
            <v>3272</v>
          </cell>
          <cell r="G269">
            <v>2816000</v>
          </cell>
          <cell r="H269">
            <v>-11111</v>
          </cell>
          <cell r="I269">
            <v>-11111</v>
          </cell>
          <cell r="J269">
            <v>3956</v>
          </cell>
          <cell r="K269">
            <v>3988000</v>
          </cell>
          <cell r="L269">
            <v>1521</v>
          </cell>
          <cell r="M269">
            <v>1325000</v>
          </cell>
        </row>
        <row r="270">
          <cell r="B270">
            <v>1975</v>
          </cell>
          <cell r="E270" t="str">
            <v>DE</v>
          </cell>
          <cell r="F270">
            <v>841</v>
          </cell>
          <cell r="G270">
            <v>661000</v>
          </cell>
          <cell r="H270">
            <v>-11111</v>
          </cell>
          <cell r="I270">
            <v>-11111</v>
          </cell>
          <cell r="J270">
            <v>1270</v>
          </cell>
          <cell r="K270">
            <v>1193000</v>
          </cell>
          <cell r="L270">
            <v>247</v>
          </cell>
          <cell r="M270">
            <v>237000</v>
          </cell>
        </row>
        <row r="271">
          <cell r="B271">
            <v>1975</v>
          </cell>
          <cell r="E271" t="str">
            <v>DC</v>
          </cell>
          <cell r="F271">
            <v>471</v>
          </cell>
          <cell r="G271">
            <v>625000</v>
          </cell>
          <cell r="H271">
            <v>-11111</v>
          </cell>
          <cell r="I271">
            <v>-11111</v>
          </cell>
          <cell r="J271">
            <v>2177</v>
          </cell>
          <cell r="K271">
            <v>3165000</v>
          </cell>
          <cell r="L271">
            <v>306</v>
          </cell>
          <cell r="M271">
            <v>350000</v>
          </cell>
        </row>
        <row r="272">
          <cell r="B272">
            <v>1975</v>
          </cell>
          <cell r="E272" t="str">
            <v>FL</v>
          </cell>
          <cell r="F272">
            <v>11413</v>
          </cell>
          <cell r="G272">
            <v>9549000</v>
          </cell>
          <cell r="H272">
            <v>-11111</v>
          </cell>
          <cell r="I272">
            <v>-11111</v>
          </cell>
          <cell r="J272">
            <v>13645</v>
          </cell>
          <cell r="K272">
            <v>13088000</v>
          </cell>
          <cell r="L272">
            <v>2417</v>
          </cell>
          <cell r="M272">
            <v>2359000</v>
          </cell>
        </row>
        <row r="273">
          <cell r="B273">
            <v>1975</v>
          </cell>
          <cell r="E273" t="str">
            <v>GA</v>
          </cell>
          <cell r="F273">
            <v>4664</v>
          </cell>
          <cell r="G273">
            <v>3628000</v>
          </cell>
          <cell r="H273">
            <v>-11111</v>
          </cell>
          <cell r="I273">
            <v>-11111</v>
          </cell>
          <cell r="J273">
            <v>6712</v>
          </cell>
          <cell r="K273">
            <v>5810000</v>
          </cell>
          <cell r="L273">
            <v>1462</v>
          </cell>
          <cell r="M273">
            <v>1339000</v>
          </cell>
        </row>
        <row r="274">
          <cell r="B274">
            <v>1975</v>
          </cell>
          <cell r="E274" t="str">
            <v>HI</v>
          </cell>
          <cell r="F274">
            <v>1144</v>
          </cell>
          <cell r="G274">
            <v>1202000</v>
          </cell>
          <cell r="H274">
            <v>-11111</v>
          </cell>
          <cell r="I274">
            <v>-11111</v>
          </cell>
          <cell r="J274">
            <v>1846</v>
          </cell>
          <cell r="K274">
            <v>2104000</v>
          </cell>
          <cell r="L274">
            <v>402</v>
          </cell>
          <cell r="M274">
            <v>478000</v>
          </cell>
        </row>
        <row r="275">
          <cell r="B275">
            <v>1975</v>
          </cell>
          <cell r="E275" t="str">
            <v>ID</v>
          </cell>
          <cell r="F275">
            <v>1747</v>
          </cell>
          <cell r="G275">
            <v>1248000</v>
          </cell>
          <cell r="H275">
            <v>-11111</v>
          </cell>
          <cell r="I275">
            <v>-11111</v>
          </cell>
          <cell r="J275">
            <v>1273</v>
          </cell>
          <cell r="K275">
            <v>981000</v>
          </cell>
          <cell r="L275">
            <v>657</v>
          </cell>
          <cell r="M275">
            <v>657000</v>
          </cell>
        </row>
        <row r="276">
          <cell r="B276">
            <v>1975</v>
          </cell>
          <cell r="E276" t="str">
            <v>IL</v>
          </cell>
          <cell r="F276">
            <v>9649</v>
          </cell>
          <cell r="G276">
            <v>8595000</v>
          </cell>
          <cell r="H276">
            <v>-11111</v>
          </cell>
          <cell r="I276">
            <v>-11111</v>
          </cell>
          <cell r="J276">
            <v>18827</v>
          </cell>
          <cell r="K276">
            <v>17979000</v>
          </cell>
          <cell r="L276">
            <v>4476</v>
          </cell>
          <cell r="M276">
            <v>4461000</v>
          </cell>
        </row>
        <row r="277">
          <cell r="B277">
            <v>1975</v>
          </cell>
          <cell r="E277" t="str">
            <v>IN</v>
          </cell>
          <cell r="F277">
            <v>4839</v>
          </cell>
          <cell r="G277">
            <v>3284000</v>
          </cell>
          <cell r="H277">
            <v>-11111</v>
          </cell>
          <cell r="I277">
            <v>-11111</v>
          </cell>
          <cell r="J277">
            <v>6551</v>
          </cell>
          <cell r="K277">
            <v>4148000</v>
          </cell>
          <cell r="L277">
            <v>1843</v>
          </cell>
          <cell r="M277">
            <v>1616000</v>
          </cell>
        </row>
        <row r="278">
          <cell r="B278">
            <v>1975</v>
          </cell>
          <cell r="E278" t="str">
            <v>IA</v>
          </cell>
          <cell r="F278">
            <v>3669</v>
          </cell>
          <cell r="G278">
            <v>2888000</v>
          </cell>
          <cell r="H278">
            <v>-11111</v>
          </cell>
          <cell r="I278">
            <v>-11111</v>
          </cell>
          <cell r="J278">
            <v>3488</v>
          </cell>
          <cell r="K278">
            <v>3023000</v>
          </cell>
          <cell r="L278">
            <v>1047</v>
          </cell>
          <cell r="M278">
            <v>1111000</v>
          </cell>
        </row>
        <row r="279">
          <cell r="B279">
            <v>1975</v>
          </cell>
          <cell r="E279" t="str">
            <v>KS</v>
          </cell>
          <cell r="F279">
            <v>3574</v>
          </cell>
          <cell r="G279">
            <v>2090000</v>
          </cell>
          <cell r="H279">
            <v>-11111</v>
          </cell>
          <cell r="I279">
            <v>-11111</v>
          </cell>
          <cell r="J279">
            <v>3941</v>
          </cell>
          <cell r="K279">
            <v>2901000</v>
          </cell>
          <cell r="L279">
            <v>787</v>
          </cell>
          <cell r="M279">
            <v>704000</v>
          </cell>
        </row>
        <row r="280">
          <cell r="B280">
            <v>1975</v>
          </cell>
          <cell r="E280" t="str">
            <v>KY</v>
          </cell>
          <cell r="F280">
            <v>1928</v>
          </cell>
          <cell r="G280">
            <v>1421000</v>
          </cell>
          <cell r="H280">
            <v>-11111</v>
          </cell>
          <cell r="I280">
            <v>-11111</v>
          </cell>
          <cell r="J280">
            <v>5739</v>
          </cell>
          <cell r="K280">
            <v>4042000</v>
          </cell>
          <cell r="L280">
            <v>630</v>
          </cell>
          <cell r="M280">
            <v>448000</v>
          </cell>
        </row>
        <row r="281">
          <cell r="B281">
            <v>1975</v>
          </cell>
          <cell r="E281" t="str">
            <v>LA</v>
          </cell>
          <cell r="F281">
            <v>3828</v>
          </cell>
          <cell r="G281">
            <v>2559000</v>
          </cell>
          <cell r="H281">
            <v>-11111</v>
          </cell>
          <cell r="I281">
            <v>-11111</v>
          </cell>
          <cell r="J281">
            <v>4873</v>
          </cell>
          <cell r="K281">
            <v>3501000</v>
          </cell>
          <cell r="L281">
            <v>1957</v>
          </cell>
          <cell r="M281">
            <v>1738000</v>
          </cell>
        </row>
        <row r="282">
          <cell r="B282">
            <v>1975</v>
          </cell>
          <cell r="E282" t="str">
            <v>ME</v>
          </cell>
          <cell r="F282">
            <v>1453</v>
          </cell>
          <cell r="G282">
            <v>991000</v>
          </cell>
          <cell r="H282">
            <v>-11111</v>
          </cell>
          <cell r="I282">
            <v>-11111</v>
          </cell>
          <cell r="J282">
            <v>1259</v>
          </cell>
          <cell r="K282">
            <v>972000</v>
          </cell>
          <cell r="L282">
            <v>631</v>
          </cell>
          <cell r="M282">
            <v>485000</v>
          </cell>
        </row>
        <row r="283">
          <cell r="B283">
            <v>1975</v>
          </cell>
          <cell r="E283" t="str">
            <v>MD</v>
          </cell>
          <cell r="F283">
            <v>5521</v>
          </cell>
          <cell r="G283">
            <v>5385000</v>
          </cell>
          <cell r="H283">
            <v>-11111</v>
          </cell>
          <cell r="I283">
            <v>-11111</v>
          </cell>
          <cell r="J283">
            <v>6242</v>
          </cell>
          <cell r="K283">
            <v>6827000</v>
          </cell>
          <cell r="L283">
            <v>1683</v>
          </cell>
          <cell r="M283">
            <v>1382000</v>
          </cell>
        </row>
        <row r="284">
          <cell r="B284">
            <v>1975</v>
          </cell>
          <cell r="E284" t="str">
            <v>MA</v>
          </cell>
          <cell r="F284">
            <v>8023</v>
          </cell>
          <cell r="G284">
            <v>6548000</v>
          </cell>
          <cell r="H284">
            <v>-11111</v>
          </cell>
          <cell r="I284">
            <v>-11111</v>
          </cell>
          <cell r="J284">
            <v>8279</v>
          </cell>
          <cell r="K284">
            <v>7987000</v>
          </cell>
          <cell r="L284">
            <v>3233</v>
          </cell>
          <cell r="M284">
            <v>2605000</v>
          </cell>
        </row>
        <row r="285">
          <cell r="B285">
            <v>1975</v>
          </cell>
          <cell r="E285" t="str">
            <v>MI</v>
          </cell>
          <cell r="F285">
            <v>9569</v>
          </cell>
          <cell r="G285">
            <v>8753000</v>
          </cell>
          <cell r="H285">
            <v>-11111</v>
          </cell>
          <cell r="I285">
            <v>-11111</v>
          </cell>
          <cell r="J285">
            <v>14861</v>
          </cell>
          <cell r="K285">
            <v>16009000</v>
          </cell>
          <cell r="L285">
            <v>4835</v>
          </cell>
          <cell r="M285">
            <v>4700000</v>
          </cell>
        </row>
        <row r="286">
          <cell r="B286">
            <v>1975</v>
          </cell>
          <cell r="E286" t="str">
            <v>MN</v>
          </cell>
          <cell r="F286">
            <v>4796</v>
          </cell>
          <cell r="G286">
            <v>4289000</v>
          </cell>
          <cell r="H286">
            <v>-11111</v>
          </cell>
          <cell r="I286">
            <v>-11111</v>
          </cell>
          <cell r="J286">
            <v>6083</v>
          </cell>
          <cell r="K286">
            <v>6037000</v>
          </cell>
          <cell r="L286">
            <v>1940</v>
          </cell>
          <cell r="M286">
            <v>1867000</v>
          </cell>
        </row>
        <row r="287">
          <cell r="B287">
            <v>1975</v>
          </cell>
          <cell r="E287" t="str">
            <v>MS</v>
          </cell>
          <cell r="F287">
            <v>2322</v>
          </cell>
          <cell r="G287">
            <v>1612000</v>
          </cell>
          <cell r="H287">
            <v>-11111</v>
          </cell>
          <cell r="I287">
            <v>-11111</v>
          </cell>
          <cell r="J287">
            <v>2409</v>
          </cell>
          <cell r="K287">
            <v>1594000</v>
          </cell>
          <cell r="L287">
            <v>1218</v>
          </cell>
          <cell r="M287">
            <v>1025000</v>
          </cell>
        </row>
        <row r="288">
          <cell r="B288">
            <v>1975</v>
          </cell>
          <cell r="E288" t="str">
            <v>MO</v>
          </cell>
          <cell r="F288">
            <v>4282</v>
          </cell>
          <cell r="G288">
            <v>3037000</v>
          </cell>
          <cell r="H288">
            <v>-11111</v>
          </cell>
          <cell r="I288">
            <v>-11111</v>
          </cell>
          <cell r="J288">
            <v>6710</v>
          </cell>
          <cell r="K288">
            <v>5141000</v>
          </cell>
          <cell r="L288">
            <v>2359</v>
          </cell>
          <cell r="M288">
            <v>1868000</v>
          </cell>
        </row>
        <row r="289">
          <cell r="B289">
            <v>1975</v>
          </cell>
          <cell r="E289" t="str">
            <v>MT</v>
          </cell>
          <cell r="F289">
            <v>1911</v>
          </cell>
          <cell r="G289">
            <v>1455000</v>
          </cell>
          <cell r="H289">
            <v>-11111</v>
          </cell>
          <cell r="I289">
            <v>-11111</v>
          </cell>
          <cell r="J289">
            <v>1603</v>
          </cell>
          <cell r="K289">
            <v>1109000</v>
          </cell>
          <cell r="L289">
            <v>465</v>
          </cell>
          <cell r="M289">
            <v>454000</v>
          </cell>
        </row>
        <row r="290">
          <cell r="B290">
            <v>1975</v>
          </cell>
          <cell r="E290" t="str">
            <v>NE</v>
          </cell>
          <cell r="F290">
            <v>2070</v>
          </cell>
          <cell r="G290">
            <v>1478000</v>
          </cell>
          <cell r="H290">
            <v>-11111</v>
          </cell>
          <cell r="I290">
            <v>-11111</v>
          </cell>
          <cell r="J290">
            <v>3025</v>
          </cell>
          <cell r="K290">
            <v>2359000</v>
          </cell>
          <cell r="L290">
            <v>609</v>
          </cell>
          <cell r="M290">
            <v>539000</v>
          </cell>
        </row>
        <row r="291">
          <cell r="B291">
            <v>1975</v>
          </cell>
          <cell r="E291" t="str">
            <v>NV</v>
          </cell>
          <cell r="F291">
            <v>1474</v>
          </cell>
          <cell r="G291">
            <v>1484000</v>
          </cell>
          <cell r="H291">
            <v>-11111</v>
          </cell>
          <cell r="I291">
            <v>-11111</v>
          </cell>
          <cell r="J291">
            <v>1520</v>
          </cell>
          <cell r="K291">
            <v>1852000</v>
          </cell>
          <cell r="L291">
            <v>672</v>
          </cell>
          <cell r="M291">
            <v>697000</v>
          </cell>
        </row>
        <row r="292">
          <cell r="B292">
            <v>1975</v>
          </cell>
          <cell r="E292" t="str">
            <v>NH</v>
          </cell>
          <cell r="F292">
            <v>801</v>
          </cell>
          <cell r="G292">
            <v>588000</v>
          </cell>
          <cell r="H292">
            <v>-11111</v>
          </cell>
          <cell r="I292">
            <v>-11111</v>
          </cell>
          <cell r="J292">
            <v>834</v>
          </cell>
          <cell r="K292">
            <v>736000</v>
          </cell>
          <cell r="L292">
            <v>436</v>
          </cell>
          <cell r="M292">
            <v>348000</v>
          </cell>
        </row>
        <row r="293">
          <cell r="B293">
            <v>1975</v>
          </cell>
          <cell r="E293" t="str">
            <v>NJ</v>
          </cell>
          <cell r="F293">
            <v>7462</v>
          </cell>
          <cell r="G293">
            <v>6363000</v>
          </cell>
          <cell r="H293">
            <v>-11111</v>
          </cell>
          <cell r="I293">
            <v>-11111</v>
          </cell>
          <cell r="J293">
            <v>13964</v>
          </cell>
          <cell r="K293">
            <v>13547000</v>
          </cell>
          <cell r="L293">
            <v>4365</v>
          </cell>
          <cell r="M293">
            <v>3806000</v>
          </cell>
        </row>
        <row r="294">
          <cell r="B294">
            <v>1975</v>
          </cell>
          <cell r="E294" t="str">
            <v>NM</v>
          </cell>
          <cell r="F294">
            <v>2245</v>
          </cell>
          <cell r="G294">
            <v>1630000</v>
          </cell>
          <cell r="H294">
            <v>-11111</v>
          </cell>
          <cell r="I294">
            <v>-11111</v>
          </cell>
          <cell r="J294">
            <v>1965</v>
          </cell>
          <cell r="K294">
            <v>1730000</v>
          </cell>
          <cell r="L294">
            <v>894</v>
          </cell>
          <cell r="M294">
            <v>768000</v>
          </cell>
        </row>
        <row r="295">
          <cell r="B295">
            <v>1975</v>
          </cell>
          <cell r="E295" t="str">
            <v>NY</v>
          </cell>
          <cell r="F295">
            <v>21055</v>
          </cell>
          <cell r="G295">
            <v>19896000</v>
          </cell>
          <cell r="H295">
            <v>-11111</v>
          </cell>
          <cell r="I295">
            <v>-11111</v>
          </cell>
          <cell r="J295">
            <v>34433</v>
          </cell>
          <cell r="K295">
            <v>35088000</v>
          </cell>
          <cell r="L295">
            <v>10429</v>
          </cell>
          <cell r="M295">
            <v>9981000</v>
          </cell>
        </row>
        <row r="296">
          <cell r="B296">
            <v>1975</v>
          </cell>
          <cell r="E296" t="str">
            <v>NC</v>
          </cell>
          <cell r="F296">
            <v>5044</v>
          </cell>
          <cell r="G296">
            <v>4103000</v>
          </cell>
          <cell r="H296">
            <v>-11111</v>
          </cell>
          <cell r="I296">
            <v>-11111</v>
          </cell>
          <cell r="J296">
            <v>6045</v>
          </cell>
          <cell r="K296">
            <v>5036000</v>
          </cell>
          <cell r="L296">
            <v>2269</v>
          </cell>
          <cell r="M296">
            <v>1833000</v>
          </cell>
        </row>
        <row r="297">
          <cell r="B297">
            <v>1975</v>
          </cell>
          <cell r="E297" t="str">
            <v>ND</v>
          </cell>
          <cell r="F297">
            <v>1063</v>
          </cell>
          <cell r="G297">
            <v>744000</v>
          </cell>
          <cell r="H297">
            <v>-11111</v>
          </cell>
          <cell r="I297">
            <v>-11111</v>
          </cell>
          <cell r="J297">
            <v>1126</v>
          </cell>
          <cell r="K297">
            <v>792000</v>
          </cell>
          <cell r="L297">
            <v>446</v>
          </cell>
          <cell r="M297">
            <v>407000</v>
          </cell>
        </row>
        <row r="298">
          <cell r="B298">
            <v>1975</v>
          </cell>
          <cell r="E298" t="str">
            <v>OH</v>
          </cell>
          <cell r="F298">
            <v>9434</v>
          </cell>
          <cell r="G298">
            <v>8184000</v>
          </cell>
          <cell r="H298">
            <v>-11111</v>
          </cell>
          <cell r="I298">
            <v>-11111</v>
          </cell>
          <cell r="J298">
            <v>18432</v>
          </cell>
          <cell r="K298">
            <v>15045000</v>
          </cell>
          <cell r="L298">
            <v>4352</v>
          </cell>
          <cell r="M298">
            <v>3664000</v>
          </cell>
        </row>
        <row r="299">
          <cell r="B299">
            <v>1975</v>
          </cell>
          <cell r="E299" t="str">
            <v>OK</v>
          </cell>
          <cell r="F299">
            <v>2789</v>
          </cell>
          <cell r="G299">
            <v>1867000</v>
          </cell>
          <cell r="H299">
            <v>-11111</v>
          </cell>
          <cell r="I299">
            <v>-11111</v>
          </cell>
          <cell r="J299">
            <v>4602</v>
          </cell>
          <cell r="K299">
            <v>3558000</v>
          </cell>
          <cell r="L299">
            <v>1271</v>
          </cell>
          <cell r="M299">
            <v>1087000</v>
          </cell>
        </row>
        <row r="300">
          <cell r="B300">
            <v>1975</v>
          </cell>
          <cell r="E300" t="str">
            <v>OR</v>
          </cell>
          <cell r="F300">
            <v>3936</v>
          </cell>
          <cell r="G300">
            <v>3575000</v>
          </cell>
          <cell r="H300">
            <v>-11111</v>
          </cell>
          <cell r="I300">
            <v>-11111</v>
          </cell>
          <cell r="J300">
            <v>3989</v>
          </cell>
          <cell r="K300">
            <v>4134000</v>
          </cell>
          <cell r="L300">
            <v>1492</v>
          </cell>
          <cell r="M300">
            <v>1418000</v>
          </cell>
        </row>
        <row r="301">
          <cell r="B301">
            <v>1975</v>
          </cell>
          <cell r="E301" t="str">
            <v>PA</v>
          </cell>
          <cell r="F301">
            <v>13607</v>
          </cell>
          <cell r="G301">
            <v>11376000</v>
          </cell>
          <cell r="H301">
            <v>-11111</v>
          </cell>
          <cell r="I301">
            <v>-11111</v>
          </cell>
          <cell r="J301">
            <v>19081</v>
          </cell>
          <cell r="K301">
            <v>17848000</v>
          </cell>
          <cell r="L301">
            <v>6080</v>
          </cell>
          <cell r="M301">
            <v>5633000</v>
          </cell>
        </row>
        <row r="302">
          <cell r="B302">
            <v>1975</v>
          </cell>
          <cell r="E302" t="str">
            <v>RI</v>
          </cell>
          <cell r="F302">
            <v>1369</v>
          </cell>
          <cell r="G302">
            <v>1093000</v>
          </cell>
          <cell r="H302">
            <v>-11111</v>
          </cell>
          <cell r="I302">
            <v>-11111</v>
          </cell>
          <cell r="J302">
            <v>1292</v>
          </cell>
          <cell r="K302">
            <v>1142000</v>
          </cell>
          <cell r="L302">
            <v>764</v>
          </cell>
          <cell r="M302">
            <v>632000</v>
          </cell>
        </row>
        <row r="303">
          <cell r="B303">
            <v>1975</v>
          </cell>
          <cell r="E303" t="str">
            <v>SC</v>
          </cell>
          <cell r="F303">
            <v>3082</v>
          </cell>
          <cell r="G303">
            <v>2244000</v>
          </cell>
          <cell r="H303">
            <v>-11111</v>
          </cell>
          <cell r="I303">
            <v>-11111</v>
          </cell>
          <cell r="J303">
            <v>2964</v>
          </cell>
          <cell r="K303">
            <v>2175000</v>
          </cell>
          <cell r="L303">
            <v>1080</v>
          </cell>
          <cell r="M303">
            <v>958000</v>
          </cell>
        </row>
        <row r="304">
          <cell r="B304">
            <v>1975</v>
          </cell>
          <cell r="E304" t="str">
            <v>SD</v>
          </cell>
          <cell r="F304">
            <v>1340</v>
          </cell>
          <cell r="G304">
            <v>875000</v>
          </cell>
          <cell r="H304">
            <v>-11111</v>
          </cell>
          <cell r="I304">
            <v>-11111</v>
          </cell>
          <cell r="J304">
            <v>1257</v>
          </cell>
          <cell r="K304">
            <v>921000</v>
          </cell>
          <cell r="L304">
            <v>401</v>
          </cell>
          <cell r="M304">
            <v>362000</v>
          </cell>
        </row>
        <row r="305">
          <cell r="B305">
            <v>1975</v>
          </cell>
          <cell r="E305" t="str">
            <v>TN</v>
          </cell>
          <cell r="F305">
            <v>4119</v>
          </cell>
          <cell r="G305">
            <v>3115000</v>
          </cell>
          <cell r="H305">
            <v>-11111</v>
          </cell>
          <cell r="I305">
            <v>-11111</v>
          </cell>
          <cell r="J305">
            <v>4718</v>
          </cell>
          <cell r="K305">
            <v>3633000</v>
          </cell>
          <cell r="L305">
            <v>1611</v>
          </cell>
          <cell r="M305">
            <v>1237000</v>
          </cell>
        </row>
        <row r="306">
          <cell r="B306">
            <v>1975</v>
          </cell>
          <cell r="E306" t="str">
            <v>TX</v>
          </cell>
          <cell r="F306">
            <v>14023</v>
          </cell>
          <cell r="G306">
            <v>10954000</v>
          </cell>
          <cell r="H306">
            <v>-11111</v>
          </cell>
          <cell r="I306">
            <v>-11111</v>
          </cell>
          <cell r="J306">
            <v>14493</v>
          </cell>
          <cell r="K306">
            <v>12443000</v>
          </cell>
          <cell r="L306">
            <v>4556</v>
          </cell>
          <cell r="M306">
            <v>4664000</v>
          </cell>
        </row>
        <row r="307">
          <cell r="B307">
            <v>1975</v>
          </cell>
          <cell r="E307" t="str">
            <v>UT</v>
          </cell>
          <cell r="F307">
            <v>1649</v>
          </cell>
          <cell r="G307">
            <v>1307000</v>
          </cell>
          <cell r="H307">
            <v>-11111</v>
          </cell>
          <cell r="I307">
            <v>-11111</v>
          </cell>
          <cell r="J307">
            <v>1531</v>
          </cell>
          <cell r="K307">
            <v>1439000</v>
          </cell>
          <cell r="L307">
            <v>737</v>
          </cell>
          <cell r="M307">
            <v>918000</v>
          </cell>
        </row>
        <row r="308">
          <cell r="B308">
            <v>1975</v>
          </cell>
          <cell r="E308" t="str">
            <v>VT</v>
          </cell>
          <cell r="F308">
            <v>673</v>
          </cell>
          <cell r="G308">
            <v>487000</v>
          </cell>
          <cell r="H308">
            <v>-11111</v>
          </cell>
          <cell r="I308">
            <v>-11111</v>
          </cell>
          <cell r="J308">
            <v>578</v>
          </cell>
          <cell r="K308">
            <v>559000</v>
          </cell>
          <cell r="L308">
            <v>386</v>
          </cell>
          <cell r="M308">
            <v>295000</v>
          </cell>
        </row>
        <row r="309">
          <cell r="B309">
            <v>1975</v>
          </cell>
          <cell r="E309" t="str">
            <v>VA</v>
          </cell>
          <cell r="F309">
            <v>5747</v>
          </cell>
          <cell r="G309">
            <v>4493000</v>
          </cell>
          <cell r="H309">
            <v>-11111</v>
          </cell>
          <cell r="I309">
            <v>-11111</v>
          </cell>
          <cell r="J309">
            <v>6537</v>
          </cell>
          <cell r="K309">
            <v>5920000</v>
          </cell>
          <cell r="L309">
            <v>1524</v>
          </cell>
          <cell r="M309">
            <v>1287000</v>
          </cell>
        </row>
        <row r="310">
          <cell r="B310">
            <v>1975</v>
          </cell>
          <cell r="E310" t="str">
            <v>WA</v>
          </cell>
          <cell r="F310">
            <v>5430</v>
          </cell>
          <cell r="G310">
            <v>4937000</v>
          </cell>
          <cell r="H310">
            <v>-11111</v>
          </cell>
          <cell r="I310">
            <v>-11111</v>
          </cell>
          <cell r="J310">
            <v>4763</v>
          </cell>
          <cell r="K310">
            <v>5010000</v>
          </cell>
          <cell r="L310">
            <v>2099</v>
          </cell>
          <cell r="M310">
            <v>1835000</v>
          </cell>
        </row>
        <row r="311">
          <cell r="B311">
            <v>1975</v>
          </cell>
          <cell r="E311" t="str">
            <v>WV</v>
          </cell>
          <cell r="F311">
            <v>2311</v>
          </cell>
          <cell r="G311">
            <v>1542000</v>
          </cell>
          <cell r="H311">
            <v>-11111</v>
          </cell>
          <cell r="I311">
            <v>-11111</v>
          </cell>
          <cell r="J311">
            <v>1995</v>
          </cell>
          <cell r="K311">
            <v>1407000</v>
          </cell>
          <cell r="L311">
            <v>858</v>
          </cell>
          <cell r="M311">
            <v>664000</v>
          </cell>
        </row>
        <row r="312">
          <cell r="B312">
            <v>1975</v>
          </cell>
          <cell r="E312" t="str">
            <v>WI</v>
          </cell>
          <cell r="F312">
            <v>5164</v>
          </cell>
          <cell r="G312">
            <v>4846000</v>
          </cell>
          <cell r="H312">
            <v>-11111</v>
          </cell>
          <cell r="I312">
            <v>-11111</v>
          </cell>
          <cell r="J312">
            <v>7436</v>
          </cell>
          <cell r="K312">
            <v>6928000</v>
          </cell>
          <cell r="L312">
            <v>1956</v>
          </cell>
          <cell r="M312">
            <v>1957000</v>
          </cell>
        </row>
        <row r="313">
          <cell r="B313">
            <v>1975</v>
          </cell>
          <cell r="E313" t="str">
            <v>WY</v>
          </cell>
          <cell r="F313">
            <v>982</v>
          </cell>
          <cell r="G313">
            <v>787000</v>
          </cell>
          <cell r="H313">
            <v>-11111</v>
          </cell>
          <cell r="I313">
            <v>-11111</v>
          </cell>
          <cell r="J313">
            <v>793</v>
          </cell>
          <cell r="K313">
            <v>592000</v>
          </cell>
          <cell r="L313">
            <v>232</v>
          </cell>
          <cell r="M313">
            <v>205000</v>
          </cell>
        </row>
        <row r="314">
          <cell r="B314">
            <v>1976</v>
          </cell>
          <cell r="E314" t="str">
            <v>US</v>
          </cell>
          <cell r="F314">
            <v>259627</v>
          </cell>
          <cell r="G314">
            <v>241421000</v>
          </cell>
          <cell r="H314">
            <v>-11111</v>
          </cell>
          <cell r="I314">
            <v>-11111</v>
          </cell>
          <cell r="J314">
            <v>340648</v>
          </cell>
          <cell r="K314">
            <v>348320000</v>
          </cell>
          <cell r="L314">
            <v>103068</v>
          </cell>
          <cell r="M314">
            <v>101340000</v>
          </cell>
        </row>
        <row r="315">
          <cell r="B315">
            <v>1976</v>
          </cell>
          <cell r="E315" t="str">
            <v>AL</v>
          </cell>
          <cell r="F315">
            <v>3215</v>
          </cell>
          <cell r="G315">
            <v>2652000</v>
          </cell>
          <cell r="H315">
            <v>-11111</v>
          </cell>
          <cell r="I315">
            <v>-11111</v>
          </cell>
          <cell r="J315">
            <v>3509</v>
          </cell>
          <cell r="K315">
            <v>2915000</v>
          </cell>
          <cell r="L315">
            <v>1592</v>
          </cell>
          <cell r="M315">
            <v>1514000</v>
          </cell>
        </row>
        <row r="316">
          <cell r="B316">
            <v>1976</v>
          </cell>
          <cell r="E316" t="str">
            <v>AK</v>
          </cell>
          <cell r="F316">
            <v>987</v>
          </cell>
          <cell r="G316">
            <v>1501000</v>
          </cell>
          <cell r="H316">
            <v>-11111</v>
          </cell>
          <cell r="I316">
            <v>-11111</v>
          </cell>
          <cell r="J316">
            <v>1460</v>
          </cell>
          <cell r="K316">
            <v>2437000</v>
          </cell>
          <cell r="L316">
            <v>511</v>
          </cell>
          <cell r="M316">
            <v>661000</v>
          </cell>
        </row>
        <row r="317">
          <cell r="B317">
            <v>1976</v>
          </cell>
          <cell r="E317" t="str">
            <v>AZ</v>
          </cell>
          <cell r="F317">
            <v>3210</v>
          </cell>
          <cell r="G317">
            <v>2865000</v>
          </cell>
          <cell r="H317">
            <v>-11111</v>
          </cell>
          <cell r="I317">
            <v>-11111</v>
          </cell>
          <cell r="J317">
            <v>3758</v>
          </cell>
          <cell r="K317">
            <v>3841000</v>
          </cell>
          <cell r="L317">
            <v>1212</v>
          </cell>
          <cell r="M317">
            <v>1030000</v>
          </cell>
        </row>
        <row r="318">
          <cell r="B318">
            <v>1976</v>
          </cell>
          <cell r="E318" t="str">
            <v>AR</v>
          </cell>
          <cell r="F318">
            <v>2419</v>
          </cell>
          <cell r="G318">
            <v>1590000</v>
          </cell>
          <cell r="H318">
            <v>-11111</v>
          </cell>
          <cell r="I318">
            <v>-11111</v>
          </cell>
          <cell r="J318">
            <v>2296</v>
          </cell>
          <cell r="K318">
            <v>1582000</v>
          </cell>
          <cell r="L318">
            <v>1327</v>
          </cell>
          <cell r="M318">
            <v>1094000</v>
          </cell>
        </row>
        <row r="319">
          <cell r="B319">
            <v>1976</v>
          </cell>
          <cell r="E319" t="str">
            <v>CA</v>
          </cell>
          <cell r="F319">
            <v>35013</v>
          </cell>
          <cell r="G319">
            <v>40178000</v>
          </cell>
          <cell r="H319">
            <v>-11111</v>
          </cell>
          <cell r="I319">
            <v>-11111</v>
          </cell>
          <cell r="J319">
            <v>37789</v>
          </cell>
          <cell r="K319">
            <v>50523000</v>
          </cell>
          <cell r="L319">
            <v>12154</v>
          </cell>
          <cell r="M319">
            <v>14111000</v>
          </cell>
        </row>
        <row r="320">
          <cell r="B320">
            <v>1976</v>
          </cell>
          <cell r="E320" t="str">
            <v>CO</v>
          </cell>
          <cell r="F320">
            <v>4031</v>
          </cell>
          <cell r="G320">
            <v>3663000</v>
          </cell>
          <cell r="H320">
            <v>-11111</v>
          </cell>
          <cell r="I320">
            <v>-11111</v>
          </cell>
          <cell r="J320">
            <v>4309</v>
          </cell>
          <cell r="K320">
            <v>4566000</v>
          </cell>
          <cell r="L320">
            <v>1276</v>
          </cell>
          <cell r="M320">
            <v>1375000</v>
          </cell>
        </row>
        <row r="321">
          <cell r="B321">
            <v>1976</v>
          </cell>
          <cell r="E321" t="str">
            <v>CT</v>
          </cell>
          <cell r="F321">
            <v>3110</v>
          </cell>
          <cell r="G321">
            <v>2739000</v>
          </cell>
          <cell r="H321">
            <v>-11111</v>
          </cell>
          <cell r="I321">
            <v>-11111</v>
          </cell>
          <cell r="J321">
            <v>4123</v>
          </cell>
          <cell r="K321">
            <v>4159000</v>
          </cell>
          <cell r="L321">
            <v>1621</v>
          </cell>
          <cell r="M321">
            <v>1400000</v>
          </cell>
        </row>
        <row r="322">
          <cell r="B322">
            <v>1976</v>
          </cell>
          <cell r="E322" t="str">
            <v>DE</v>
          </cell>
          <cell r="F322">
            <v>919</v>
          </cell>
          <cell r="G322">
            <v>759000</v>
          </cell>
          <cell r="H322">
            <v>-11111</v>
          </cell>
          <cell r="I322">
            <v>-11111</v>
          </cell>
          <cell r="J322">
            <v>1267</v>
          </cell>
          <cell r="K322">
            <v>1368000</v>
          </cell>
          <cell r="L322">
            <v>262</v>
          </cell>
          <cell r="M322">
            <v>249000</v>
          </cell>
        </row>
        <row r="323">
          <cell r="B323">
            <v>1976</v>
          </cell>
          <cell r="E323" t="str">
            <v>DC</v>
          </cell>
          <cell r="F323">
            <v>483</v>
          </cell>
          <cell r="G323">
            <v>659000</v>
          </cell>
          <cell r="H323">
            <v>-11111</v>
          </cell>
          <cell r="I323">
            <v>-11111</v>
          </cell>
          <cell r="J323">
            <v>2246</v>
          </cell>
          <cell r="K323">
            <v>3298000</v>
          </cell>
          <cell r="L323">
            <v>307</v>
          </cell>
          <cell r="M323">
            <v>325000</v>
          </cell>
        </row>
        <row r="324">
          <cell r="B324">
            <v>1976</v>
          </cell>
          <cell r="E324" t="str">
            <v>FL</v>
          </cell>
          <cell r="F324">
            <v>11205</v>
          </cell>
          <cell r="G324">
            <v>10084000</v>
          </cell>
          <cell r="H324">
            <v>-11111</v>
          </cell>
          <cell r="I324">
            <v>-11111</v>
          </cell>
          <cell r="J324">
            <v>13521</v>
          </cell>
          <cell r="K324">
            <v>14211000</v>
          </cell>
          <cell r="L324">
            <v>2202</v>
          </cell>
          <cell r="M324">
            <v>2423000</v>
          </cell>
        </row>
        <row r="325">
          <cell r="B325">
            <v>1976</v>
          </cell>
          <cell r="E325" t="str">
            <v>GA</v>
          </cell>
          <cell r="F325">
            <v>4644</v>
          </cell>
          <cell r="G325">
            <v>3777000</v>
          </cell>
          <cell r="H325">
            <v>-11111</v>
          </cell>
          <cell r="I325">
            <v>-11111</v>
          </cell>
          <cell r="J325">
            <v>7284</v>
          </cell>
          <cell r="K325">
            <v>6536000</v>
          </cell>
          <cell r="L325">
            <v>1502</v>
          </cell>
          <cell r="M325">
            <v>1466000</v>
          </cell>
        </row>
        <row r="326">
          <cell r="B326">
            <v>1976</v>
          </cell>
          <cell r="E326" t="str">
            <v>HI</v>
          </cell>
          <cell r="F326">
            <v>1202</v>
          </cell>
          <cell r="G326">
            <v>1363000</v>
          </cell>
          <cell r="H326">
            <v>-11111</v>
          </cell>
          <cell r="I326">
            <v>-11111</v>
          </cell>
          <cell r="J326">
            <v>2272</v>
          </cell>
          <cell r="K326">
            <v>2874000</v>
          </cell>
          <cell r="L326">
            <v>453</v>
          </cell>
          <cell r="M326">
            <v>540000</v>
          </cell>
        </row>
        <row r="327">
          <cell r="B327">
            <v>1976</v>
          </cell>
          <cell r="E327" t="str">
            <v>ID</v>
          </cell>
          <cell r="F327">
            <v>1559</v>
          </cell>
          <cell r="G327">
            <v>1192000</v>
          </cell>
          <cell r="H327">
            <v>-11111</v>
          </cell>
          <cell r="I327">
            <v>-11111</v>
          </cell>
          <cell r="J327">
            <v>1383</v>
          </cell>
          <cell r="K327">
            <v>1110000</v>
          </cell>
          <cell r="L327">
            <v>689</v>
          </cell>
          <cell r="M327">
            <v>720000</v>
          </cell>
        </row>
        <row r="328">
          <cell r="B328">
            <v>1976</v>
          </cell>
          <cell r="E328" t="str">
            <v>IL</v>
          </cell>
          <cell r="F328">
            <v>10317</v>
          </cell>
          <cell r="G328">
            <v>9057000</v>
          </cell>
          <cell r="H328">
            <v>-11111</v>
          </cell>
          <cell r="I328">
            <v>-11111</v>
          </cell>
          <cell r="J328">
            <v>20273</v>
          </cell>
          <cell r="K328">
            <v>19114000</v>
          </cell>
          <cell r="L328">
            <v>4520</v>
          </cell>
          <cell r="M328">
            <v>4768000</v>
          </cell>
        </row>
        <row r="329">
          <cell r="B329">
            <v>1976</v>
          </cell>
          <cell r="E329" t="str">
            <v>IN</v>
          </cell>
          <cell r="F329">
            <v>5191</v>
          </cell>
          <cell r="G329">
            <v>3770000</v>
          </cell>
          <cell r="H329">
            <v>-11111</v>
          </cell>
          <cell r="I329">
            <v>-11111</v>
          </cell>
          <cell r="J329">
            <v>7370</v>
          </cell>
          <cell r="K329">
            <v>4909000</v>
          </cell>
          <cell r="L329">
            <v>1786</v>
          </cell>
          <cell r="M329">
            <v>1665000</v>
          </cell>
        </row>
        <row r="330">
          <cell r="B330">
            <v>1976</v>
          </cell>
          <cell r="E330" t="str">
            <v>IA</v>
          </cell>
          <cell r="F330">
            <v>3729</v>
          </cell>
          <cell r="G330">
            <v>3186000</v>
          </cell>
          <cell r="H330">
            <v>-11111</v>
          </cell>
          <cell r="I330">
            <v>-11111</v>
          </cell>
          <cell r="J330">
            <v>3681</v>
          </cell>
          <cell r="K330">
            <v>3596000</v>
          </cell>
          <cell r="L330">
            <v>1040</v>
          </cell>
          <cell r="M330">
            <v>1205000</v>
          </cell>
        </row>
        <row r="331">
          <cell r="B331">
            <v>1976</v>
          </cell>
          <cell r="E331" t="str">
            <v>KS</v>
          </cell>
          <cell r="F331">
            <v>3274</v>
          </cell>
          <cell r="G331">
            <v>2305000</v>
          </cell>
          <cell r="H331">
            <v>-11111</v>
          </cell>
          <cell r="I331">
            <v>-11111</v>
          </cell>
          <cell r="J331">
            <v>3986</v>
          </cell>
          <cell r="K331">
            <v>3081000</v>
          </cell>
          <cell r="L331">
            <v>803</v>
          </cell>
          <cell r="M331">
            <v>736000</v>
          </cell>
        </row>
        <row r="332">
          <cell r="B332">
            <v>1976</v>
          </cell>
          <cell r="E332" t="str">
            <v>KY</v>
          </cell>
          <cell r="F332">
            <v>1962</v>
          </cell>
          <cell r="G332">
            <v>1670000</v>
          </cell>
          <cell r="H332">
            <v>-11111</v>
          </cell>
          <cell r="I332">
            <v>-11111</v>
          </cell>
          <cell r="J332">
            <v>5472</v>
          </cell>
          <cell r="K332">
            <v>4406000</v>
          </cell>
          <cell r="L332">
            <v>454</v>
          </cell>
          <cell r="M332">
            <v>374000</v>
          </cell>
        </row>
        <row r="333">
          <cell r="B333">
            <v>1976</v>
          </cell>
          <cell r="E333" t="str">
            <v>LA</v>
          </cell>
          <cell r="F333">
            <v>4645</v>
          </cell>
          <cell r="G333">
            <v>3473000</v>
          </cell>
          <cell r="H333">
            <v>-11111</v>
          </cell>
          <cell r="I333">
            <v>-11111</v>
          </cell>
          <cell r="J333">
            <v>4788</v>
          </cell>
          <cell r="K333">
            <v>3798000</v>
          </cell>
          <cell r="L333">
            <v>2282</v>
          </cell>
          <cell r="M333">
            <v>2070000</v>
          </cell>
        </row>
        <row r="334">
          <cell r="B334">
            <v>1976</v>
          </cell>
          <cell r="E334" t="str">
            <v>ME</v>
          </cell>
          <cell r="F334">
            <v>1516</v>
          </cell>
          <cell r="G334">
            <v>1067000</v>
          </cell>
          <cell r="H334">
            <v>-11111</v>
          </cell>
          <cell r="I334">
            <v>-11111</v>
          </cell>
          <cell r="J334">
            <v>1422</v>
          </cell>
          <cell r="K334">
            <v>1141000</v>
          </cell>
          <cell r="L334">
            <v>651</v>
          </cell>
          <cell r="M334">
            <v>498000</v>
          </cell>
        </row>
        <row r="335">
          <cell r="B335">
            <v>1976</v>
          </cell>
          <cell r="E335" t="str">
            <v>MD</v>
          </cell>
          <cell r="F335">
            <v>4877</v>
          </cell>
          <cell r="G335">
            <v>5145000</v>
          </cell>
          <cell r="H335">
            <v>-11111</v>
          </cell>
          <cell r="I335">
            <v>-11111</v>
          </cell>
          <cell r="J335">
            <v>7047</v>
          </cell>
          <cell r="K335">
            <v>8071000</v>
          </cell>
          <cell r="L335">
            <v>1644</v>
          </cell>
          <cell r="M335">
            <v>1415000</v>
          </cell>
        </row>
        <row r="336">
          <cell r="B336">
            <v>1976</v>
          </cell>
          <cell r="E336" t="str">
            <v>MA</v>
          </cell>
          <cell r="F336">
            <v>8323</v>
          </cell>
          <cell r="G336">
            <v>7671000</v>
          </cell>
          <cell r="H336">
            <v>-11111</v>
          </cell>
          <cell r="I336">
            <v>-11111</v>
          </cell>
          <cell r="J336">
            <v>8892</v>
          </cell>
          <cell r="K336">
            <v>8916000</v>
          </cell>
          <cell r="L336">
            <v>3375</v>
          </cell>
          <cell r="M336">
            <v>2862000</v>
          </cell>
        </row>
        <row r="337">
          <cell r="B337">
            <v>1976</v>
          </cell>
          <cell r="E337" t="str">
            <v>MI</v>
          </cell>
          <cell r="F337">
            <v>9297</v>
          </cell>
          <cell r="G337">
            <v>10374000</v>
          </cell>
          <cell r="H337">
            <v>-11111</v>
          </cell>
          <cell r="I337">
            <v>-11111</v>
          </cell>
          <cell r="J337">
            <v>15447</v>
          </cell>
          <cell r="K337">
            <v>18121000</v>
          </cell>
          <cell r="L337">
            <v>4933</v>
          </cell>
          <cell r="M337">
            <v>4969000</v>
          </cell>
        </row>
        <row r="338">
          <cell r="B338">
            <v>1976</v>
          </cell>
          <cell r="E338" t="str">
            <v>MN</v>
          </cell>
          <cell r="F338">
            <v>4874</v>
          </cell>
          <cell r="G338">
            <v>4745000</v>
          </cell>
          <cell r="H338">
            <v>-11111</v>
          </cell>
          <cell r="I338">
            <v>-11111</v>
          </cell>
          <cell r="J338">
            <v>6756</v>
          </cell>
          <cell r="K338">
            <v>7302000</v>
          </cell>
          <cell r="L338">
            <v>1768</v>
          </cell>
          <cell r="M338">
            <v>1786000</v>
          </cell>
        </row>
        <row r="339">
          <cell r="B339">
            <v>1976</v>
          </cell>
          <cell r="E339" t="str">
            <v>MS</v>
          </cell>
          <cell r="F339">
            <v>2348</v>
          </cell>
          <cell r="G339">
            <v>1707000</v>
          </cell>
          <cell r="H339">
            <v>-11111</v>
          </cell>
          <cell r="I339">
            <v>-11111</v>
          </cell>
          <cell r="J339">
            <v>2419</v>
          </cell>
          <cell r="K339">
            <v>1740000</v>
          </cell>
          <cell r="L339">
            <v>1284</v>
          </cell>
          <cell r="M339">
            <v>1079000</v>
          </cell>
        </row>
        <row r="340">
          <cell r="B340">
            <v>1976</v>
          </cell>
          <cell r="E340" t="str">
            <v>MO</v>
          </cell>
          <cell r="F340">
            <v>4685</v>
          </cell>
          <cell r="G340">
            <v>3629000</v>
          </cell>
          <cell r="H340">
            <v>-11111</v>
          </cell>
          <cell r="I340">
            <v>-11111</v>
          </cell>
          <cell r="J340">
            <v>6795</v>
          </cell>
          <cell r="K340">
            <v>5566000</v>
          </cell>
          <cell r="L340">
            <v>2455</v>
          </cell>
          <cell r="M340">
            <v>2063000</v>
          </cell>
        </row>
        <row r="341">
          <cell r="B341">
            <v>1976</v>
          </cell>
          <cell r="E341" t="str">
            <v>MT</v>
          </cell>
          <cell r="F341">
            <v>1750</v>
          </cell>
          <cell r="G341">
            <v>1450000</v>
          </cell>
          <cell r="H341">
            <v>-11111</v>
          </cell>
          <cell r="I341">
            <v>-11111</v>
          </cell>
          <cell r="J341">
            <v>1578</v>
          </cell>
          <cell r="K341">
            <v>1329000</v>
          </cell>
          <cell r="L341">
            <v>575</v>
          </cell>
          <cell r="M341">
            <v>568000</v>
          </cell>
        </row>
        <row r="342">
          <cell r="B342">
            <v>1976</v>
          </cell>
          <cell r="E342" t="str">
            <v>NE</v>
          </cell>
          <cell r="F342">
            <v>1974</v>
          </cell>
          <cell r="G342">
            <v>1504000</v>
          </cell>
          <cell r="H342">
            <v>-11111</v>
          </cell>
          <cell r="I342">
            <v>-11111</v>
          </cell>
          <cell r="J342">
            <v>3164</v>
          </cell>
          <cell r="K342">
            <v>2607000</v>
          </cell>
          <cell r="L342">
            <v>628</v>
          </cell>
          <cell r="M342">
            <v>566000</v>
          </cell>
        </row>
        <row r="343">
          <cell r="B343">
            <v>1976</v>
          </cell>
          <cell r="E343" t="str">
            <v>NV</v>
          </cell>
          <cell r="F343">
            <v>1515</v>
          </cell>
          <cell r="G343">
            <v>1580000</v>
          </cell>
          <cell r="H343">
            <v>-11111</v>
          </cell>
          <cell r="I343">
            <v>-11111</v>
          </cell>
          <cell r="J343">
            <v>1568</v>
          </cell>
          <cell r="K343">
            <v>1844000</v>
          </cell>
          <cell r="L343">
            <v>638</v>
          </cell>
          <cell r="M343">
            <v>726000</v>
          </cell>
        </row>
        <row r="344">
          <cell r="B344">
            <v>1976</v>
          </cell>
          <cell r="E344" t="str">
            <v>NH</v>
          </cell>
          <cell r="F344">
            <v>869</v>
          </cell>
          <cell r="G344">
            <v>701000</v>
          </cell>
          <cell r="H344">
            <v>-11111</v>
          </cell>
          <cell r="I344">
            <v>-11111</v>
          </cell>
          <cell r="J344">
            <v>936</v>
          </cell>
          <cell r="K344">
            <v>876000</v>
          </cell>
          <cell r="L344">
            <v>407</v>
          </cell>
          <cell r="M344">
            <v>331000</v>
          </cell>
        </row>
        <row r="345">
          <cell r="B345">
            <v>1976</v>
          </cell>
          <cell r="E345" t="str">
            <v>NJ</v>
          </cell>
          <cell r="F345">
            <v>8312</v>
          </cell>
          <cell r="G345">
            <v>7685000</v>
          </cell>
          <cell r="H345">
            <v>-11111</v>
          </cell>
          <cell r="I345">
            <v>-11111</v>
          </cell>
          <cell r="J345">
            <v>13896</v>
          </cell>
          <cell r="K345">
            <v>13712000</v>
          </cell>
          <cell r="L345">
            <v>4015</v>
          </cell>
          <cell r="M345">
            <v>3803000</v>
          </cell>
        </row>
        <row r="346">
          <cell r="B346">
            <v>1976</v>
          </cell>
          <cell r="E346" t="str">
            <v>NM</v>
          </cell>
          <cell r="F346">
            <v>2355</v>
          </cell>
          <cell r="G346">
            <v>1936000</v>
          </cell>
          <cell r="H346">
            <v>-11111</v>
          </cell>
          <cell r="I346">
            <v>-11111</v>
          </cell>
          <cell r="J346">
            <v>2076</v>
          </cell>
          <cell r="K346">
            <v>2046000</v>
          </cell>
          <cell r="L346">
            <v>792</v>
          </cell>
          <cell r="M346">
            <v>773000</v>
          </cell>
        </row>
        <row r="347">
          <cell r="B347">
            <v>1976</v>
          </cell>
          <cell r="E347" t="str">
            <v>NY</v>
          </cell>
          <cell r="F347">
            <v>21562</v>
          </cell>
          <cell r="G347">
            <v>21339000</v>
          </cell>
          <cell r="H347">
            <v>-11111</v>
          </cell>
          <cell r="I347">
            <v>-11111</v>
          </cell>
          <cell r="J347">
            <v>35414</v>
          </cell>
          <cell r="K347">
            <v>41455000</v>
          </cell>
          <cell r="L347">
            <v>10437</v>
          </cell>
          <cell r="M347">
            <v>10028000</v>
          </cell>
        </row>
        <row r="348">
          <cell r="B348">
            <v>1976</v>
          </cell>
          <cell r="E348" t="str">
            <v>NC</v>
          </cell>
          <cell r="F348">
            <v>5316</v>
          </cell>
          <cell r="G348">
            <v>4528000</v>
          </cell>
          <cell r="H348">
            <v>-11111</v>
          </cell>
          <cell r="I348">
            <v>-11111</v>
          </cell>
          <cell r="J348">
            <v>6326</v>
          </cell>
          <cell r="K348">
            <v>5823000</v>
          </cell>
          <cell r="L348">
            <v>2375</v>
          </cell>
          <cell r="M348">
            <v>1779000</v>
          </cell>
        </row>
        <row r="349">
          <cell r="B349">
            <v>1976</v>
          </cell>
          <cell r="E349" t="str">
            <v>ND</v>
          </cell>
          <cell r="F349">
            <v>1089</v>
          </cell>
          <cell r="G349">
            <v>868000</v>
          </cell>
          <cell r="H349">
            <v>-11111</v>
          </cell>
          <cell r="I349">
            <v>-11111</v>
          </cell>
          <cell r="J349">
            <v>1215</v>
          </cell>
          <cell r="K349">
            <v>867000</v>
          </cell>
          <cell r="L349">
            <v>448</v>
          </cell>
          <cell r="M349">
            <v>445000</v>
          </cell>
        </row>
        <row r="350">
          <cell r="B350">
            <v>1976</v>
          </cell>
          <cell r="E350" t="str">
            <v>OH</v>
          </cell>
          <cell r="F350">
            <v>9415</v>
          </cell>
          <cell r="G350">
            <v>9102000</v>
          </cell>
          <cell r="H350">
            <v>-11111</v>
          </cell>
          <cell r="I350">
            <v>-11111</v>
          </cell>
          <cell r="J350">
            <v>18104</v>
          </cell>
          <cell r="K350">
            <v>15964000</v>
          </cell>
          <cell r="L350">
            <v>4116</v>
          </cell>
          <cell r="M350">
            <v>4106000</v>
          </cell>
        </row>
        <row r="351">
          <cell r="B351">
            <v>1976</v>
          </cell>
          <cell r="E351" t="str">
            <v>OK</v>
          </cell>
          <cell r="F351">
            <v>3148</v>
          </cell>
          <cell r="G351">
            <v>2334000</v>
          </cell>
          <cell r="H351">
            <v>-11111</v>
          </cell>
          <cell r="I351">
            <v>-11111</v>
          </cell>
          <cell r="J351">
            <v>4081</v>
          </cell>
          <cell r="K351">
            <v>3520000</v>
          </cell>
          <cell r="L351">
            <v>1279</v>
          </cell>
          <cell r="M351">
            <v>1208000</v>
          </cell>
        </row>
        <row r="352">
          <cell r="B352">
            <v>1976</v>
          </cell>
          <cell r="E352" t="str">
            <v>OR</v>
          </cell>
          <cell r="F352">
            <v>3768</v>
          </cell>
          <cell r="G352">
            <v>3758000</v>
          </cell>
          <cell r="H352">
            <v>-11111</v>
          </cell>
          <cell r="I352">
            <v>-11111</v>
          </cell>
          <cell r="J352">
            <v>3954</v>
          </cell>
          <cell r="K352">
            <v>4405000</v>
          </cell>
          <cell r="L352">
            <v>1570</v>
          </cell>
          <cell r="M352">
            <v>1673000</v>
          </cell>
        </row>
        <row r="353">
          <cell r="B353">
            <v>1976</v>
          </cell>
          <cell r="E353" t="str">
            <v>PA</v>
          </cell>
          <cell r="F353">
            <v>13814</v>
          </cell>
          <cell r="G353">
            <v>12403000</v>
          </cell>
          <cell r="H353">
            <v>-11111</v>
          </cell>
          <cell r="I353">
            <v>-11111</v>
          </cell>
          <cell r="J353">
            <v>19812</v>
          </cell>
          <cell r="K353">
            <v>19333000</v>
          </cell>
          <cell r="L353">
            <v>5879</v>
          </cell>
          <cell r="M353">
            <v>5808000</v>
          </cell>
        </row>
        <row r="354">
          <cell r="B354">
            <v>1976</v>
          </cell>
          <cell r="E354" t="str">
            <v>RI</v>
          </cell>
          <cell r="F354">
            <v>1350</v>
          </cell>
          <cell r="G354">
            <v>1160000</v>
          </cell>
          <cell r="H354">
            <v>-11111</v>
          </cell>
          <cell r="I354">
            <v>-11111</v>
          </cell>
          <cell r="J354">
            <v>1413</v>
          </cell>
          <cell r="K354">
            <v>1276000</v>
          </cell>
          <cell r="L354">
            <v>745</v>
          </cell>
          <cell r="M354">
            <v>662000</v>
          </cell>
        </row>
        <row r="355">
          <cell r="B355">
            <v>1976</v>
          </cell>
          <cell r="E355" t="str">
            <v>SC</v>
          </cell>
          <cell r="F355">
            <v>3276</v>
          </cell>
          <cell r="G355">
            <v>2513000</v>
          </cell>
          <cell r="H355">
            <v>-11111</v>
          </cell>
          <cell r="I355">
            <v>-11111</v>
          </cell>
          <cell r="J355">
            <v>3055</v>
          </cell>
          <cell r="K355">
            <v>2365000</v>
          </cell>
          <cell r="L355">
            <v>1251</v>
          </cell>
          <cell r="M355">
            <v>1120000</v>
          </cell>
        </row>
        <row r="356">
          <cell r="B356">
            <v>1976</v>
          </cell>
          <cell r="E356" t="str">
            <v>SD</v>
          </cell>
          <cell r="F356">
            <v>1364</v>
          </cell>
          <cell r="G356">
            <v>939000</v>
          </cell>
          <cell r="H356">
            <v>-11111</v>
          </cell>
          <cell r="I356">
            <v>-11111</v>
          </cell>
          <cell r="J356">
            <v>1365</v>
          </cell>
          <cell r="K356">
            <v>1090000</v>
          </cell>
          <cell r="L356">
            <v>387</v>
          </cell>
          <cell r="M356">
            <v>333000</v>
          </cell>
        </row>
        <row r="357">
          <cell r="B357">
            <v>1976</v>
          </cell>
          <cell r="E357" t="str">
            <v>TN</v>
          </cell>
          <cell r="F357">
            <v>4291</v>
          </cell>
          <cell r="G357">
            <v>3444000</v>
          </cell>
          <cell r="H357">
            <v>-11111</v>
          </cell>
          <cell r="I357">
            <v>-11111</v>
          </cell>
          <cell r="J357">
            <v>4260</v>
          </cell>
          <cell r="K357">
            <v>3780000</v>
          </cell>
          <cell r="L357">
            <v>1812</v>
          </cell>
          <cell r="M357">
            <v>1446000</v>
          </cell>
        </row>
        <row r="358">
          <cell r="B358">
            <v>1976</v>
          </cell>
          <cell r="E358" t="str">
            <v>TX</v>
          </cell>
          <cell r="F358">
            <v>14287</v>
          </cell>
          <cell r="G358">
            <v>12422000</v>
          </cell>
          <cell r="H358">
            <v>-11111</v>
          </cell>
          <cell r="I358">
            <v>-11111</v>
          </cell>
          <cell r="J358">
            <v>14625</v>
          </cell>
          <cell r="K358">
            <v>13046000</v>
          </cell>
          <cell r="L358">
            <v>4829</v>
          </cell>
          <cell r="M358">
            <v>5004000</v>
          </cell>
        </row>
        <row r="359">
          <cell r="B359">
            <v>1976</v>
          </cell>
          <cell r="E359" t="str">
            <v>UT</v>
          </cell>
          <cell r="F359">
            <v>1726</v>
          </cell>
          <cell r="G359">
            <v>1523000</v>
          </cell>
          <cell r="H359">
            <v>-11111</v>
          </cell>
          <cell r="I359">
            <v>-11111</v>
          </cell>
          <cell r="J359">
            <v>1673</v>
          </cell>
          <cell r="K359">
            <v>1715000</v>
          </cell>
          <cell r="L359">
            <v>785</v>
          </cell>
          <cell r="M359">
            <v>1046000</v>
          </cell>
        </row>
        <row r="360">
          <cell r="B360">
            <v>1976</v>
          </cell>
          <cell r="E360" t="str">
            <v>VT</v>
          </cell>
          <cell r="F360">
            <v>702</v>
          </cell>
          <cell r="G360">
            <v>602000</v>
          </cell>
          <cell r="H360">
            <v>-11111</v>
          </cell>
          <cell r="I360">
            <v>-11111</v>
          </cell>
          <cell r="J360">
            <v>475</v>
          </cell>
          <cell r="K360">
            <v>542000</v>
          </cell>
          <cell r="L360">
            <v>384</v>
          </cell>
          <cell r="M360">
            <v>320000</v>
          </cell>
        </row>
        <row r="361">
          <cell r="B361">
            <v>1976</v>
          </cell>
          <cell r="E361" t="str">
            <v>VA</v>
          </cell>
          <cell r="F361">
            <v>6235</v>
          </cell>
          <cell r="G361">
            <v>5297000</v>
          </cell>
          <cell r="H361">
            <v>-11111</v>
          </cell>
          <cell r="I361">
            <v>-11111</v>
          </cell>
          <cell r="J361">
            <v>6317</v>
          </cell>
          <cell r="K361">
            <v>5798000</v>
          </cell>
          <cell r="L361">
            <v>1652</v>
          </cell>
          <cell r="M361">
            <v>1444000</v>
          </cell>
        </row>
        <row r="362">
          <cell r="B362">
            <v>1976</v>
          </cell>
          <cell r="E362" t="str">
            <v>WA</v>
          </cell>
          <cell r="F362">
            <v>5707</v>
          </cell>
          <cell r="G362">
            <v>5673000</v>
          </cell>
          <cell r="H362">
            <v>-11111</v>
          </cell>
          <cell r="I362">
            <v>-11111</v>
          </cell>
          <cell r="J362">
            <v>5258</v>
          </cell>
          <cell r="K362">
            <v>6011000</v>
          </cell>
          <cell r="L362">
            <v>2567</v>
          </cell>
          <cell r="M362">
            <v>2569000</v>
          </cell>
        </row>
        <row r="363">
          <cell r="B363">
            <v>1976</v>
          </cell>
          <cell r="E363" t="str">
            <v>WV</v>
          </cell>
          <cell r="F363">
            <v>2368</v>
          </cell>
          <cell r="G363">
            <v>1648000</v>
          </cell>
          <cell r="H363">
            <v>-11111</v>
          </cell>
          <cell r="I363">
            <v>-11111</v>
          </cell>
          <cell r="J363">
            <v>2091</v>
          </cell>
          <cell r="K363">
            <v>1489000</v>
          </cell>
          <cell r="L363">
            <v>978</v>
          </cell>
          <cell r="M363">
            <v>759000</v>
          </cell>
        </row>
        <row r="364">
          <cell r="B364">
            <v>1976</v>
          </cell>
          <cell r="E364" t="str">
            <v>WI</v>
          </cell>
          <cell r="F364">
            <v>5402</v>
          </cell>
          <cell r="G364">
            <v>5320000</v>
          </cell>
          <cell r="H364">
            <v>-11111</v>
          </cell>
          <cell r="I364">
            <v>-11111</v>
          </cell>
          <cell r="J364">
            <v>7592</v>
          </cell>
          <cell r="K364">
            <v>7544000</v>
          </cell>
          <cell r="L364">
            <v>2161</v>
          </cell>
          <cell r="M364">
            <v>2180000</v>
          </cell>
        </row>
        <row r="365">
          <cell r="B365">
            <v>1976</v>
          </cell>
          <cell r="E365" t="str">
            <v>WY</v>
          </cell>
          <cell r="F365">
            <v>997</v>
          </cell>
          <cell r="G365">
            <v>871000</v>
          </cell>
          <cell r="H365">
            <v>-11111</v>
          </cell>
          <cell r="I365">
            <v>-11111</v>
          </cell>
          <cell r="J365">
            <v>835</v>
          </cell>
          <cell r="K365">
            <v>700000</v>
          </cell>
          <cell r="L365">
            <v>255</v>
          </cell>
          <cell r="M365">
            <v>244000</v>
          </cell>
        </row>
        <row r="366">
          <cell r="B366">
            <v>1977</v>
          </cell>
          <cell r="E366" t="str">
            <v>US</v>
          </cell>
          <cell r="F366">
            <v>270043</v>
          </cell>
          <cell r="G366">
            <v>268658097</v>
          </cell>
          <cell r="H366">
            <v>-11111</v>
          </cell>
          <cell r="I366">
            <v>-11111</v>
          </cell>
          <cell r="J366">
            <v>361215</v>
          </cell>
          <cell r="K366">
            <v>378195593</v>
          </cell>
          <cell r="L366">
            <v>107856</v>
          </cell>
          <cell r="M366">
            <v>111133104</v>
          </cell>
        </row>
        <row r="367">
          <cell r="B367">
            <v>1977</v>
          </cell>
          <cell r="E367" t="str">
            <v>AL</v>
          </cell>
          <cell r="F367">
            <v>3927</v>
          </cell>
          <cell r="G367">
            <v>3552399</v>
          </cell>
          <cell r="H367">
            <v>-11111</v>
          </cell>
          <cell r="I367">
            <v>-11111</v>
          </cell>
          <cell r="J367">
            <v>4690</v>
          </cell>
          <cell r="K367">
            <v>4410624</v>
          </cell>
          <cell r="L367">
            <v>1614</v>
          </cell>
          <cell r="M367">
            <v>1725725</v>
          </cell>
        </row>
        <row r="368">
          <cell r="B368">
            <v>1977</v>
          </cell>
          <cell r="E368" t="str">
            <v>AK</v>
          </cell>
          <cell r="F368">
            <v>1243</v>
          </cell>
          <cell r="G368">
            <v>1889292</v>
          </cell>
          <cell r="H368">
            <v>-11111</v>
          </cell>
          <cell r="I368">
            <v>-11111</v>
          </cell>
          <cell r="J368">
            <v>1610</v>
          </cell>
          <cell r="K368">
            <v>2851671</v>
          </cell>
          <cell r="L368">
            <v>557</v>
          </cell>
          <cell r="M368">
            <v>761075</v>
          </cell>
        </row>
        <row r="369">
          <cell r="B369">
            <v>1977</v>
          </cell>
          <cell r="E369" t="str">
            <v>AZ</v>
          </cell>
          <cell r="F369">
            <v>3243</v>
          </cell>
          <cell r="G369">
            <v>3024585</v>
          </cell>
          <cell r="H369">
            <v>-11111</v>
          </cell>
          <cell r="I369">
            <v>-11111</v>
          </cell>
          <cell r="J369">
            <v>4085</v>
          </cell>
          <cell r="K369">
            <v>4646569</v>
          </cell>
          <cell r="L369">
            <v>1378</v>
          </cell>
          <cell r="M369">
            <v>1423555</v>
          </cell>
        </row>
        <row r="370">
          <cell r="B370">
            <v>1977</v>
          </cell>
          <cell r="E370" t="str">
            <v>AR</v>
          </cell>
          <cell r="F370">
            <v>2352</v>
          </cell>
          <cell r="G370">
            <v>1695375</v>
          </cell>
          <cell r="H370">
            <v>-11111</v>
          </cell>
          <cell r="I370">
            <v>-11111</v>
          </cell>
          <cell r="J370">
            <v>2823</v>
          </cell>
          <cell r="K370">
            <v>2165586</v>
          </cell>
          <cell r="L370">
            <v>1374</v>
          </cell>
          <cell r="M370">
            <v>1267829</v>
          </cell>
        </row>
        <row r="371">
          <cell r="B371">
            <v>1977</v>
          </cell>
          <cell r="E371" t="str">
            <v>CA</v>
          </cell>
          <cell r="F371">
            <v>36496</v>
          </cell>
          <cell r="G371">
            <v>45565096</v>
          </cell>
          <cell r="H371">
            <v>-11111</v>
          </cell>
          <cell r="I371">
            <v>-11111</v>
          </cell>
          <cell r="J371">
            <v>40120</v>
          </cell>
          <cell r="K371">
            <v>55843691</v>
          </cell>
          <cell r="L371">
            <v>12101</v>
          </cell>
          <cell r="M371">
            <v>14411266</v>
          </cell>
        </row>
        <row r="372">
          <cell r="B372">
            <v>1977</v>
          </cell>
          <cell r="E372" t="str">
            <v>CO</v>
          </cell>
          <cell r="F372">
            <v>4022</v>
          </cell>
          <cell r="G372">
            <v>3894751</v>
          </cell>
          <cell r="H372">
            <v>-11111</v>
          </cell>
          <cell r="I372">
            <v>-11111</v>
          </cell>
          <cell r="J372">
            <v>4887</v>
          </cell>
          <cell r="K372">
            <v>5305815</v>
          </cell>
          <cell r="L372">
            <v>1607</v>
          </cell>
          <cell r="M372">
            <v>1517789</v>
          </cell>
        </row>
        <row r="373">
          <cell r="B373">
            <v>1977</v>
          </cell>
          <cell r="E373" t="str">
            <v>CT</v>
          </cell>
          <cell r="F373">
            <v>3273</v>
          </cell>
          <cell r="G373">
            <v>2994732</v>
          </cell>
          <cell r="H373">
            <v>-11111</v>
          </cell>
          <cell r="I373">
            <v>-11111</v>
          </cell>
          <cell r="J373">
            <v>4391</v>
          </cell>
          <cell r="K373">
            <v>4738810</v>
          </cell>
          <cell r="L373">
            <v>1749</v>
          </cell>
          <cell r="M373">
            <v>1523025</v>
          </cell>
        </row>
        <row r="374">
          <cell r="B374">
            <v>1977</v>
          </cell>
          <cell r="E374" t="str">
            <v>DE</v>
          </cell>
          <cell r="F374">
            <v>958</v>
          </cell>
          <cell r="G374">
            <v>887503</v>
          </cell>
          <cell r="H374">
            <v>-11111</v>
          </cell>
          <cell r="I374">
            <v>-11111</v>
          </cell>
          <cell r="J374">
            <v>1398</v>
          </cell>
          <cell r="K374">
            <v>1431729</v>
          </cell>
          <cell r="L374">
            <v>276</v>
          </cell>
          <cell r="M374">
            <v>264266</v>
          </cell>
        </row>
        <row r="375">
          <cell r="B375">
            <v>1977</v>
          </cell>
          <cell r="E375" t="str">
            <v>DC</v>
          </cell>
          <cell r="F375">
            <v>562</v>
          </cell>
          <cell r="G375">
            <v>816174</v>
          </cell>
          <cell r="H375">
            <v>-11111</v>
          </cell>
          <cell r="I375">
            <v>-11111</v>
          </cell>
          <cell r="J375">
            <v>2270</v>
          </cell>
          <cell r="K375">
            <v>3606187</v>
          </cell>
          <cell r="L375">
            <v>304</v>
          </cell>
          <cell r="M375">
            <v>355183</v>
          </cell>
        </row>
        <row r="376">
          <cell r="B376">
            <v>1977</v>
          </cell>
          <cell r="E376" t="str">
            <v>FL</v>
          </cell>
          <cell r="F376">
            <v>12044</v>
          </cell>
          <cell r="G376">
            <v>11460839</v>
          </cell>
          <cell r="H376">
            <v>-11111</v>
          </cell>
          <cell r="I376">
            <v>-11111</v>
          </cell>
          <cell r="J376">
            <v>15479</v>
          </cell>
          <cell r="K376">
            <v>16786188</v>
          </cell>
          <cell r="L376">
            <v>2866</v>
          </cell>
          <cell r="M376">
            <v>2536962</v>
          </cell>
        </row>
        <row r="377">
          <cell r="B377">
            <v>1977</v>
          </cell>
          <cell r="E377" t="str">
            <v>GA</v>
          </cell>
          <cell r="F377">
            <v>5170</v>
          </cell>
          <cell r="G377">
            <v>4643371</v>
          </cell>
          <cell r="H377">
            <v>-11111</v>
          </cell>
          <cell r="I377">
            <v>-11111</v>
          </cell>
          <cell r="J377">
            <v>7664</v>
          </cell>
          <cell r="K377">
            <v>6816762</v>
          </cell>
          <cell r="L377">
            <v>1487</v>
          </cell>
          <cell r="M377">
            <v>1748474</v>
          </cell>
        </row>
        <row r="378">
          <cell r="B378">
            <v>1977</v>
          </cell>
          <cell r="E378" t="str">
            <v>HI</v>
          </cell>
          <cell r="F378">
            <v>1219</v>
          </cell>
          <cell r="G378">
            <v>1475524</v>
          </cell>
          <cell r="H378">
            <v>-11111</v>
          </cell>
          <cell r="I378">
            <v>-11111</v>
          </cell>
          <cell r="J378">
            <v>2338</v>
          </cell>
          <cell r="K378">
            <v>2957772</v>
          </cell>
          <cell r="L378">
            <v>483</v>
          </cell>
          <cell r="M378">
            <v>502774</v>
          </cell>
        </row>
        <row r="379">
          <cell r="B379">
            <v>1977</v>
          </cell>
          <cell r="E379" t="str">
            <v>ID</v>
          </cell>
          <cell r="F379">
            <v>1621</v>
          </cell>
          <cell r="G379">
            <v>1343221</v>
          </cell>
          <cell r="H379">
            <v>-11111</v>
          </cell>
          <cell r="I379">
            <v>-11111</v>
          </cell>
          <cell r="J379">
            <v>1510</v>
          </cell>
          <cell r="K379">
            <v>1394145</v>
          </cell>
          <cell r="L379">
            <v>752</v>
          </cell>
          <cell r="M379">
            <v>842067</v>
          </cell>
        </row>
        <row r="380">
          <cell r="B380">
            <v>1977</v>
          </cell>
          <cell r="E380" t="str">
            <v>IL</v>
          </cell>
          <cell r="F380">
            <v>10465</v>
          </cell>
          <cell r="G380">
            <v>10219366</v>
          </cell>
          <cell r="H380">
            <v>-11111</v>
          </cell>
          <cell r="I380">
            <v>-11111</v>
          </cell>
          <cell r="J380">
            <v>20593</v>
          </cell>
          <cell r="K380">
            <v>20187466</v>
          </cell>
          <cell r="L380">
            <v>4319</v>
          </cell>
          <cell r="M380">
            <v>4538172</v>
          </cell>
        </row>
        <row r="381">
          <cell r="B381">
            <v>1977</v>
          </cell>
          <cell r="E381" t="str">
            <v>IN</v>
          </cell>
          <cell r="F381">
            <v>5286</v>
          </cell>
          <cell r="G381">
            <v>4112831</v>
          </cell>
          <cell r="H381">
            <v>-11111</v>
          </cell>
          <cell r="I381">
            <v>-11111</v>
          </cell>
          <cell r="J381">
            <v>7834</v>
          </cell>
          <cell r="K381">
            <v>5955532</v>
          </cell>
          <cell r="L381">
            <v>1813</v>
          </cell>
          <cell r="M381">
            <v>1776743</v>
          </cell>
        </row>
        <row r="382">
          <cell r="B382">
            <v>1977</v>
          </cell>
          <cell r="E382" t="str">
            <v>IA</v>
          </cell>
          <cell r="F382">
            <v>3783</v>
          </cell>
          <cell r="G382">
            <v>4040497</v>
          </cell>
          <cell r="H382">
            <v>-11111</v>
          </cell>
          <cell r="I382">
            <v>-11111</v>
          </cell>
          <cell r="J382">
            <v>4525</v>
          </cell>
          <cell r="K382">
            <v>4396296</v>
          </cell>
          <cell r="L382">
            <v>1102</v>
          </cell>
          <cell r="M382">
            <v>1362271</v>
          </cell>
        </row>
        <row r="383">
          <cell r="B383">
            <v>1977</v>
          </cell>
          <cell r="E383" t="str">
            <v>KS</v>
          </cell>
          <cell r="F383">
            <v>3472</v>
          </cell>
          <cell r="G383">
            <v>2620930</v>
          </cell>
          <cell r="H383">
            <v>-11111</v>
          </cell>
          <cell r="I383">
            <v>-11111</v>
          </cell>
          <cell r="J383">
            <v>4686</v>
          </cell>
          <cell r="K383">
            <v>3934702</v>
          </cell>
          <cell r="L383">
            <v>841</v>
          </cell>
          <cell r="M383">
            <v>769757</v>
          </cell>
        </row>
        <row r="384">
          <cell r="B384">
            <v>1977</v>
          </cell>
          <cell r="E384" t="str">
            <v>KY</v>
          </cell>
          <cell r="F384">
            <v>2210</v>
          </cell>
          <cell r="G384">
            <v>1858821</v>
          </cell>
          <cell r="H384">
            <v>-11111</v>
          </cell>
          <cell r="I384">
            <v>-11111</v>
          </cell>
          <cell r="J384">
            <v>5522</v>
          </cell>
          <cell r="K384">
            <v>4661614</v>
          </cell>
          <cell r="L384">
            <v>456</v>
          </cell>
          <cell r="M384">
            <v>345074</v>
          </cell>
        </row>
        <row r="385">
          <cell r="B385">
            <v>1977</v>
          </cell>
          <cell r="E385" t="str">
            <v>LA</v>
          </cell>
          <cell r="F385">
            <v>5560</v>
          </cell>
          <cell r="G385">
            <v>5170109</v>
          </cell>
          <cell r="H385">
            <v>-11111</v>
          </cell>
          <cell r="I385">
            <v>-11111</v>
          </cell>
          <cell r="J385">
            <v>6028</v>
          </cell>
          <cell r="K385">
            <v>5214503</v>
          </cell>
          <cell r="L385">
            <v>2074</v>
          </cell>
          <cell r="M385">
            <v>2102306</v>
          </cell>
        </row>
        <row r="386">
          <cell r="B386">
            <v>1977</v>
          </cell>
          <cell r="E386" t="str">
            <v>ME</v>
          </cell>
          <cell r="F386">
            <v>1464</v>
          </cell>
          <cell r="G386">
            <v>1150640</v>
          </cell>
          <cell r="H386">
            <v>-11111</v>
          </cell>
          <cell r="I386">
            <v>-11111</v>
          </cell>
          <cell r="J386">
            <v>1612</v>
          </cell>
          <cell r="K386">
            <v>1377376</v>
          </cell>
          <cell r="L386">
            <v>615</v>
          </cell>
          <cell r="M386">
            <v>561988</v>
          </cell>
        </row>
        <row r="387">
          <cell r="B387">
            <v>1977</v>
          </cell>
          <cell r="E387" t="str">
            <v>MD</v>
          </cell>
          <cell r="F387">
            <v>5607</v>
          </cell>
          <cell r="G387">
            <v>6078151</v>
          </cell>
          <cell r="H387">
            <v>-11111</v>
          </cell>
          <cell r="I387">
            <v>-11111</v>
          </cell>
          <cell r="J387">
            <v>6972</v>
          </cell>
          <cell r="K387">
            <v>7526699</v>
          </cell>
          <cell r="L387">
            <v>1614</v>
          </cell>
          <cell r="M387">
            <v>1518839</v>
          </cell>
        </row>
        <row r="388">
          <cell r="B388">
            <v>1977</v>
          </cell>
          <cell r="E388" t="str">
            <v>MA</v>
          </cell>
          <cell r="F388">
            <v>8158</v>
          </cell>
          <cell r="G388">
            <v>8094219</v>
          </cell>
          <cell r="H388">
            <v>-11111</v>
          </cell>
          <cell r="I388">
            <v>-11111</v>
          </cell>
          <cell r="J388">
            <v>9550</v>
          </cell>
          <cell r="K388">
            <v>9933383</v>
          </cell>
          <cell r="L388">
            <v>3278</v>
          </cell>
          <cell r="M388">
            <v>3076436</v>
          </cell>
        </row>
        <row r="389">
          <cell r="B389">
            <v>1977</v>
          </cell>
          <cell r="E389" t="str">
            <v>MI</v>
          </cell>
          <cell r="F389">
            <v>9404</v>
          </cell>
          <cell r="G389">
            <v>11287730</v>
          </cell>
          <cell r="H389">
            <v>-11111</v>
          </cell>
          <cell r="I389">
            <v>-11111</v>
          </cell>
          <cell r="J389">
            <v>16493</v>
          </cell>
          <cell r="K389">
            <v>19745864</v>
          </cell>
          <cell r="L389">
            <v>4772</v>
          </cell>
          <cell r="M389">
            <v>5145067</v>
          </cell>
        </row>
        <row r="390">
          <cell r="B390">
            <v>1977</v>
          </cell>
          <cell r="E390" t="str">
            <v>MN</v>
          </cell>
          <cell r="F390">
            <v>4829</v>
          </cell>
          <cell r="G390">
            <v>5167710</v>
          </cell>
          <cell r="H390">
            <v>-11111</v>
          </cell>
          <cell r="I390">
            <v>-11111</v>
          </cell>
          <cell r="J390">
            <v>7319</v>
          </cell>
          <cell r="K390">
            <v>8724207</v>
          </cell>
          <cell r="L390">
            <v>1788</v>
          </cell>
          <cell r="M390">
            <v>1957798</v>
          </cell>
        </row>
        <row r="391">
          <cell r="B391">
            <v>1977</v>
          </cell>
          <cell r="E391" t="str">
            <v>MS</v>
          </cell>
          <cell r="F391">
            <v>2680</v>
          </cell>
          <cell r="G391">
            <v>1925842</v>
          </cell>
          <cell r="H391">
            <v>-11111</v>
          </cell>
          <cell r="I391">
            <v>-11111</v>
          </cell>
          <cell r="J391">
            <v>2748</v>
          </cell>
          <cell r="K391">
            <v>2091502</v>
          </cell>
          <cell r="L391">
            <v>1322</v>
          </cell>
          <cell r="M391">
            <v>1234938</v>
          </cell>
        </row>
        <row r="392">
          <cell r="B392">
            <v>1977</v>
          </cell>
          <cell r="E392" t="str">
            <v>MO</v>
          </cell>
          <cell r="F392">
            <v>4674</v>
          </cell>
          <cell r="G392">
            <v>3747157</v>
          </cell>
          <cell r="H392">
            <v>-11111</v>
          </cell>
          <cell r="I392">
            <v>-11111</v>
          </cell>
          <cell r="J392">
            <v>7352</v>
          </cell>
          <cell r="K392">
            <v>6348515</v>
          </cell>
          <cell r="L392">
            <v>2355</v>
          </cell>
          <cell r="M392">
            <v>2217105</v>
          </cell>
        </row>
        <row r="393">
          <cell r="B393">
            <v>1977</v>
          </cell>
          <cell r="E393" t="str">
            <v>MT</v>
          </cell>
          <cell r="F393">
            <v>1918</v>
          </cell>
          <cell r="G393">
            <v>1722875</v>
          </cell>
          <cell r="H393">
            <v>-11111</v>
          </cell>
          <cell r="I393">
            <v>-11111</v>
          </cell>
          <cell r="J393">
            <v>1706</v>
          </cell>
          <cell r="K393">
            <v>1556468</v>
          </cell>
          <cell r="L393">
            <v>643</v>
          </cell>
          <cell r="M393">
            <v>677740</v>
          </cell>
        </row>
        <row r="394">
          <cell r="B394">
            <v>1977</v>
          </cell>
          <cell r="E394" t="str">
            <v>NE</v>
          </cell>
          <cell r="F394">
            <v>2172</v>
          </cell>
          <cell r="G394">
            <v>1737354</v>
          </cell>
          <cell r="H394">
            <v>-11111</v>
          </cell>
          <cell r="I394">
            <v>-11111</v>
          </cell>
          <cell r="J394">
            <v>3157</v>
          </cell>
          <cell r="K394">
            <v>2805474</v>
          </cell>
          <cell r="L394">
            <v>627</v>
          </cell>
          <cell r="M394">
            <v>593776</v>
          </cell>
        </row>
        <row r="395">
          <cell r="B395">
            <v>1977</v>
          </cell>
          <cell r="E395" t="str">
            <v>NV</v>
          </cell>
          <cell r="F395">
            <v>1617</v>
          </cell>
          <cell r="G395">
            <v>1789261</v>
          </cell>
          <cell r="H395">
            <v>-11111</v>
          </cell>
          <cell r="I395">
            <v>-11111</v>
          </cell>
          <cell r="J395">
            <v>2029</v>
          </cell>
          <cell r="K395">
            <v>2408841</v>
          </cell>
          <cell r="L395">
            <v>675</v>
          </cell>
          <cell r="M395">
            <v>811478</v>
          </cell>
        </row>
        <row r="396">
          <cell r="B396">
            <v>1977</v>
          </cell>
          <cell r="E396" t="str">
            <v>NH</v>
          </cell>
          <cell r="F396">
            <v>811</v>
          </cell>
          <cell r="G396">
            <v>717394</v>
          </cell>
          <cell r="H396">
            <v>-11111</v>
          </cell>
          <cell r="I396">
            <v>-11111</v>
          </cell>
          <cell r="J396">
            <v>1055</v>
          </cell>
          <cell r="K396">
            <v>991906</v>
          </cell>
          <cell r="L396">
            <v>405</v>
          </cell>
          <cell r="M396">
            <v>375114</v>
          </cell>
        </row>
        <row r="397">
          <cell r="B397">
            <v>1977</v>
          </cell>
          <cell r="E397" t="str">
            <v>NJ</v>
          </cell>
          <cell r="F397">
            <v>8787</v>
          </cell>
          <cell r="G397">
            <v>8418948</v>
          </cell>
          <cell r="H397">
            <v>-11111</v>
          </cell>
          <cell r="I397">
            <v>-11111</v>
          </cell>
          <cell r="J397">
            <v>15478</v>
          </cell>
          <cell r="K397">
            <v>16863819</v>
          </cell>
          <cell r="L397">
            <v>4043</v>
          </cell>
          <cell r="M397">
            <v>4086359</v>
          </cell>
        </row>
        <row r="398">
          <cell r="B398">
            <v>1977</v>
          </cell>
          <cell r="E398" t="str">
            <v>NM</v>
          </cell>
          <cell r="F398">
            <v>2421</v>
          </cell>
          <cell r="G398">
            <v>2067062</v>
          </cell>
          <cell r="H398">
            <v>-11111</v>
          </cell>
          <cell r="I398">
            <v>-11111</v>
          </cell>
          <cell r="J398">
            <v>2348</v>
          </cell>
          <cell r="K398">
            <v>2283245</v>
          </cell>
          <cell r="L398">
            <v>919</v>
          </cell>
          <cell r="M398">
            <v>894633</v>
          </cell>
        </row>
        <row r="399">
          <cell r="B399">
            <v>1977</v>
          </cell>
          <cell r="E399" t="str">
            <v>NY</v>
          </cell>
          <cell r="F399">
            <v>21870</v>
          </cell>
          <cell r="G399">
            <v>22593489</v>
          </cell>
          <cell r="H399">
            <v>-11111</v>
          </cell>
          <cell r="I399">
            <v>-11111</v>
          </cell>
          <cell r="J399">
            <v>28344</v>
          </cell>
          <cell r="K399">
            <v>30443917</v>
          </cell>
          <cell r="L399">
            <v>10979</v>
          </cell>
          <cell r="M399">
            <v>11494165</v>
          </cell>
        </row>
        <row r="400">
          <cell r="B400">
            <v>1977</v>
          </cell>
          <cell r="E400" t="str">
            <v>NC</v>
          </cell>
          <cell r="F400">
            <v>5256</v>
          </cell>
          <cell r="G400">
            <v>4895443</v>
          </cell>
          <cell r="H400">
            <v>-11111</v>
          </cell>
          <cell r="I400">
            <v>-11111</v>
          </cell>
          <cell r="J400">
            <v>6609</v>
          </cell>
          <cell r="K400">
            <v>6559296</v>
          </cell>
          <cell r="L400">
            <v>2330</v>
          </cell>
          <cell r="M400">
            <v>2277552</v>
          </cell>
        </row>
        <row r="401">
          <cell r="B401">
            <v>1977</v>
          </cell>
          <cell r="E401" t="str">
            <v>ND</v>
          </cell>
          <cell r="F401">
            <v>988</v>
          </cell>
          <cell r="G401">
            <v>865824</v>
          </cell>
          <cell r="H401">
            <v>-11111</v>
          </cell>
          <cell r="I401">
            <v>-11111</v>
          </cell>
          <cell r="J401">
            <v>1330</v>
          </cell>
          <cell r="K401">
            <v>1179601</v>
          </cell>
          <cell r="L401">
            <v>504</v>
          </cell>
          <cell r="M401">
            <v>541220</v>
          </cell>
        </row>
        <row r="402">
          <cell r="B402">
            <v>1977</v>
          </cell>
          <cell r="E402" t="str">
            <v>OH</v>
          </cell>
          <cell r="F402">
            <v>9756</v>
          </cell>
          <cell r="G402">
            <v>9430003</v>
          </cell>
          <cell r="H402">
            <v>-11111</v>
          </cell>
          <cell r="I402">
            <v>-11111</v>
          </cell>
          <cell r="J402">
            <v>19432</v>
          </cell>
          <cell r="K402">
            <v>18216027</v>
          </cell>
          <cell r="L402">
            <v>4279</v>
          </cell>
          <cell r="M402">
            <v>4270007</v>
          </cell>
        </row>
        <row r="403">
          <cell r="B403">
            <v>1977</v>
          </cell>
          <cell r="E403" t="str">
            <v>OK</v>
          </cell>
          <cell r="F403">
            <v>3456</v>
          </cell>
          <cell r="G403">
            <v>2580136</v>
          </cell>
          <cell r="H403">
            <v>-11111</v>
          </cell>
          <cell r="I403">
            <v>-11111</v>
          </cell>
          <cell r="J403">
            <v>4296</v>
          </cell>
          <cell r="K403">
            <v>3791660</v>
          </cell>
          <cell r="L403">
            <v>1223</v>
          </cell>
          <cell r="M403">
            <v>1232958</v>
          </cell>
        </row>
        <row r="404">
          <cell r="B404">
            <v>1977</v>
          </cell>
          <cell r="E404" t="str">
            <v>OR</v>
          </cell>
          <cell r="F404">
            <v>4039</v>
          </cell>
          <cell r="G404">
            <v>4152706</v>
          </cell>
          <cell r="H404">
            <v>-11111</v>
          </cell>
          <cell r="I404">
            <v>-11111</v>
          </cell>
          <cell r="J404">
            <v>4472</v>
          </cell>
          <cell r="K404">
            <v>4944632</v>
          </cell>
          <cell r="L404">
            <v>1762</v>
          </cell>
          <cell r="M404">
            <v>1865056</v>
          </cell>
        </row>
        <row r="405">
          <cell r="B405">
            <v>1977</v>
          </cell>
          <cell r="E405" t="str">
            <v>PA</v>
          </cell>
          <cell r="F405">
            <v>13877</v>
          </cell>
          <cell r="G405">
            <v>13500689</v>
          </cell>
          <cell r="H405">
            <v>-11111</v>
          </cell>
          <cell r="I405">
            <v>-11111</v>
          </cell>
          <cell r="J405">
            <v>20024</v>
          </cell>
          <cell r="K405">
            <v>18515649</v>
          </cell>
          <cell r="L405">
            <v>7201</v>
          </cell>
          <cell r="M405">
            <v>7609192</v>
          </cell>
        </row>
        <row r="406">
          <cell r="B406">
            <v>1977</v>
          </cell>
          <cell r="E406" t="str">
            <v>RI</v>
          </cell>
          <cell r="F406">
            <v>1281</v>
          </cell>
          <cell r="G406">
            <v>1211797</v>
          </cell>
          <cell r="H406">
            <v>-11111</v>
          </cell>
          <cell r="I406">
            <v>-11111</v>
          </cell>
          <cell r="J406">
            <v>1299</v>
          </cell>
          <cell r="K406">
            <v>1428649</v>
          </cell>
          <cell r="L406">
            <v>800</v>
          </cell>
          <cell r="M406">
            <v>696725</v>
          </cell>
        </row>
        <row r="407">
          <cell r="B407">
            <v>1977</v>
          </cell>
          <cell r="E407" t="str">
            <v>SC</v>
          </cell>
          <cell r="F407">
            <v>3690</v>
          </cell>
          <cell r="G407">
            <v>2980158</v>
          </cell>
          <cell r="H407">
            <v>-11111</v>
          </cell>
          <cell r="I407">
            <v>-11111</v>
          </cell>
          <cell r="J407">
            <v>3851</v>
          </cell>
          <cell r="K407">
            <v>3244938</v>
          </cell>
          <cell r="L407">
            <v>1308</v>
          </cell>
          <cell r="M407">
            <v>1221019</v>
          </cell>
        </row>
        <row r="408">
          <cell r="B408">
            <v>1977</v>
          </cell>
          <cell r="E408" t="str">
            <v>SD</v>
          </cell>
          <cell r="F408">
            <v>1343</v>
          </cell>
          <cell r="G408">
            <v>1009998</v>
          </cell>
          <cell r="H408">
            <v>-11111</v>
          </cell>
          <cell r="I408">
            <v>-11111</v>
          </cell>
          <cell r="J408">
            <v>1369</v>
          </cell>
          <cell r="K408">
            <v>1191125</v>
          </cell>
          <cell r="L408">
            <v>428</v>
          </cell>
          <cell r="M408">
            <v>415126</v>
          </cell>
        </row>
        <row r="409">
          <cell r="B409">
            <v>1977</v>
          </cell>
          <cell r="E409" t="str">
            <v>TN</v>
          </cell>
          <cell r="F409">
            <v>4791</v>
          </cell>
          <cell r="G409">
            <v>4035649</v>
          </cell>
          <cell r="H409">
            <v>-11111</v>
          </cell>
          <cell r="I409">
            <v>-11111</v>
          </cell>
          <cell r="J409">
            <v>4915</v>
          </cell>
          <cell r="K409">
            <v>4036360</v>
          </cell>
          <cell r="L409">
            <v>2046</v>
          </cell>
          <cell r="M409">
            <v>1690924</v>
          </cell>
        </row>
        <row r="410">
          <cell r="B410">
            <v>1977</v>
          </cell>
          <cell r="E410" t="str">
            <v>TX</v>
          </cell>
          <cell r="F410">
            <v>15382</v>
          </cell>
          <cell r="G410">
            <v>14125668</v>
          </cell>
          <cell r="H410">
            <v>-11111</v>
          </cell>
          <cell r="I410">
            <v>-11111</v>
          </cell>
          <cell r="J410">
            <v>17793</v>
          </cell>
          <cell r="K410">
            <v>16518426</v>
          </cell>
          <cell r="L410">
            <v>5003</v>
          </cell>
          <cell r="M410">
            <v>5282026</v>
          </cell>
        </row>
        <row r="411">
          <cell r="B411">
            <v>1977</v>
          </cell>
          <cell r="E411" t="str">
            <v>UT</v>
          </cell>
          <cell r="F411">
            <v>1790</v>
          </cell>
          <cell r="G411">
            <v>1644485</v>
          </cell>
          <cell r="H411">
            <v>-11111</v>
          </cell>
          <cell r="I411">
            <v>-11111</v>
          </cell>
          <cell r="J411">
            <v>2108</v>
          </cell>
          <cell r="K411">
            <v>2244006</v>
          </cell>
          <cell r="L411">
            <v>779</v>
          </cell>
          <cell r="M411">
            <v>1079815</v>
          </cell>
        </row>
        <row r="412">
          <cell r="B412">
            <v>1977</v>
          </cell>
          <cell r="E412" t="str">
            <v>VT</v>
          </cell>
          <cell r="F412">
            <v>701</v>
          </cell>
          <cell r="G412">
            <v>659848</v>
          </cell>
          <cell r="H412">
            <v>-11111</v>
          </cell>
          <cell r="I412">
            <v>-11111</v>
          </cell>
          <cell r="J412">
            <v>797</v>
          </cell>
          <cell r="K412">
            <v>796572</v>
          </cell>
          <cell r="L412">
            <v>415</v>
          </cell>
          <cell r="M412">
            <v>411054</v>
          </cell>
        </row>
        <row r="413">
          <cell r="B413">
            <v>1977</v>
          </cell>
          <cell r="E413" t="str">
            <v>VA</v>
          </cell>
          <cell r="F413">
            <v>6243</v>
          </cell>
          <cell r="G413">
            <v>5508192</v>
          </cell>
          <cell r="H413">
            <v>-11111</v>
          </cell>
          <cell r="I413">
            <v>-11111</v>
          </cell>
          <cell r="J413">
            <v>6104</v>
          </cell>
          <cell r="K413">
            <v>6464006</v>
          </cell>
          <cell r="L413">
            <v>1664</v>
          </cell>
          <cell r="M413">
            <v>1484694</v>
          </cell>
        </row>
        <row r="414">
          <cell r="B414">
            <v>1977</v>
          </cell>
          <cell r="E414" t="str">
            <v>WA</v>
          </cell>
          <cell r="F414">
            <v>5793</v>
          </cell>
          <cell r="G414">
            <v>6206860</v>
          </cell>
          <cell r="H414">
            <v>-11111</v>
          </cell>
          <cell r="I414">
            <v>-11111</v>
          </cell>
          <cell r="J414">
            <v>5732</v>
          </cell>
          <cell r="K414">
            <v>6926815</v>
          </cell>
          <cell r="L414">
            <v>3316</v>
          </cell>
          <cell r="M414">
            <v>3385618</v>
          </cell>
        </row>
        <row r="415">
          <cell r="B415">
            <v>1977</v>
          </cell>
          <cell r="E415" t="str">
            <v>WV</v>
          </cell>
          <cell r="F415">
            <v>2556</v>
          </cell>
          <cell r="G415">
            <v>1911970</v>
          </cell>
          <cell r="H415">
            <v>-11111</v>
          </cell>
          <cell r="I415">
            <v>-11111</v>
          </cell>
          <cell r="J415">
            <v>2652</v>
          </cell>
          <cell r="K415">
            <v>1788594</v>
          </cell>
          <cell r="L415">
            <v>898</v>
          </cell>
          <cell r="M415">
            <v>778000</v>
          </cell>
        </row>
        <row r="416">
          <cell r="B416">
            <v>1977</v>
          </cell>
          <cell r="E416" t="str">
            <v>WI</v>
          </cell>
          <cell r="F416">
            <v>4772</v>
          </cell>
          <cell r="G416">
            <v>5240804</v>
          </cell>
          <cell r="H416">
            <v>-11111</v>
          </cell>
          <cell r="I416">
            <v>-11111</v>
          </cell>
          <cell r="J416">
            <v>8843</v>
          </cell>
          <cell r="K416">
            <v>9095946</v>
          </cell>
          <cell r="L416">
            <v>2435</v>
          </cell>
          <cell r="M416">
            <v>2190684</v>
          </cell>
        </row>
        <row r="417">
          <cell r="B417">
            <v>1977</v>
          </cell>
          <cell r="E417" t="str">
            <v>WY</v>
          </cell>
          <cell r="F417">
            <v>1011</v>
          </cell>
          <cell r="G417">
            <v>934619</v>
          </cell>
          <cell r="H417">
            <v>-11111</v>
          </cell>
          <cell r="I417">
            <v>-11111</v>
          </cell>
          <cell r="J417">
            <v>973</v>
          </cell>
          <cell r="K417">
            <v>846413</v>
          </cell>
          <cell r="L417">
            <v>277</v>
          </cell>
          <cell r="M417">
            <v>281685</v>
          </cell>
        </row>
        <row r="418">
          <cell r="B418">
            <v>1978</v>
          </cell>
          <cell r="E418" t="str">
            <v>US</v>
          </cell>
          <cell r="F418">
            <v>281796</v>
          </cell>
          <cell r="G418">
            <v>293124000</v>
          </cell>
          <cell r="H418">
            <v>-11111</v>
          </cell>
          <cell r="I418">
            <v>-11111</v>
          </cell>
          <cell r="J418">
            <v>370905</v>
          </cell>
          <cell r="K418">
            <v>410398000</v>
          </cell>
          <cell r="L418">
            <v>104775</v>
          </cell>
          <cell r="M418">
            <v>116850000</v>
          </cell>
        </row>
        <row r="419">
          <cell r="B419">
            <v>1978</v>
          </cell>
          <cell r="E419" t="str">
            <v>AL</v>
          </cell>
          <cell r="F419">
            <v>4125</v>
          </cell>
          <cell r="G419">
            <v>3931000</v>
          </cell>
          <cell r="H419">
            <v>-11111</v>
          </cell>
          <cell r="I419">
            <v>-11111</v>
          </cell>
          <cell r="J419">
            <v>4169</v>
          </cell>
          <cell r="K419">
            <v>4405000</v>
          </cell>
          <cell r="L419">
            <v>1860</v>
          </cell>
          <cell r="M419">
            <v>2004000</v>
          </cell>
        </row>
        <row r="420">
          <cell r="B420">
            <v>1978</v>
          </cell>
          <cell r="E420" t="str">
            <v>AK</v>
          </cell>
          <cell r="F420">
            <v>1360</v>
          </cell>
          <cell r="G420">
            <v>2306000</v>
          </cell>
          <cell r="H420">
            <v>-11111</v>
          </cell>
          <cell r="I420">
            <v>-11111</v>
          </cell>
          <cell r="J420">
            <v>1610</v>
          </cell>
          <cell r="K420">
            <v>3016000</v>
          </cell>
          <cell r="L420">
            <v>463</v>
          </cell>
          <cell r="M420">
            <v>708000</v>
          </cell>
        </row>
        <row r="421">
          <cell r="B421">
            <v>1978</v>
          </cell>
          <cell r="E421" t="str">
            <v>AZ</v>
          </cell>
          <cell r="F421">
            <v>3352</v>
          </cell>
          <cell r="G421">
            <v>3428000</v>
          </cell>
          <cell r="H421">
            <v>-11111</v>
          </cell>
          <cell r="I421">
            <v>-11111</v>
          </cell>
          <cell r="J421">
            <v>4908</v>
          </cell>
          <cell r="K421">
            <v>5794000</v>
          </cell>
          <cell r="L421">
            <v>1675</v>
          </cell>
          <cell r="M421">
            <v>1727000</v>
          </cell>
        </row>
        <row r="422">
          <cell r="B422">
            <v>1978</v>
          </cell>
          <cell r="E422" t="str">
            <v>AR</v>
          </cell>
          <cell r="F422">
            <v>2349</v>
          </cell>
          <cell r="G422">
            <v>1812000</v>
          </cell>
          <cell r="H422">
            <v>-11111</v>
          </cell>
          <cell r="I422">
            <v>-11111</v>
          </cell>
          <cell r="J422">
            <v>2814</v>
          </cell>
          <cell r="K422">
            <v>2089000</v>
          </cell>
          <cell r="L422">
            <v>1321</v>
          </cell>
          <cell r="M422">
            <v>1274000</v>
          </cell>
        </row>
        <row r="423">
          <cell r="B423">
            <v>1978</v>
          </cell>
          <cell r="E423" t="str">
            <v>CA</v>
          </cell>
          <cell r="F423">
            <v>36498</v>
          </cell>
          <cell r="G423">
            <v>44823000</v>
          </cell>
          <cell r="H423">
            <v>-11111</v>
          </cell>
          <cell r="I423">
            <v>-11111</v>
          </cell>
          <cell r="J423">
            <v>41376</v>
          </cell>
          <cell r="K423">
            <v>59588000</v>
          </cell>
          <cell r="L423">
            <v>12991</v>
          </cell>
          <cell r="M423">
            <v>16719000</v>
          </cell>
        </row>
        <row r="424">
          <cell r="B424">
            <v>1978</v>
          </cell>
          <cell r="E424" t="str">
            <v>CO</v>
          </cell>
          <cell r="F424">
            <v>4284</v>
          </cell>
          <cell r="G424">
            <v>4305000</v>
          </cell>
          <cell r="H424">
            <v>-11111</v>
          </cell>
          <cell r="I424">
            <v>-11111</v>
          </cell>
          <cell r="J424">
            <v>5465</v>
          </cell>
          <cell r="K424">
            <v>5867000</v>
          </cell>
          <cell r="L424">
            <v>1312</v>
          </cell>
          <cell r="M424">
            <v>1675000</v>
          </cell>
        </row>
        <row r="425">
          <cell r="B425">
            <v>1978</v>
          </cell>
          <cell r="E425" t="str">
            <v>CT</v>
          </cell>
          <cell r="F425">
            <v>3569</v>
          </cell>
          <cell r="G425">
            <v>3641000</v>
          </cell>
          <cell r="H425">
            <v>-11111</v>
          </cell>
          <cell r="I425">
            <v>-11111</v>
          </cell>
          <cell r="J425">
            <v>4823</v>
          </cell>
          <cell r="K425">
            <v>5419000</v>
          </cell>
          <cell r="L425">
            <v>1648</v>
          </cell>
          <cell r="M425">
            <v>1677000</v>
          </cell>
        </row>
        <row r="426">
          <cell r="B426">
            <v>1978</v>
          </cell>
          <cell r="E426" t="str">
            <v>DE</v>
          </cell>
          <cell r="F426">
            <v>1021</v>
          </cell>
          <cell r="G426">
            <v>948000</v>
          </cell>
          <cell r="H426">
            <v>-11111</v>
          </cell>
          <cell r="I426">
            <v>-11111</v>
          </cell>
          <cell r="J426">
            <v>1439</v>
          </cell>
          <cell r="K426">
            <v>1571000</v>
          </cell>
          <cell r="L426">
            <v>341</v>
          </cell>
          <cell r="M426">
            <v>314000</v>
          </cell>
        </row>
        <row r="427">
          <cell r="B427">
            <v>1978</v>
          </cell>
          <cell r="E427" t="str">
            <v>DC</v>
          </cell>
          <cell r="F427">
            <v>584</v>
          </cell>
          <cell r="G427">
            <v>892000</v>
          </cell>
          <cell r="H427">
            <v>-11111</v>
          </cell>
          <cell r="I427">
            <v>-11111</v>
          </cell>
          <cell r="J427">
            <v>2149</v>
          </cell>
          <cell r="K427">
            <v>3673000</v>
          </cell>
          <cell r="L427">
            <v>304</v>
          </cell>
          <cell r="M427">
            <v>355000</v>
          </cell>
        </row>
        <row r="428">
          <cell r="B428">
            <v>1978</v>
          </cell>
          <cell r="E428" t="str">
            <v>FL</v>
          </cell>
          <cell r="F428">
            <v>12496</v>
          </cell>
          <cell r="G428">
            <v>12570000</v>
          </cell>
          <cell r="H428">
            <v>-11111</v>
          </cell>
          <cell r="I428">
            <v>-11111</v>
          </cell>
          <cell r="J428">
            <v>16078</v>
          </cell>
          <cell r="K428">
            <v>18504000</v>
          </cell>
          <cell r="L428">
            <v>2866</v>
          </cell>
          <cell r="M428">
            <v>2537000</v>
          </cell>
        </row>
        <row r="429">
          <cell r="B429">
            <v>1978</v>
          </cell>
          <cell r="E429" t="str">
            <v>GA</v>
          </cell>
          <cell r="F429">
            <v>5217</v>
          </cell>
          <cell r="G429">
            <v>4784000</v>
          </cell>
          <cell r="H429">
            <v>-11111</v>
          </cell>
          <cell r="I429">
            <v>-11111</v>
          </cell>
          <cell r="J429">
            <v>8042</v>
          </cell>
          <cell r="K429">
            <v>8102000</v>
          </cell>
          <cell r="L429">
            <v>1614</v>
          </cell>
          <cell r="M429">
            <v>2164000</v>
          </cell>
        </row>
        <row r="430">
          <cell r="B430">
            <v>1978</v>
          </cell>
          <cell r="E430" t="str">
            <v>HI</v>
          </cell>
          <cell r="F430">
            <v>1283</v>
          </cell>
          <cell r="G430">
            <v>1539000</v>
          </cell>
          <cell r="H430">
            <v>-11111</v>
          </cell>
          <cell r="I430">
            <v>-11111</v>
          </cell>
          <cell r="J430">
            <v>2506</v>
          </cell>
          <cell r="K430">
            <v>3108000</v>
          </cell>
          <cell r="L430">
            <v>444</v>
          </cell>
          <cell r="M430">
            <v>474000</v>
          </cell>
        </row>
        <row r="431">
          <cell r="B431">
            <v>1978</v>
          </cell>
          <cell r="E431" t="str">
            <v>ID</v>
          </cell>
          <cell r="F431">
            <v>1699</v>
          </cell>
          <cell r="G431">
            <v>1625000</v>
          </cell>
          <cell r="H431">
            <v>-11111</v>
          </cell>
          <cell r="I431">
            <v>-11111</v>
          </cell>
          <cell r="J431">
            <v>1567</v>
          </cell>
          <cell r="K431">
            <v>1624000</v>
          </cell>
          <cell r="L431">
            <v>847</v>
          </cell>
          <cell r="M431">
            <v>937000</v>
          </cell>
        </row>
        <row r="432">
          <cell r="B432">
            <v>1978</v>
          </cell>
          <cell r="E432" t="str">
            <v>IL</v>
          </cell>
          <cell r="F432">
            <v>11104</v>
          </cell>
          <cell r="G432">
            <v>11820000</v>
          </cell>
          <cell r="H432">
            <v>-11111</v>
          </cell>
          <cell r="I432">
            <v>-11111</v>
          </cell>
          <cell r="J432">
            <v>18202</v>
          </cell>
          <cell r="K432">
            <v>18631000</v>
          </cell>
          <cell r="L432">
            <v>4622</v>
          </cell>
          <cell r="M432">
            <v>5169000</v>
          </cell>
        </row>
        <row r="433">
          <cell r="B433">
            <v>1978</v>
          </cell>
          <cell r="E433" t="str">
            <v>IN</v>
          </cell>
          <cell r="F433">
            <v>5560</v>
          </cell>
          <cell r="G433">
            <v>4522000</v>
          </cell>
          <cell r="H433">
            <v>-11111</v>
          </cell>
          <cell r="I433">
            <v>-11111</v>
          </cell>
          <cell r="J433">
            <v>8183</v>
          </cell>
          <cell r="K433">
            <v>6798000</v>
          </cell>
          <cell r="L433">
            <v>1750</v>
          </cell>
          <cell r="M433">
            <v>1863000</v>
          </cell>
        </row>
        <row r="434">
          <cell r="B434">
            <v>1978</v>
          </cell>
          <cell r="E434" t="str">
            <v>IA</v>
          </cell>
          <cell r="F434">
            <v>4113</v>
          </cell>
          <cell r="G434">
            <v>3738000</v>
          </cell>
          <cell r="H434">
            <v>-11111</v>
          </cell>
          <cell r="I434">
            <v>-11111</v>
          </cell>
          <cell r="J434">
            <v>4257</v>
          </cell>
          <cell r="K434">
            <v>4569000</v>
          </cell>
          <cell r="L434">
            <v>1085</v>
          </cell>
          <cell r="M434">
            <v>1189000</v>
          </cell>
        </row>
        <row r="435">
          <cell r="B435">
            <v>1978</v>
          </cell>
          <cell r="E435" t="str">
            <v>KS</v>
          </cell>
          <cell r="F435">
            <v>3642</v>
          </cell>
          <cell r="G435">
            <v>3071000</v>
          </cell>
          <cell r="H435">
            <v>-11111</v>
          </cell>
          <cell r="I435">
            <v>-11111</v>
          </cell>
          <cell r="J435">
            <v>4924</v>
          </cell>
          <cell r="K435">
            <v>4202000</v>
          </cell>
          <cell r="L435">
            <v>865</v>
          </cell>
          <cell r="M435">
            <v>891000</v>
          </cell>
        </row>
        <row r="436">
          <cell r="B436">
            <v>1978</v>
          </cell>
          <cell r="E436" t="str">
            <v>KY</v>
          </cell>
          <cell r="F436">
            <v>2278</v>
          </cell>
          <cell r="G436">
            <v>2011000</v>
          </cell>
          <cell r="H436">
            <v>-11111</v>
          </cell>
          <cell r="I436">
            <v>-11111</v>
          </cell>
          <cell r="J436">
            <v>7194</v>
          </cell>
          <cell r="K436">
            <v>6392000</v>
          </cell>
          <cell r="L436">
            <v>410</v>
          </cell>
          <cell r="M436">
            <v>347000</v>
          </cell>
        </row>
        <row r="437">
          <cell r="B437">
            <v>1978</v>
          </cell>
          <cell r="E437" t="str">
            <v>LA</v>
          </cell>
          <cell r="F437">
            <v>5940</v>
          </cell>
          <cell r="G437">
            <v>5481000</v>
          </cell>
          <cell r="H437">
            <v>-11111</v>
          </cell>
          <cell r="I437">
            <v>-11111</v>
          </cell>
          <cell r="J437">
            <v>5949</v>
          </cell>
          <cell r="K437">
            <v>5190000</v>
          </cell>
          <cell r="L437">
            <v>1882</v>
          </cell>
          <cell r="M437">
            <v>2019000</v>
          </cell>
        </row>
        <row r="438">
          <cell r="B438">
            <v>1978</v>
          </cell>
          <cell r="E438" t="str">
            <v>ME</v>
          </cell>
          <cell r="F438">
            <v>1377</v>
          </cell>
          <cell r="G438">
            <v>1164000</v>
          </cell>
          <cell r="H438">
            <v>-11111</v>
          </cell>
          <cell r="I438">
            <v>-11111</v>
          </cell>
          <cell r="J438">
            <v>1736</v>
          </cell>
          <cell r="K438">
            <v>1395000</v>
          </cell>
          <cell r="L438">
            <v>570</v>
          </cell>
          <cell r="M438">
            <v>541000</v>
          </cell>
        </row>
        <row r="439">
          <cell r="B439">
            <v>1978</v>
          </cell>
          <cell r="E439" t="str">
            <v>MD</v>
          </cell>
          <cell r="F439">
            <v>5862</v>
          </cell>
          <cell r="G439">
            <v>6753000</v>
          </cell>
          <cell r="H439">
            <v>-11111</v>
          </cell>
          <cell r="I439">
            <v>-11111</v>
          </cell>
          <cell r="J439">
            <v>8096</v>
          </cell>
          <cell r="K439">
            <v>9114000</v>
          </cell>
          <cell r="L439">
            <v>1449</v>
          </cell>
          <cell r="M439">
            <v>1529000</v>
          </cell>
        </row>
        <row r="440">
          <cell r="B440">
            <v>1978</v>
          </cell>
          <cell r="E440" t="str">
            <v>MA</v>
          </cell>
          <cell r="F440">
            <v>7943</v>
          </cell>
          <cell r="G440">
            <v>8174000</v>
          </cell>
          <cell r="H440">
            <v>-11111</v>
          </cell>
          <cell r="I440">
            <v>-11111</v>
          </cell>
          <cell r="J440">
            <v>9326</v>
          </cell>
          <cell r="K440">
            <v>10339000</v>
          </cell>
          <cell r="L440">
            <v>2970</v>
          </cell>
          <cell r="M440">
            <v>3141000</v>
          </cell>
        </row>
        <row r="441">
          <cell r="B441">
            <v>1978</v>
          </cell>
          <cell r="E441" t="str">
            <v>MI</v>
          </cell>
          <cell r="F441">
            <v>10750</v>
          </cell>
          <cell r="G441">
            <v>13036000</v>
          </cell>
          <cell r="H441">
            <v>-11111</v>
          </cell>
          <cell r="I441">
            <v>-11111</v>
          </cell>
          <cell r="J441">
            <v>16375</v>
          </cell>
          <cell r="K441">
            <v>20675000</v>
          </cell>
          <cell r="L441">
            <v>3952</v>
          </cell>
          <cell r="M441">
            <v>4870000</v>
          </cell>
        </row>
        <row r="442">
          <cell r="B442">
            <v>1978</v>
          </cell>
          <cell r="E442" t="str">
            <v>MN</v>
          </cell>
          <cell r="F442">
            <v>5025</v>
          </cell>
          <cell r="G442">
            <v>5786000</v>
          </cell>
          <cell r="H442">
            <v>-11111</v>
          </cell>
          <cell r="I442">
            <v>-11111</v>
          </cell>
          <cell r="J442">
            <v>7027</v>
          </cell>
          <cell r="K442">
            <v>9012000</v>
          </cell>
          <cell r="L442">
            <v>1786</v>
          </cell>
          <cell r="M442">
            <v>1957000</v>
          </cell>
        </row>
        <row r="443">
          <cell r="B443">
            <v>1978</v>
          </cell>
          <cell r="E443" t="str">
            <v>MS</v>
          </cell>
          <cell r="F443">
            <v>2732</v>
          </cell>
          <cell r="G443">
            <v>2100000</v>
          </cell>
          <cell r="H443">
            <v>-11111</v>
          </cell>
          <cell r="I443">
            <v>-11111</v>
          </cell>
          <cell r="J443">
            <v>2794</v>
          </cell>
          <cell r="K443">
            <v>2187000</v>
          </cell>
          <cell r="L443">
            <v>1347</v>
          </cell>
          <cell r="M443">
            <v>1363000</v>
          </cell>
        </row>
        <row r="444">
          <cell r="B444">
            <v>1978</v>
          </cell>
          <cell r="E444" t="str">
            <v>MO</v>
          </cell>
          <cell r="F444">
            <v>4898</v>
          </cell>
          <cell r="G444">
            <v>4165000</v>
          </cell>
          <cell r="H444">
            <v>-11111</v>
          </cell>
          <cell r="I444">
            <v>-11111</v>
          </cell>
          <cell r="J444">
            <v>7475</v>
          </cell>
          <cell r="K444">
            <v>6708000</v>
          </cell>
          <cell r="L444">
            <v>2325</v>
          </cell>
          <cell r="M444">
            <v>2398000</v>
          </cell>
        </row>
        <row r="445">
          <cell r="B445">
            <v>1978</v>
          </cell>
          <cell r="E445" t="str">
            <v>MT</v>
          </cell>
          <cell r="F445">
            <v>1884</v>
          </cell>
          <cell r="G445">
            <v>1751000</v>
          </cell>
          <cell r="H445">
            <v>-11111</v>
          </cell>
          <cell r="I445">
            <v>-11111</v>
          </cell>
          <cell r="J445">
            <v>1849</v>
          </cell>
          <cell r="K445">
            <v>1640000</v>
          </cell>
          <cell r="L445">
            <v>630</v>
          </cell>
          <cell r="M445">
            <v>694000</v>
          </cell>
        </row>
        <row r="446">
          <cell r="B446">
            <v>1978</v>
          </cell>
          <cell r="E446" t="str">
            <v>NE</v>
          </cell>
          <cell r="F446">
            <v>2341</v>
          </cell>
          <cell r="G446">
            <v>2027000</v>
          </cell>
          <cell r="H446">
            <v>-11111</v>
          </cell>
          <cell r="I446">
            <v>-11111</v>
          </cell>
          <cell r="J446">
            <v>3286</v>
          </cell>
          <cell r="K446">
            <v>2948000</v>
          </cell>
          <cell r="L446">
            <v>587</v>
          </cell>
          <cell r="M446">
            <v>596000</v>
          </cell>
        </row>
        <row r="447">
          <cell r="B447">
            <v>1978</v>
          </cell>
          <cell r="E447" t="str">
            <v>NV</v>
          </cell>
          <cell r="F447">
            <v>1818</v>
          </cell>
          <cell r="G447">
            <v>2053000</v>
          </cell>
          <cell r="H447">
            <v>-11111</v>
          </cell>
          <cell r="I447">
            <v>-11111</v>
          </cell>
          <cell r="J447">
            <v>1997</v>
          </cell>
          <cell r="K447">
            <v>2484000</v>
          </cell>
          <cell r="L447">
            <v>812</v>
          </cell>
          <cell r="M447">
            <v>825000</v>
          </cell>
        </row>
        <row r="448">
          <cell r="B448">
            <v>1978</v>
          </cell>
          <cell r="E448" t="str">
            <v>NH</v>
          </cell>
          <cell r="F448">
            <v>857</v>
          </cell>
          <cell r="G448">
            <v>784000</v>
          </cell>
          <cell r="H448">
            <v>-11111</v>
          </cell>
          <cell r="I448">
            <v>-11111</v>
          </cell>
          <cell r="J448">
            <v>1096</v>
          </cell>
          <cell r="K448">
            <v>1100000</v>
          </cell>
          <cell r="L448">
            <v>370</v>
          </cell>
          <cell r="M448">
            <v>366000</v>
          </cell>
        </row>
        <row r="449">
          <cell r="B449">
            <v>1978</v>
          </cell>
          <cell r="E449" t="str">
            <v>NJ</v>
          </cell>
          <cell r="F449">
            <v>9464</v>
          </cell>
          <cell r="G449">
            <v>9689000</v>
          </cell>
          <cell r="H449">
            <v>-11111</v>
          </cell>
          <cell r="I449">
            <v>-11111</v>
          </cell>
          <cell r="J449">
            <v>16972</v>
          </cell>
          <cell r="K449">
            <v>18567000</v>
          </cell>
          <cell r="L449">
            <v>3523</v>
          </cell>
          <cell r="M449">
            <v>3957000</v>
          </cell>
        </row>
        <row r="450">
          <cell r="B450">
            <v>1978</v>
          </cell>
          <cell r="E450" t="str">
            <v>NM</v>
          </cell>
          <cell r="F450">
            <v>2493</v>
          </cell>
          <cell r="G450">
            <v>2338000</v>
          </cell>
          <cell r="H450">
            <v>-11111</v>
          </cell>
          <cell r="I450">
            <v>-11111</v>
          </cell>
          <cell r="J450">
            <v>2549</v>
          </cell>
          <cell r="K450">
            <v>2644000</v>
          </cell>
          <cell r="L450">
            <v>865</v>
          </cell>
          <cell r="M450">
            <v>916000</v>
          </cell>
        </row>
        <row r="451">
          <cell r="B451">
            <v>1978</v>
          </cell>
          <cell r="E451" t="str">
            <v>NY</v>
          </cell>
          <cell r="F451">
            <v>24012</v>
          </cell>
          <cell r="G451">
            <v>26282000</v>
          </cell>
          <cell r="H451">
            <v>-11111</v>
          </cell>
          <cell r="I451">
            <v>-11111</v>
          </cell>
          <cell r="J451">
            <v>27209</v>
          </cell>
          <cell r="K451">
            <v>31069000</v>
          </cell>
          <cell r="L451">
            <v>10487</v>
          </cell>
          <cell r="M451">
            <v>11987000</v>
          </cell>
        </row>
        <row r="452">
          <cell r="B452">
            <v>1978</v>
          </cell>
          <cell r="E452" t="str">
            <v>NC</v>
          </cell>
          <cell r="F452">
            <v>5560</v>
          </cell>
          <cell r="G452">
            <v>5499000</v>
          </cell>
          <cell r="H452">
            <v>-11111</v>
          </cell>
          <cell r="I452">
            <v>-11111</v>
          </cell>
          <cell r="J452">
            <v>6739</v>
          </cell>
          <cell r="K452">
            <v>7756000</v>
          </cell>
          <cell r="L452">
            <v>2390</v>
          </cell>
          <cell r="M452">
            <v>2442000</v>
          </cell>
        </row>
        <row r="453">
          <cell r="B453">
            <v>1978</v>
          </cell>
          <cell r="E453" t="str">
            <v>ND</v>
          </cell>
          <cell r="F453">
            <v>978</v>
          </cell>
          <cell r="G453">
            <v>958000</v>
          </cell>
          <cell r="H453">
            <v>-11111</v>
          </cell>
          <cell r="I453">
            <v>-11111</v>
          </cell>
          <cell r="J453">
            <v>1033</v>
          </cell>
          <cell r="K453">
            <v>1103000</v>
          </cell>
          <cell r="L453">
            <v>490</v>
          </cell>
          <cell r="M453">
            <v>528000</v>
          </cell>
        </row>
        <row r="454">
          <cell r="B454">
            <v>1978</v>
          </cell>
          <cell r="E454" t="str">
            <v>OH</v>
          </cell>
          <cell r="F454">
            <v>10526</v>
          </cell>
          <cell r="G454">
            <v>10640000</v>
          </cell>
          <cell r="H454">
            <v>-11111</v>
          </cell>
          <cell r="I454">
            <v>-11111</v>
          </cell>
          <cell r="J454">
            <v>22431</v>
          </cell>
          <cell r="K454">
            <v>20909000</v>
          </cell>
          <cell r="L454">
            <v>4195</v>
          </cell>
          <cell r="M454">
            <v>4547000</v>
          </cell>
        </row>
        <row r="455">
          <cell r="B455">
            <v>1978</v>
          </cell>
          <cell r="E455" t="str">
            <v>OK</v>
          </cell>
          <cell r="F455">
            <v>3396</v>
          </cell>
          <cell r="G455">
            <v>2676000</v>
          </cell>
          <cell r="H455">
            <v>-11111</v>
          </cell>
          <cell r="I455">
            <v>-11111</v>
          </cell>
          <cell r="J455">
            <v>4360</v>
          </cell>
          <cell r="K455">
            <v>3726000</v>
          </cell>
          <cell r="L455">
            <v>1169</v>
          </cell>
          <cell r="M455">
            <v>1296000</v>
          </cell>
        </row>
        <row r="456">
          <cell r="B456">
            <v>1978</v>
          </cell>
          <cell r="E456" t="str">
            <v>OR</v>
          </cell>
          <cell r="F456">
            <v>4929</v>
          </cell>
          <cell r="G456">
            <v>5349000</v>
          </cell>
          <cell r="H456">
            <v>-11111</v>
          </cell>
          <cell r="I456">
            <v>-11111</v>
          </cell>
          <cell r="J456">
            <v>5158</v>
          </cell>
          <cell r="K456">
            <v>6229000</v>
          </cell>
          <cell r="L456">
            <v>1498</v>
          </cell>
          <cell r="M456">
            <v>1709000</v>
          </cell>
        </row>
        <row r="457">
          <cell r="B457">
            <v>1978</v>
          </cell>
          <cell r="E457" t="str">
            <v>PA</v>
          </cell>
          <cell r="F457">
            <v>12981</v>
          </cell>
          <cell r="G457">
            <v>13805000</v>
          </cell>
          <cell r="H457">
            <v>-11111</v>
          </cell>
          <cell r="I457">
            <v>-11111</v>
          </cell>
          <cell r="J457">
            <v>20966</v>
          </cell>
          <cell r="K457">
            <v>21710000</v>
          </cell>
          <cell r="L457">
            <v>6398</v>
          </cell>
          <cell r="M457">
            <v>7202000</v>
          </cell>
        </row>
        <row r="458">
          <cell r="B458">
            <v>1978</v>
          </cell>
          <cell r="E458" t="str">
            <v>RI</v>
          </cell>
          <cell r="F458">
            <v>1396</v>
          </cell>
          <cell r="G458">
            <v>1404000</v>
          </cell>
          <cell r="H458">
            <v>-11111</v>
          </cell>
          <cell r="I458">
            <v>-11111</v>
          </cell>
          <cell r="J458">
            <v>1445</v>
          </cell>
          <cell r="K458">
            <v>1620000</v>
          </cell>
          <cell r="L458">
            <v>781</v>
          </cell>
          <cell r="M458">
            <v>697000</v>
          </cell>
        </row>
        <row r="459">
          <cell r="B459">
            <v>1978</v>
          </cell>
          <cell r="E459" t="str">
            <v>SC</v>
          </cell>
          <cell r="F459">
            <v>3737</v>
          </cell>
          <cell r="G459">
            <v>3195000</v>
          </cell>
          <cell r="H459">
            <v>-11111</v>
          </cell>
          <cell r="I459">
            <v>-11111</v>
          </cell>
          <cell r="J459">
            <v>3951</v>
          </cell>
          <cell r="K459">
            <v>3422000</v>
          </cell>
          <cell r="L459">
            <v>1346</v>
          </cell>
          <cell r="M459">
            <v>1328000</v>
          </cell>
        </row>
        <row r="460">
          <cell r="B460">
            <v>1978</v>
          </cell>
          <cell r="E460" t="str">
            <v>SD</v>
          </cell>
          <cell r="F460">
            <v>1325</v>
          </cell>
          <cell r="G460">
            <v>1044000</v>
          </cell>
          <cell r="H460">
            <v>-11111</v>
          </cell>
          <cell r="I460">
            <v>-11111</v>
          </cell>
          <cell r="J460">
            <v>1420</v>
          </cell>
          <cell r="K460">
            <v>1265000</v>
          </cell>
          <cell r="L460">
            <v>428</v>
          </cell>
          <cell r="M460">
            <v>415000</v>
          </cell>
        </row>
        <row r="461">
          <cell r="B461">
            <v>1978</v>
          </cell>
          <cell r="E461" t="str">
            <v>TN</v>
          </cell>
          <cell r="F461">
            <v>4582</v>
          </cell>
          <cell r="G461">
            <v>4147000</v>
          </cell>
          <cell r="H461">
            <v>-11111</v>
          </cell>
          <cell r="I461">
            <v>-11111</v>
          </cell>
          <cell r="J461">
            <v>5590</v>
          </cell>
          <cell r="K461">
            <v>5688000</v>
          </cell>
          <cell r="L461">
            <v>2049</v>
          </cell>
          <cell r="M461">
            <v>1860000</v>
          </cell>
        </row>
        <row r="462">
          <cell r="B462">
            <v>1978</v>
          </cell>
          <cell r="E462" t="str">
            <v>TX</v>
          </cell>
          <cell r="F462">
            <v>16500</v>
          </cell>
          <cell r="G462">
            <v>15964000</v>
          </cell>
          <cell r="H462">
            <v>-11111</v>
          </cell>
          <cell r="I462">
            <v>-11111</v>
          </cell>
          <cell r="J462">
            <v>16947</v>
          </cell>
          <cell r="K462">
            <v>17946000</v>
          </cell>
          <cell r="L462">
            <v>4800</v>
          </cell>
          <cell r="M462">
            <v>5423000</v>
          </cell>
        </row>
        <row r="463">
          <cell r="B463">
            <v>1978</v>
          </cell>
          <cell r="E463" t="str">
            <v>UT</v>
          </cell>
          <cell r="F463">
            <v>1871</v>
          </cell>
          <cell r="G463">
            <v>1986000</v>
          </cell>
          <cell r="H463">
            <v>-11111</v>
          </cell>
          <cell r="I463">
            <v>-11111</v>
          </cell>
          <cell r="J463">
            <v>2074</v>
          </cell>
          <cell r="K463">
            <v>2565000</v>
          </cell>
          <cell r="L463">
            <v>769</v>
          </cell>
          <cell r="M463">
            <v>1167000</v>
          </cell>
        </row>
        <row r="464">
          <cell r="B464">
            <v>1978</v>
          </cell>
          <cell r="E464" t="str">
            <v>VT</v>
          </cell>
          <cell r="F464">
            <v>593</v>
          </cell>
          <cell r="G464">
            <v>623000</v>
          </cell>
          <cell r="H464">
            <v>-11111</v>
          </cell>
          <cell r="I464">
            <v>-11111</v>
          </cell>
          <cell r="J464">
            <v>746</v>
          </cell>
          <cell r="K464">
            <v>802000</v>
          </cell>
          <cell r="L464">
            <v>383</v>
          </cell>
          <cell r="M464">
            <v>406000</v>
          </cell>
        </row>
        <row r="465">
          <cell r="B465">
            <v>1978</v>
          </cell>
          <cell r="E465" t="str">
            <v>VA</v>
          </cell>
          <cell r="F465">
            <v>6607</v>
          </cell>
          <cell r="G465">
            <v>6240000</v>
          </cell>
          <cell r="H465">
            <v>-11111</v>
          </cell>
          <cell r="I465">
            <v>-11111</v>
          </cell>
          <cell r="J465">
            <v>6330</v>
          </cell>
          <cell r="K465">
            <v>6530000</v>
          </cell>
          <cell r="L465">
            <v>1935</v>
          </cell>
          <cell r="M465">
            <v>1921000</v>
          </cell>
        </row>
        <row r="466">
          <cell r="B466">
            <v>1978</v>
          </cell>
          <cell r="E466" t="str">
            <v>WA</v>
          </cell>
          <cell r="F466">
            <v>5862</v>
          </cell>
          <cell r="G466">
            <v>6806000</v>
          </cell>
          <cell r="H466">
            <v>-11111</v>
          </cell>
          <cell r="I466">
            <v>-11111</v>
          </cell>
          <cell r="J466">
            <v>6596</v>
          </cell>
          <cell r="K466">
            <v>8343000</v>
          </cell>
          <cell r="L466">
            <v>2876</v>
          </cell>
          <cell r="M466">
            <v>3255000</v>
          </cell>
        </row>
        <row r="467">
          <cell r="B467">
            <v>1978</v>
          </cell>
          <cell r="E467" t="str">
            <v>WV</v>
          </cell>
          <cell r="F467">
            <v>2492</v>
          </cell>
          <cell r="G467">
            <v>2063000</v>
          </cell>
          <cell r="H467">
            <v>-11111</v>
          </cell>
          <cell r="I467">
            <v>-11111</v>
          </cell>
          <cell r="J467">
            <v>2514</v>
          </cell>
          <cell r="K467">
            <v>2251000</v>
          </cell>
          <cell r="L467">
            <v>1053</v>
          </cell>
          <cell r="M467">
            <v>797000</v>
          </cell>
        </row>
        <row r="468">
          <cell r="B468">
            <v>1978</v>
          </cell>
          <cell r="E468" t="str">
            <v>WI</v>
          </cell>
          <cell r="F468">
            <v>5503</v>
          </cell>
          <cell r="G468">
            <v>6365000</v>
          </cell>
          <cell r="H468">
            <v>-11111</v>
          </cell>
          <cell r="I468">
            <v>-11111</v>
          </cell>
          <cell r="J468">
            <v>8196</v>
          </cell>
          <cell r="K468">
            <v>9159000</v>
          </cell>
          <cell r="L468">
            <v>1964</v>
          </cell>
          <cell r="M468">
            <v>2366000</v>
          </cell>
        </row>
        <row r="469">
          <cell r="B469">
            <v>1978</v>
          </cell>
          <cell r="E469" t="str">
            <v>WY</v>
          </cell>
          <cell r="F469">
            <v>1028</v>
          </cell>
          <cell r="G469">
            <v>1014000</v>
          </cell>
          <cell r="H469">
            <v>-11111</v>
          </cell>
          <cell r="I469">
            <v>-11111</v>
          </cell>
          <cell r="J469">
            <v>967</v>
          </cell>
          <cell r="K469">
            <v>948000</v>
          </cell>
          <cell r="L469">
            <v>278</v>
          </cell>
          <cell r="M469">
            <v>307000</v>
          </cell>
        </row>
        <row r="470">
          <cell r="B470">
            <v>1979</v>
          </cell>
          <cell r="E470" t="str">
            <v>US</v>
          </cell>
          <cell r="F470">
            <v>283260</v>
          </cell>
          <cell r="G470">
            <v>317401000</v>
          </cell>
          <cell r="H470">
            <v>-11111</v>
          </cell>
          <cell r="I470">
            <v>-11111</v>
          </cell>
          <cell r="J470">
            <v>396006</v>
          </cell>
          <cell r="K470">
            <v>478965000</v>
          </cell>
          <cell r="L470">
            <v>106560</v>
          </cell>
          <cell r="M470">
            <v>129075000</v>
          </cell>
        </row>
        <row r="471">
          <cell r="B471">
            <v>1979</v>
          </cell>
          <cell r="E471" t="str">
            <v>AL</v>
          </cell>
          <cell r="F471">
            <v>4315</v>
          </cell>
          <cell r="G471">
            <v>4308000</v>
          </cell>
          <cell r="H471">
            <v>-11111</v>
          </cell>
          <cell r="I471">
            <v>-11111</v>
          </cell>
          <cell r="J471">
            <v>5082</v>
          </cell>
          <cell r="K471">
            <v>5351000</v>
          </cell>
          <cell r="L471">
            <v>1673</v>
          </cell>
          <cell r="M471">
            <v>2283000</v>
          </cell>
        </row>
        <row r="472">
          <cell r="B472">
            <v>1979</v>
          </cell>
          <cell r="E472" t="str">
            <v>AK</v>
          </cell>
          <cell r="F472">
            <v>1463</v>
          </cell>
          <cell r="G472">
            <v>2655000</v>
          </cell>
          <cell r="H472">
            <v>-11111</v>
          </cell>
          <cell r="I472">
            <v>-11111</v>
          </cell>
          <cell r="J472">
            <v>1705</v>
          </cell>
          <cell r="K472">
            <v>3209000</v>
          </cell>
          <cell r="L472">
            <v>449</v>
          </cell>
          <cell r="M472">
            <v>769000</v>
          </cell>
        </row>
        <row r="473">
          <cell r="B473">
            <v>1979</v>
          </cell>
          <cell r="E473" t="str">
            <v>AZ</v>
          </cell>
          <cell r="F473">
            <v>3728</v>
          </cell>
          <cell r="G473">
            <v>4096000</v>
          </cell>
          <cell r="H473">
            <v>-11111</v>
          </cell>
          <cell r="I473">
            <v>-11111</v>
          </cell>
          <cell r="J473">
            <v>5215</v>
          </cell>
          <cell r="K473">
            <v>6929000</v>
          </cell>
          <cell r="L473">
            <v>1094</v>
          </cell>
          <cell r="M473">
            <v>1354000</v>
          </cell>
        </row>
        <row r="474">
          <cell r="B474">
            <v>1979</v>
          </cell>
          <cell r="E474" t="str">
            <v>AR</v>
          </cell>
          <cell r="F474">
            <v>2692</v>
          </cell>
          <cell r="G474">
            <v>2322000</v>
          </cell>
          <cell r="H474">
            <v>-11111</v>
          </cell>
          <cell r="I474">
            <v>-11111</v>
          </cell>
          <cell r="J474">
            <v>3371</v>
          </cell>
          <cell r="K474">
            <v>2820000</v>
          </cell>
          <cell r="L474">
            <v>1396</v>
          </cell>
          <cell r="M474">
            <v>1465000</v>
          </cell>
        </row>
        <row r="475">
          <cell r="B475">
            <v>1979</v>
          </cell>
          <cell r="E475" t="str">
            <v>CA</v>
          </cell>
          <cell r="F475">
            <v>34318</v>
          </cell>
          <cell r="G475">
            <v>45272000</v>
          </cell>
          <cell r="H475">
            <v>-11111</v>
          </cell>
          <cell r="I475">
            <v>-11111</v>
          </cell>
          <cell r="J475">
            <v>44767</v>
          </cell>
          <cell r="K475">
            <v>58813000</v>
          </cell>
          <cell r="L475">
            <v>14434</v>
          </cell>
          <cell r="M475">
            <v>20094000</v>
          </cell>
        </row>
        <row r="476">
          <cell r="B476">
            <v>1979</v>
          </cell>
          <cell r="E476" t="str">
            <v>CO</v>
          </cell>
          <cell r="F476">
            <v>4031</v>
          </cell>
          <cell r="G476">
            <v>4514000</v>
          </cell>
          <cell r="H476">
            <v>-11111</v>
          </cell>
          <cell r="I476">
            <v>-11111</v>
          </cell>
          <cell r="J476">
            <v>5361</v>
          </cell>
          <cell r="K476">
            <v>6681000</v>
          </cell>
          <cell r="L476">
            <v>1225</v>
          </cell>
          <cell r="M476">
            <v>1734000</v>
          </cell>
        </row>
        <row r="477">
          <cell r="B477">
            <v>1979</v>
          </cell>
          <cell r="E477" t="str">
            <v>CT</v>
          </cell>
          <cell r="F477">
            <v>3454</v>
          </cell>
          <cell r="G477">
            <v>3615000</v>
          </cell>
          <cell r="H477">
            <v>-11111</v>
          </cell>
          <cell r="I477">
            <v>-11111</v>
          </cell>
          <cell r="J477">
            <v>4404</v>
          </cell>
          <cell r="K477">
            <v>5548000</v>
          </cell>
          <cell r="L477">
            <v>1553</v>
          </cell>
          <cell r="M477">
            <v>1730000</v>
          </cell>
        </row>
        <row r="478">
          <cell r="B478">
            <v>1979</v>
          </cell>
          <cell r="E478" t="str">
            <v>DE</v>
          </cell>
          <cell r="F478">
            <v>1040</v>
          </cell>
          <cell r="G478">
            <v>1019000</v>
          </cell>
          <cell r="H478">
            <v>-11111</v>
          </cell>
          <cell r="I478">
            <v>-11111</v>
          </cell>
          <cell r="J478">
            <v>1393</v>
          </cell>
          <cell r="K478">
            <v>1649000</v>
          </cell>
          <cell r="L478">
            <v>341</v>
          </cell>
          <cell r="M478">
            <v>314000</v>
          </cell>
        </row>
        <row r="479">
          <cell r="B479">
            <v>1979</v>
          </cell>
          <cell r="E479" t="str">
            <v>DC</v>
          </cell>
          <cell r="F479">
            <v>566</v>
          </cell>
          <cell r="G479">
            <v>935000</v>
          </cell>
          <cell r="H479">
            <v>-11111</v>
          </cell>
          <cell r="I479">
            <v>-11111</v>
          </cell>
          <cell r="J479">
            <v>2234</v>
          </cell>
          <cell r="K479">
            <v>4142000</v>
          </cell>
          <cell r="L479">
            <v>304</v>
          </cell>
          <cell r="M479">
            <v>494000</v>
          </cell>
        </row>
        <row r="480">
          <cell r="B480">
            <v>1979</v>
          </cell>
          <cell r="E480" t="str">
            <v>FL</v>
          </cell>
          <cell r="F480">
            <v>12384</v>
          </cell>
          <cell r="G480">
            <v>13780000</v>
          </cell>
          <cell r="H480">
            <v>-11111</v>
          </cell>
          <cell r="I480">
            <v>-11111</v>
          </cell>
          <cell r="J480">
            <v>15946</v>
          </cell>
          <cell r="K480">
            <v>19521000</v>
          </cell>
          <cell r="L480">
            <v>2771</v>
          </cell>
          <cell r="M480">
            <v>3041000</v>
          </cell>
        </row>
        <row r="481">
          <cell r="B481">
            <v>1979</v>
          </cell>
          <cell r="E481" t="str">
            <v>GA</v>
          </cell>
          <cell r="F481">
            <v>5357</v>
          </cell>
          <cell r="G481">
            <v>5423000</v>
          </cell>
          <cell r="H481">
            <v>-11111</v>
          </cell>
          <cell r="I481">
            <v>-11111</v>
          </cell>
          <cell r="J481">
            <v>8325</v>
          </cell>
          <cell r="K481">
            <v>9115000</v>
          </cell>
          <cell r="L481">
            <v>1928</v>
          </cell>
          <cell r="M481">
            <v>1838000</v>
          </cell>
        </row>
        <row r="482">
          <cell r="B482">
            <v>1979</v>
          </cell>
          <cell r="E482" t="str">
            <v>HI</v>
          </cell>
          <cell r="F482">
            <v>1626</v>
          </cell>
          <cell r="G482">
            <v>1616000</v>
          </cell>
          <cell r="H482">
            <v>-11111</v>
          </cell>
          <cell r="I482">
            <v>-11111</v>
          </cell>
          <cell r="J482">
            <v>2621</v>
          </cell>
          <cell r="K482">
            <v>3326000</v>
          </cell>
          <cell r="L482">
            <v>428</v>
          </cell>
          <cell r="M482">
            <v>502000</v>
          </cell>
        </row>
        <row r="483">
          <cell r="B483">
            <v>1979</v>
          </cell>
          <cell r="E483" t="str">
            <v>ID</v>
          </cell>
          <cell r="F483">
            <v>1784</v>
          </cell>
          <cell r="G483">
            <v>1864000</v>
          </cell>
          <cell r="H483">
            <v>-11111</v>
          </cell>
          <cell r="I483">
            <v>-11111</v>
          </cell>
          <cell r="J483">
            <v>1747</v>
          </cell>
          <cell r="K483">
            <v>1823000</v>
          </cell>
          <cell r="L483">
            <v>769</v>
          </cell>
          <cell r="M483">
            <v>1106000</v>
          </cell>
        </row>
        <row r="484">
          <cell r="B484">
            <v>1979</v>
          </cell>
          <cell r="E484" t="str">
            <v>IL</v>
          </cell>
          <cell r="F484">
            <v>12760</v>
          </cell>
          <cell r="G484">
            <v>14453000</v>
          </cell>
          <cell r="H484">
            <v>-11111</v>
          </cell>
          <cell r="I484">
            <v>-11111</v>
          </cell>
          <cell r="J484">
            <v>20014</v>
          </cell>
          <cell r="K484">
            <v>21490000</v>
          </cell>
          <cell r="L484">
            <v>4564</v>
          </cell>
          <cell r="M484">
            <v>5661000</v>
          </cell>
        </row>
        <row r="485">
          <cell r="B485">
            <v>1979</v>
          </cell>
          <cell r="E485" t="str">
            <v>IN</v>
          </cell>
          <cell r="F485">
            <v>5200</v>
          </cell>
          <cell r="G485">
            <v>4693000</v>
          </cell>
          <cell r="H485">
            <v>-11111</v>
          </cell>
          <cell r="I485">
            <v>-11111</v>
          </cell>
          <cell r="J485">
            <v>9051</v>
          </cell>
          <cell r="K485">
            <v>8056000</v>
          </cell>
          <cell r="L485">
            <v>1723</v>
          </cell>
          <cell r="M485">
            <v>1941000</v>
          </cell>
        </row>
        <row r="486">
          <cell r="B486">
            <v>1979</v>
          </cell>
          <cell r="E486" t="str">
            <v>IA</v>
          </cell>
          <cell r="F486">
            <v>4018</v>
          </cell>
          <cell r="G486">
            <v>4229000</v>
          </cell>
          <cell r="H486">
            <v>-11111</v>
          </cell>
          <cell r="I486">
            <v>-11111</v>
          </cell>
          <cell r="J486">
            <v>4593</v>
          </cell>
          <cell r="K486">
            <v>5340000</v>
          </cell>
          <cell r="L486">
            <v>1094</v>
          </cell>
          <cell r="M486">
            <v>1335000</v>
          </cell>
        </row>
        <row r="487">
          <cell r="B487">
            <v>1979</v>
          </cell>
          <cell r="E487" t="str">
            <v>KS</v>
          </cell>
          <cell r="F487">
            <v>3779</v>
          </cell>
          <cell r="G487">
            <v>3369000</v>
          </cell>
          <cell r="H487">
            <v>-11111</v>
          </cell>
          <cell r="I487">
            <v>-11111</v>
          </cell>
          <cell r="J487">
            <v>4917</v>
          </cell>
          <cell r="K487">
            <v>4913000</v>
          </cell>
          <cell r="L487">
            <v>1066</v>
          </cell>
          <cell r="M487">
            <v>1196000</v>
          </cell>
        </row>
        <row r="488">
          <cell r="B488">
            <v>1979</v>
          </cell>
          <cell r="E488" t="str">
            <v>KY</v>
          </cell>
          <cell r="F488">
            <v>2575</v>
          </cell>
          <cell r="G488">
            <v>2677000</v>
          </cell>
          <cell r="H488">
            <v>-11111</v>
          </cell>
          <cell r="I488">
            <v>-11111</v>
          </cell>
          <cell r="J488">
            <v>6300</v>
          </cell>
          <cell r="K488">
            <v>6294000</v>
          </cell>
          <cell r="L488">
            <v>551</v>
          </cell>
          <cell r="M488">
            <v>585000</v>
          </cell>
        </row>
        <row r="489">
          <cell r="B489">
            <v>1979</v>
          </cell>
          <cell r="E489" t="str">
            <v>LA</v>
          </cell>
          <cell r="F489">
            <v>5433</v>
          </cell>
          <cell r="G489">
            <v>5428000</v>
          </cell>
          <cell r="H489">
            <v>-11111</v>
          </cell>
          <cell r="I489">
            <v>-11111</v>
          </cell>
          <cell r="J489">
            <v>6624</v>
          </cell>
          <cell r="K489">
            <v>6324000</v>
          </cell>
          <cell r="L489">
            <v>2023</v>
          </cell>
          <cell r="M489">
            <v>2425000</v>
          </cell>
        </row>
        <row r="490">
          <cell r="B490">
            <v>1979</v>
          </cell>
          <cell r="E490" t="str">
            <v>ME</v>
          </cell>
          <cell r="F490">
            <v>1644</v>
          </cell>
          <cell r="G490">
            <v>1511000</v>
          </cell>
          <cell r="H490">
            <v>-11111</v>
          </cell>
          <cell r="I490">
            <v>-11111</v>
          </cell>
          <cell r="J490">
            <v>1540</v>
          </cell>
          <cell r="K490">
            <v>1275000</v>
          </cell>
          <cell r="L490">
            <v>620</v>
          </cell>
          <cell r="M490">
            <v>687000</v>
          </cell>
        </row>
        <row r="491">
          <cell r="B491">
            <v>1979</v>
          </cell>
          <cell r="E491" t="str">
            <v>MD</v>
          </cell>
          <cell r="F491">
            <v>5707</v>
          </cell>
          <cell r="G491">
            <v>7149000</v>
          </cell>
          <cell r="H491">
            <v>-11111</v>
          </cell>
          <cell r="I491">
            <v>-11111</v>
          </cell>
          <cell r="J491">
            <v>7248</v>
          </cell>
          <cell r="K491">
            <v>9592000</v>
          </cell>
          <cell r="L491">
            <v>1420</v>
          </cell>
          <cell r="M491">
            <v>1653000</v>
          </cell>
        </row>
        <row r="492">
          <cell r="B492">
            <v>1979</v>
          </cell>
          <cell r="E492" t="str">
            <v>MA</v>
          </cell>
          <cell r="F492">
            <v>7661</v>
          </cell>
          <cell r="G492">
            <v>8068000</v>
          </cell>
          <cell r="H492">
            <v>-11111</v>
          </cell>
          <cell r="I492">
            <v>-11111</v>
          </cell>
          <cell r="J492">
            <v>11988</v>
          </cell>
          <cell r="K492">
            <v>15018000</v>
          </cell>
          <cell r="L492">
            <v>2864</v>
          </cell>
          <cell r="M492">
            <v>3198000</v>
          </cell>
        </row>
        <row r="493">
          <cell r="B493">
            <v>1979</v>
          </cell>
          <cell r="E493" t="str">
            <v>MI</v>
          </cell>
          <cell r="F493">
            <v>11071</v>
          </cell>
          <cell r="G493">
            <v>14754000</v>
          </cell>
          <cell r="H493">
            <v>-11111</v>
          </cell>
          <cell r="I493">
            <v>-11111</v>
          </cell>
          <cell r="J493">
            <v>17731</v>
          </cell>
          <cell r="K493">
            <v>24267000</v>
          </cell>
          <cell r="L493">
            <v>4111</v>
          </cell>
          <cell r="M493">
            <v>5546000</v>
          </cell>
        </row>
        <row r="494">
          <cell r="B494">
            <v>1979</v>
          </cell>
          <cell r="E494" t="str">
            <v>MN</v>
          </cell>
          <cell r="F494">
            <v>5183</v>
          </cell>
          <cell r="G494">
            <v>6418000</v>
          </cell>
          <cell r="H494">
            <v>-11111</v>
          </cell>
          <cell r="I494">
            <v>-11111</v>
          </cell>
          <cell r="J494">
            <v>7359</v>
          </cell>
          <cell r="K494">
            <v>9803000</v>
          </cell>
          <cell r="L494">
            <v>2382</v>
          </cell>
          <cell r="M494">
            <v>3151000</v>
          </cell>
        </row>
        <row r="495">
          <cell r="B495">
            <v>1979</v>
          </cell>
          <cell r="E495" t="str">
            <v>MS</v>
          </cell>
          <cell r="F495">
            <v>2868</v>
          </cell>
          <cell r="G495">
            <v>2464000</v>
          </cell>
          <cell r="H495">
            <v>-11111</v>
          </cell>
          <cell r="I495">
            <v>-11111</v>
          </cell>
          <cell r="J495">
            <v>2715</v>
          </cell>
          <cell r="K495">
            <v>2643000</v>
          </cell>
          <cell r="L495">
            <v>1523</v>
          </cell>
          <cell r="M495">
            <v>1637000</v>
          </cell>
        </row>
        <row r="496">
          <cell r="B496">
            <v>1979</v>
          </cell>
          <cell r="E496" t="str">
            <v>MO</v>
          </cell>
          <cell r="F496">
            <v>4847</v>
          </cell>
          <cell r="G496">
            <v>4600000</v>
          </cell>
          <cell r="H496">
            <v>-11111</v>
          </cell>
          <cell r="I496">
            <v>-11111</v>
          </cell>
          <cell r="J496">
            <v>7280</v>
          </cell>
          <cell r="K496">
            <v>7098000</v>
          </cell>
          <cell r="L496">
            <v>2343</v>
          </cell>
          <cell r="M496">
            <v>2666000</v>
          </cell>
        </row>
        <row r="497">
          <cell r="B497">
            <v>1979</v>
          </cell>
          <cell r="E497" t="str">
            <v>MT</v>
          </cell>
          <cell r="F497">
            <v>1851</v>
          </cell>
          <cell r="G497">
            <v>1900000</v>
          </cell>
          <cell r="H497">
            <v>-11111</v>
          </cell>
          <cell r="I497">
            <v>-11111</v>
          </cell>
          <cell r="J497">
            <v>2115</v>
          </cell>
          <cell r="K497">
            <v>2136000</v>
          </cell>
          <cell r="L497">
            <v>619</v>
          </cell>
          <cell r="M497">
            <v>728000</v>
          </cell>
        </row>
        <row r="498">
          <cell r="B498">
            <v>1979</v>
          </cell>
          <cell r="E498" t="str">
            <v>NE</v>
          </cell>
          <cell r="F498">
            <v>2194</v>
          </cell>
          <cell r="G498">
            <v>2117000</v>
          </cell>
          <cell r="H498">
            <v>-11111</v>
          </cell>
          <cell r="I498">
            <v>-11111</v>
          </cell>
          <cell r="J498">
            <v>3104</v>
          </cell>
          <cell r="K498">
            <v>3261000</v>
          </cell>
          <cell r="L498">
            <v>593</v>
          </cell>
          <cell r="M498">
            <v>653000</v>
          </cell>
        </row>
        <row r="499">
          <cell r="B499">
            <v>1979</v>
          </cell>
          <cell r="E499" t="str">
            <v>NV</v>
          </cell>
          <cell r="F499">
            <v>1933</v>
          </cell>
          <cell r="G499">
            <v>2357000</v>
          </cell>
          <cell r="H499">
            <v>-11111</v>
          </cell>
          <cell r="I499">
            <v>-11111</v>
          </cell>
          <cell r="J499">
            <v>2063</v>
          </cell>
          <cell r="K499">
            <v>2740000</v>
          </cell>
          <cell r="L499">
            <v>616</v>
          </cell>
          <cell r="M499">
            <v>887000</v>
          </cell>
        </row>
        <row r="500">
          <cell r="B500">
            <v>1979</v>
          </cell>
          <cell r="E500" t="str">
            <v>NH</v>
          </cell>
          <cell r="F500">
            <v>853</v>
          </cell>
          <cell r="G500">
            <v>805000</v>
          </cell>
          <cell r="H500">
            <v>-11111</v>
          </cell>
          <cell r="I500">
            <v>-11111</v>
          </cell>
          <cell r="J500">
            <v>1182</v>
          </cell>
          <cell r="K500">
            <v>1267000</v>
          </cell>
          <cell r="L500">
            <v>373</v>
          </cell>
          <cell r="M500">
            <v>382000</v>
          </cell>
        </row>
        <row r="501">
          <cell r="B501">
            <v>1979</v>
          </cell>
          <cell r="E501" t="str">
            <v>NJ</v>
          </cell>
          <cell r="F501">
            <v>9574</v>
          </cell>
          <cell r="G501">
            <v>10388000</v>
          </cell>
          <cell r="H501">
            <v>-11111</v>
          </cell>
          <cell r="I501">
            <v>-11111</v>
          </cell>
          <cell r="J501">
            <v>17700</v>
          </cell>
          <cell r="K501">
            <v>21450000</v>
          </cell>
          <cell r="L501">
            <v>3636</v>
          </cell>
          <cell r="M501">
            <v>4309000</v>
          </cell>
        </row>
        <row r="502">
          <cell r="B502">
            <v>1979</v>
          </cell>
          <cell r="E502" t="str">
            <v>NM</v>
          </cell>
          <cell r="F502">
            <v>2977</v>
          </cell>
          <cell r="G502">
            <v>2996000</v>
          </cell>
          <cell r="H502">
            <v>-11111</v>
          </cell>
          <cell r="I502">
            <v>-11111</v>
          </cell>
          <cell r="J502">
            <v>2743</v>
          </cell>
          <cell r="K502">
            <v>3114000</v>
          </cell>
          <cell r="L502">
            <v>873</v>
          </cell>
          <cell r="M502">
            <v>996000</v>
          </cell>
        </row>
        <row r="503">
          <cell r="B503">
            <v>1979</v>
          </cell>
          <cell r="E503" t="str">
            <v>NY</v>
          </cell>
          <cell r="F503">
            <v>22136</v>
          </cell>
          <cell r="G503">
            <v>26018000</v>
          </cell>
          <cell r="H503">
            <v>-11111</v>
          </cell>
          <cell r="I503">
            <v>-11111</v>
          </cell>
          <cell r="J503">
            <v>38568</v>
          </cell>
          <cell r="K503">
            <v>56187000</v>
          </cell>
          <cell r="L503">
            <v>10483</v>
          </cell>
          <cell r="M503">
            <v>11974000</v>
          </cell>
        </row>
        <row r="504">
          <cell r="B504">
            <v>1979</v>
          </cell>
          <cell r="E504" t="str">
            <v>NC</v>
          </cell>
          <cell r="F504">
            <v>5516</v>
          </cell>
          <cell r="G504">
            <v>5850000</v>
          </cell>
          <cell r="H504">
            <v>-11111</v>
          </cell>
          <cell r="I504">
            <v>-11111</v>
          </cell>
          <cell r="J504">
            <v>7257</v>
          </cell>
          <cell r="K504">
            <v>8717000</v>
          </cell>
          <cell r="L504">
            <v>2292</v>
          </cell>
          <cell r="M504">
            <v>2607000</v>
          </cell>
        </row>
        <row r="505">
          <cell r="B505">
            <v>1979</v>
          </cell>
          <cell r="E505" t="str">
            <v>ND</v>
          </cell>
          <cell r="F505">
            <v>1046</v>
          </cell>
          <cell r="G505">
            <v>1059000</v>
          </cell>
          <cell r="H505">
            <v>-11111</v>
          </cell>
          <cell r="I505">
            <v>-11111</v>
          </cell>
          <cell r="J505">
            <v>1313</v>
          </cell>
          <cell r="K505">
            <v>1262000</v>
          </cell>
          <cell r="L505">
            <v>522</v>
          </cell>
          <cell r="M505">
            <v>644000</v>
          </cell>
        </row>
        <row r="506">
          <cell r="B506">
            <v>1979</v>
          </cell>
          <cell r="E506" t="str">
            <v>OH</v>
          </cell>
          <cell r="F506">
            <v>10564</v>
          </cell>
          <cell r="G506">
            <v>11674000</v>
          </cell>
          <cell r="H506">
            <v>-11111</v>
          </cell>
          <cell r="I506">
            <v>-11111</v>
          </cell>
          <cell r="J506">
            <v>20393</v>
          </cell>
          <cell r="K506">
            <v>22418000</v>
          </cell>
          <cell r="L506">
            <v>4147</v>
          </cell>
          <cell r="M506">
            <v>5079000</v>
          </cell>
        </row>
        <row r="507">
          <cell r="B507">
            <v>1979</v>
          </cell>
          <cell r="E507" t="str">
            <v>OK</v>
          </cell>
          <cell r="F507">
            <v>3388</v>
          </cell>
          <cell r="G507">
            <v>3110000</v>
          </cell>
          <cell r="H507">
            <v>-11111</v>
          </cell>
          <cell r="I507">
            <v>-11111</v>
          </cell>
          <cell r="J507">
            <v>4395</v>
          </cell>
          <cell r="K507">
            <v>4688000</v>
          </cell>
          <cell r="L507">
            <v>1240</v>
          </cell>
          <cell r="M507">
            <v>1426000</v>
          </cell>
        </row>
        <row r="508">
          <cell r="B508">
            <v>1979</v>
          </cell>
          <cell r="E508" t="str">
            <v>OR</v>
          </cell>
          <cell r="F508">
            <v>4446</v>
          </cell>
          <cell r="G508">
            <v>5277000</v>
          </cell>
          <cell r="H508">
            <v>-11111</v>
          </cell>
          <cell r="I508">
            <v>-11111</v>
          </cell>
          <cell r="J508">
            <v>4871</v>
          </cell>
          <cell r="K508">
            <v>6566000</v>
          </cell>
          <cell r="L508">
            <v>1808</v>
          </cell>
          <cell r="M508">
            <v>1911000</v>
          </cell>
        </row>
        <row r="509">
          <cell r="B509">
            <v>1979</v>
          </cell>
          <cell r="E509" t="str">
            <v>PA</v>
          </cell>
          <cell r="F509">
            <v>13608</v>
          </cell>
          <cell r="G509">
            <v>15016000</v>
          </cell>
          <cell r="H509">
            <v>-11111</v>
          </cell>
          <cell r="I509">
            <v>-11111</v>
          </cell>
          <cell r="J509">
            <v>21106</v>
          </cell>
          <cell r="K509">
            <v>24029000</v>
          </cell>
          <cell r="L509">
            <v>6029</v>
          </cell>
          <cell r="M509">
            <v>7431000</v>
          </cell>
        </row>
        <row r="510">
          <cell r="B510">
            <v>1979</v>
          </cell>
          <cell r="E510" t="str">
            <v>RI</v>
          </cell>
          <cell r="F510">
            <v>1424</v>
          </cell>
          <cell r="G510">
            <v>1507000</v>
          </cell>
          <cell r="H510">
            <v>-11111</v>
          </cell>
          <cell r="I510">
            <v>-11111</v>
          </cell>
          <cell r="J510">
            <v>1451</v>
          </cell>
          <cell r="K510">
            <v>1783000</v>
          </cell>
          <cell r="L510">
            <v>627</v>
          </cell>
          <cell r="M510">
            <v>829000</v>
          </cell>
        </row>
        <row r="511">
          <cell r="B511">
            <v>1979</v>
          </cell>
          <cell r="E511" t="str">
            <v>SC</v>
          </cell>
          <cell r="F511">
            <v>4012</v>
          </cell>
          <cell r="G511">
            <v>3807000</v>
          </cell>
          <cell r="H511">
            <v>-11111</v>
          </cell>
          <cell r="I511">
            <v>-11111</v>
          </cell>
          <cell r="J511">
            <v>3922</v>
          </cell>
          <cell r="K511">
            <v>3999000</v>
          </cell>
          <cell r="L511">
            <v>1423</v>
          </cell>
          <cell r="M511">
            <v>1482000</v>
          </cell>
        </row>
        <row r="512">
          <cell r="B512">
            <v>1979</v>
          </cell>
          <cell r="E512" t="str">
            <v>SD</v>
          </cell>
          <cell r="F512">
            <v>1322</v>
          </cell>
          <cell r="G512">
            <v>1163000</v>
          </cell>
          <cell r="H512">
            <v>-11111</v>
          </cell>
          <cell r="I512">
            <v>-11111</v>
          </cell>
          <cell r="J512">
            <v>1328</v>
          </cell>
          <cell r="K512">
            <v>1321000</v>
          </cell>
          <cell r="L512">
            <v>366</v>
          </cell>
          <cell r="M512">
            <v>419000</v>
          </cell>
        </row>
        <row r="513">
          <cell r="B513">
            <v>1979</v>
          </cell>
          <cell r="E513" t="str">
            <v>TN</v>
          </cell>
          <cell r="F513">
            <v>4967</v>
          </cell>
          <cell r="G513">
            <v>4871000</v>
          </cell>
          <cell r="H513">
            <v>-11111</v>
          </cell>
          <cell r="I513">
            <v>-11111</v>
          </cell>
          <cell r="J513">
            <v>5554</v>
          </cell>
          <cell r="K513">
            <v>6245000</v>
          </cell>
          <cell r="L513">
            <v>2000</v>
          </cell>
          <cell r="M513">
            <v>2018000</v>
          </cell>
        </row>
        <row r="514">
          <cell r="B514">
            <v>1979</v>
          </cell>
          <cell r="E514" t="str">
            <v>TX</v>
          </cell>
          <cell r="F514">
            <v>16925</v>
          </cell>
          <cell r="G514">
            <v>17955000</v>
          </cell>
          <cell r="H514">
            <v>-11111</v>
          </cell>
          <cell r="I514">
            <v>-11111</v>
          </cell>
          <cell r="J514">
            <v>18533</v>
          </cell>
          <cell r="K514">
            <v>21186000</v>
          </cell>
          <cell r="L514">
            <v>4771</v>
          </cell>
          <cell r="M514">
            <v>5820000</v>
          </cell>
        </row>
        <row r="515">
          <cell r="B515">
            <v>1979</v>
          </cell>
          <cell r="E515" t="str">
            <v>UT</v>
          </cell>
          <cell r="F515">
            <v>1898</v>
          </cell>
          <cell r="G515">
            <v>2154000</v>
          </cell>
          <cell r="H515">
            <v>-11111</v>
          </cell>
          <cell r="I515">
            <v>-11111</v>
          </cell>
          <cell r="J515">
            <v>2232</v>
          </cell>
          <cell r="K515">
            <v>2933000</v>
          </cell>
          <cell r="L515">
            <v>746</v>
          </cell>
          <cell r="M515">
            <v>1241000</v>
          </cell>
        </row>
        <row r="516">
          <cell r="B516">
            <v>1979</v>
          </cell>
          <cell r="E516" t="str">
            <v>VT</v>
          </cell>
          <cell r="F516">
            <v>869</v>
          </cell>
          <cell r="G516">
            <v>825000</v>
          </cell>
          <cell r="H516">
            <v>-11111</v>
          </cell>
          <cell r="I516">
            <v>-11111</v>
          </cell>
          <cell r="J516">
            <v>828</v>
          </cell>
          <cell r="K516">
            <v>915000</v>
          </cell>
          <cell r="L516">
            <v>415</v>
          </cell>
          <cell r="M516">
            <v>455000</v>
          </cell>
        </row>
        <row r="517">
          <cell r="B517">
            <v>1979</v>
          </cell>
          <cell r="E517" t="str">
            <v>VA</v>
          </cell>
          <cell r="F517">
            <v>6778</v>
          </cell>
          <cell r="G517">
            <v>7100000</v>
          </cell>
          <cell r="H517">
            <v>-11111</v>
          </cell>
          <cell r="I517">
            <v>-11111</v>
          </cell>
          <cell r="J517">
            <v>6348</v>
          </cell>
          <cell r="K517">
            <v>7517000</v>
          </cell>
          <cell r="L517">
            <v>1966</v>
          </cell>
          <cell r="M517">
            <v>2050000</v>
          </cell>
        </row>
        <row r="518">
          <cell r="B518">
            <v>1979</v>
          </cell>
          <cell r="E518" t="str">
            <v>WA</v>
          </cell>
          <cell r="F518">
            <v>6267</v>
          </cell>
          <cell r="G518">
            <v>7937000</v>
          </cell>
          <cell r="H518">
            <v>-11111</v>
          </cell>
          <cell r="I518">
            <v>-11111</v>
          </cell>
          <cell r="J518">
            <v>7229</v>
          </cell>
          <cell r="K518">
            <v>10052000</v>
          </cell>
          <cell r="L518">
            <v>3208</v>
          </cell>
          <cell r="M518">
            <v>3665000</v>
          </cell>
        </row>
        <row r="519">
          <cell r="B519">
            <v>1979</v>
          </cell>
          <cell r="E519" t="str">
            <v>WV</v>
          </cell>
          <cell r="F519">
            <v>2457</v>
          </cell>
          <cell r="G519">
            <v>2118000</v>
          </cell>
          <cell r="H519">
            <v>-11111</v>
          </cell>
          <cell r="I519">
            <v>-11111</v>
          </cell>
          <cell r="J519">
            <v>2721</v>
          </cell>
          <cell r="K519">
            <v>2562000</v>
          </cell>
          <cell r="L519">
            <v>914</v>
          </cell>
          <cell r="M519">
            <v>884000</v>
          </cell>
        </row>
        <row r="520">
          <cell r="B520">
            <v>1979</v>
          </cell>
          <cell r="E520" t="str">
            <v>WI</v>
          </cell>
          <cell r="F520">
            <v>5604</v>
          </cell>
          <cell r="G520">
            <v>6901000</v>
          </cell>
          <cell r="H520">
            <v>-11111</v>
          </cell>
          <cell r="I520">
            <v>-11111</v>
          </cell>
          <cell r="J520">
            <v>8474</v>
          </cell>
          <cell r="K520">
            <v>10423000</v>
          </cell>
          <cell r="L520">
            <v>1951</v>
          </cell>
          <cell r="M520">
            <v>2403000</v>
          </cell>
        </row>
        <row r="521">
          <cell r="B521">
            <v>1979</v>
          </cell>
          <cell r="E521" t="str">
            <v>WY</v>
          </cell>
          <cell r="F521">
            <v>1147</v>
          </cell>
          <cell r="G521">
            <v>1266000</v>
          </cell>
          <cell r="H521">
            <v>-11111</v>
          </cell>
          <cell r="I521">
            <v>-11111</v>
          </cell>
          <cell r="J521">
            <v>1045</v>
          </cell>
          <cell r="K521">
            <v>1157000</v>
          </cell>
          <cell r="L521">
            <v>293</v>
          </cell>
          <cell r="M521">
            <v>377000</v>
          </cell>
        </row>
        <row r="522">
          <cell r="B522">
            <v>1980</v>
          </cell>
          <cell r="E522" t="str">
            <v>US</v>
          </cell>
          <cell r="F522">
            <v>284410</v>
          </cell>
          <cell r="G522">
            <v>344181000</v>
          </cell>
          <cell r="H522">
            <v>-11111</v>
          </cell>
          <cell r="I522">
            <v>-11111</v>
          </cell>
          <cell r="J522">
            <v>408365</v>
          </cell>
          <cell r="K522">
            <v>542655000</v>
          </cell>
          <cell r="L522">
            <v>113230</v>
          </cell>
          <cell r="M522">
            <v>154740000</v>
          </cell>
        </row>
        <row r="523">
          <cell r="B523">
            <v>1980</v>
          </cell>
          <cell r="E523" t="str">
            <v>AL</v>
          </cell>
          <cell r="F523">
            <v>4972</v>
          </cell>
          <cell r="G523">
            <v>5234000</v>
          </cell>
          <cell r="H523">
            <v>-11111</v>
          </cell>
          <cell r="I523">
            <v>-11111</v>
          </cell>
          <cell r="J523">
            <v>5499</v>
          </cell>
          <cell r="K523">
            <v>6394000</v>
          </cell>
          <cell r="L523">
            <v>2230</v>
          </cell>
          <cell r="M523">
            <v>2528000</v>
          </cell>
        </row>
        <row r="524">
          <cell r="B524">
            <v>1980</v>
          </cell>
          <cell r="E524" t="str">
            <v>AK</v>
          </cell>
          <cell r="F524">
            <v>1493</v>
          </cell>
          <cell r="G524">
            <v>3127000</v>
          </cell>
          <cell r="H524">
            <v>-11111</v>
          </cell>
          <cell r="I524">
            <v>-11111</v>
          </cell>
          <cell r="J524">
            <v>1724</v>
          </cell>
          <cell r="K524">
            <v>4093000</v>
          </cell>
          <cell r="L524">
            <v>518</v>
          </cell>
          <cell r="M524">
            <v>1090000</v>
          </cell>
        </row>
        <row r="525">
          <cell r="B525">
            <v>1980</v>
          </cell>
          <cell r="E525" t="str">
            <v>AZ</v>
          </cell>
          <cell r="F525">
            <v>4079</v>
          </cell>
          <cell r="G525">
            <v>4957000</v>
          </cell>
          <cell r="H525">
            <v>-11111</v>
          </cell>
          <cell r="I525">
            <v>-11111</v>
          </cell>
          <cell r="J525">
            <v>5522</v>
          </cell>
          <cell r="K525">
            <v>8089000</v>
          </cell>
          <cell r="L525">
            <v>1141</v>
          </cell>
          <cell r="M525">
            <v>1675000</v>
          </cell>
        </row>
        <row r="526">
          <cell r="B526">
            <v>1980</v>
          </cell>
          <cell r="E526" t="str">
            <v>AR</v>
          </cell>
          <cell r="F526">
            <v>2977</v>
          </cell>
          <cell r="G526">
            <v>2616000</v>
          </cell>
          <cell r="H526">
            <v>-11111</v>
          </cell>
          <cell r="I526">
            <v>-11111</v>
          </cell>
          <cell r="J526">
            <v>3858</v>
          </cell>
          <cell r="K526">
            <v>3364000</v>
          </cell>
          <cell r="L526">
            <v>1634</v>
          </cell>
          <cell r="M526">
            <v>1702000</v>
          </cell>
        </row>
        <row r="527">
          <cell r="B527">
            <v>1980</v>
          </cell>
          <cell r="E527" t="str">
            <v>CA</v>
          </cell>
          <cell r="F527">
            <v>28267</v>
          </cell>
          <cell r="G527">
            <v>43308000</v>
          </cell>
          <cell r="H527">
            <v>-11111</v>
          </cell>
          <cell r="I527">
            <v>-11111</v>
          </cell>
          <cell r="J527">
            <v>45961</v>
          </cell>
          <cell r="K527">
            <v>76799000</v>
          </cell>
          <cell r="L527">
            <v>14444</v>
          </cell>
          <cell r="M527">
            <v>28968000</v>
          </cell>
        </row>
        <row r="528">
          <cell r="B528">
            <v>1980</v>
          </cell>
          <cell r="E528" t="str">
            <v>CO</v>
          </cell>
          <cell r="F528">
            <v>4241</v>
          </cell>
          <cell r="G528">
            <v>5114000</v>
          </cell>
          <cell r="H528">
            <v>-11111</v>
          </cell>
          <cell r="I528">
            <v>-11111</v>
          </cell>
          <cell r="J528">
            <v>5395</v>
          </cell>
          <cell r="K528">
            <v>7320000</v>
          </cell>
          <cell r="L528">
            <v>1129</v>
          </cell>
          <cell r="M528">
            <v>1879000</v>
          </cell>
        </row>
        <row r="529">
          <cell r="B529">
            <v>1980</v>
          </cell>
          <cell r="E529" t="str">
            <v>CT</v>
          </cell>
          <cell r="F529">
            <v>3468</v>
          </cell>
          <cell r="G529">
            <v>4031000</v>
          </cell>
          <cell r="H529">
            <v>-11111</v>
          </cell>
          <cell r="I529">
            <v>-11111</v>
          </cell>
          <cell r="J529">
            <v>5827</v>
          </cell>
          <cell r="K529">
            <v>8177000</v>
          </cell>
          <cell r="L529">
            <v>1572</v>
          </cell>
          <cell r="M529">
            <v>2027000</v>
          </cell>
        </row>
        <row r="530">
          <cell r="B530">
            <v>1980</v>
          </cell>
          <cell r="E530" t="str">
            <v>DE</v>
          </cell>
          <cell r="F530">
            <v>1068</v>
          </cell>
          <cell r="G530">
            <v>1161000</v>
          </cell>
          <cell r="H530">
            <v>-11111</v>
          </cell>
          <cell r="I530">
            <v>-11111</v>
          </cell>
          <cell r="J530">
            <v>1385</v>
          </cell>
          <cell r="K530">
            <v>1794000</v>
          </cell>
          <cell r="L530">
            <v>316</v>
          </cell>
          <cell r="M530">
            <v>338000</v>
          </cell>
        </row>
        <row r="531">
          <cell r="B531">
            <v>1980</v>
          </cell>
          <cell r="E531" t="str">
            <v>DC</v>
          </cell>
          <cell r="F531">
            <v>831</v>
          </cell>
          <cell r="G531">
            <v>1342000</v>
          </cell>
          <cell r="H531">
            <v>-11111</v>
          </cell>
          <cell r="I531">
            <v>-11111</v>
          </cell>
          <cell r="J531">
            <v>1934</v>
          </cell>
          <cell r="K531">
            <v>3625000</v>
          </cell>
          <cell r="L531">
            <v>0</v>
          </cell>
          <cell r="M531">
            <v>0</v>
          </cell>
        </row>
        <row r="532">
          <cell r="B532">
            <v>1980</v>
          </cell>
          <cell r="E532" t="str">
            <v>FL</v>
          </cell>
          <cell r="F532">
            <v>13031</v>
          </cell>
          <cell r="G532">
            <v>15143000</v>
          </cell>
          <cell r="H532">
            <v>-11111</v>
          </cell>
          <cell r="I532">
            <v>-11111</v>
          </cell>
          <cell r="J532">
            <v>16608</v>
          </cell>
          <cell r="K532">
            <v>21489000</v>
          </cell>
          <cell r="L532">
            <v>2637</v>
          </cell>
          <cell r="M532">
            <v>3412000</v>
          </cell>
        </row>
        <row r="533">
          <cell r="B533">
            <v>1980</v>
          </cell>
          <cell r="E533" t="str">
            <v>GA</v>
          </cell>
          <cell r="F533">
            <v>5464</v>
          </cell>
          <cell r="G533">
            <v>5848000</v>
          </cell>
          <cell r="H533">
            <v>-11111</v>
          </cell>
          <cell r="I533">
            <v>-11111</v>
          </cell>
          <cell r="J533">
            <v>8457</v>
          </cell>
          <cell r="K533">
            <v>8944000</v>
          </cell>
          <cell r="L533">
            <v>1759</v>
          </cell>
          <cell r="M533">
            <v>1738000</v>
          </cell>
        </row>
        <row r="534">
          <cell r="B534">
            <v>1980</v>
          </cell>
          <cell r="E534" t="str">
            <v>HI</v>
          </cell>
          <cell r="F534">
            <v>1424</v>
          </cell>
          <cell r="G534">
            <v>2014000</v>
          </cell>
          <cell r="H534">
            <v>-11111</v>
          </cell>
          <cell r="I534">
            <v>-11111</v>
          </cell>
          <cell r="J534">
            <v>3058</v>
          </cell>
          <cell r="K534">
            <v>3996000</v>
          </cell>
          <cell r="L534">
            <v>461</v>
          </cell>
          <cell r="M534">
            <v>571000</v>
          </cell>
        </row>
        <row r="535">
          <cell r="B535">
            <v>1980</v>
          </cell>
          <cell r="E535" t="str">
            <v>ID</v>
          </cell>
          <cell r="F535">
            <v>1857</v>
          </cell>
          <cell r="G535">
            <v>1934000</v>
          </cell>
          <cell r="H535">
            <v>-11111</v>
          </cell>
          <cell r="I535">
            <v>-11111</v>
          </cell>
          <cell r="J535">
            <v>1777</v>
          </cell>
          <cell r="K535">
            <v>2012000</v>
          </cell>
          <cell r="L535">
            <v>783</v>
          </cell>
          <cell r="M535">
            <v>1172000</v>
          </cell>
        </row>
        <row r="536">
          <cell r="B536">
            <v>1980</v>
          </cell>
          <cell r="E536" t="str">
            <v>IL</v>
          </cell>
          <cell r="F536">
            <v>13491</v>
          </cell>
          <cell r="G536">
            <v>16228000</v>
          </cell>
          <cell r="H536">
            <v>-11111</v>
          </cell>
          <cell r="I536">
            <v>-11111</v>
          </cell>
          <cell r="J536">
            <v>20695</v>
          </cell>
          <cell r="K536">
            <v>24025000</v>
          </cell>
          <cell r="L536">
            <v>5056</v>
          </cell>
          <cell r="M536">
            <v>6788000</v>
          </cell>
        </row>
        <row r="537">
          <cell r="B537">
            <v>1980</v>
          </cell>
          <cell r="E537" t="str">
            <v>IN</v>
          </cell>
          <cell r="F537">
            <v>5484</v>
          </cell>
          <cell r="G537">
            <v>5345000</v>
          </cell>
          <cell r="H537">
            <v>-11111</v>
          </cell>
          <cell r="I537">
            <v>-11111</v>
          </cell>
          <cell r="J537">
            <v>8348</v>
          </cell>
          <cell r="K537">
            <v>7613000</v>
          </cell>
          <cell r="L537">
            <v>2147</v>
          </cell>
          <cell r="M537">
            <v>2662000</v>
          </cell>
        </row>
        <row r="538">
          <cell r="B538">
            <v>1980</v>
          </cell>
          <cell r="E538" t="str">
            <v>IA</v>
          </cell>
          <cell r="F538">
            <v>4081</v>
          </cell>
          <cell r="G538">
            <v>4592000</v>
          </cell>
          <cell r="H538">
            <v>-11111</v>
          </cell>
          <cell r="I538">
            <v>-11111</v>
          </cell>
          <cell r="J538">
            <v>4097</v>
          </cell>
          <cell r="K538">
            <v>5122000</v>
          </cell>
          <cell r="L538">
            <v>1125</v>
          </cell>
          <cell r="M538">
            <v>1472000</v>
          </cell>
        </row>
        <row r="539">
          <cell r="B539">
            <v>1980</v>
          </cell>
          <cell r="E539" t="str">
            <v>KS</v>
          </cell>
          <cell r="F539">
            <v>3876</v>
          </cell>
          <cell r="G539">
            <v>3944000</v>
          </cell>
          <cell r="H539">
            <v>-11111</v>
          </cell>
          <cell r="I539">
            <v>-11111</v>
          </cell>
          <cell r="J539">
            <v>5003</v>
          </cell>
          <cell r="K539">
            <v>5425000</v>
          </cell>
          <cell r="L539">
            <v>991</v>
          </cell>
          <cell r="M539">
            <v>1236000</v>
          </cell>
        </row>
        <row r="540">
          <cell r="B540">
            <v>1980</v>
          </cell>
          <cell r="E540" t="str">
            <v>KY</v>
          </cell>
          <cell r="F540">
            <v>2662</v>
          </cell>
          <cell r="G540">
            <v>3037000</v>
          </cell>
          <cell r="H540">
            <v>-11111</v>
          </cell>
          <cell r="I540">
            <v>-11111</v>
          </cell>
          <cell r="J540">
            <v>6873</v>
          </cell>
          <cell r="K540">
            <v>7521000</v>
          </cell>
          <cell r="L540">
            <v>550</v>
          </cell>
          <cell r="M540">
            <v>617000</v>
          </cell>
        </row>
        <row r="541">
          <cell r="B541">
            <v>1980</v>
          </cell>
          <cell r="E541" t="str">
            <v>LA</v>
          </cell>
          <cell r="F541">
            <v>5417</v>
          </cell>
          <cell r="G541">
            <v>6209000</v>
          </cell>
          <cell r="H541">
            <v>-11111</v>
          </cell>
          <cell r="I541">
            <v>-11111</v>
          </cell>
          <cell r="J541">
            <v>6940</v>
          </cell>
          <cell r="K541">
            <v>6617000</v>
          </cell>
          <cell r="L541">
            <v>2009</v>
          </cell>
          <cell r="M541">
            <v>2684000</v>
          </cell>
        </row>
        <row r="542">
          <cell r="B542">
            <v>1980</v>
          </cell>
          <cell r="E542" t="str">
            <v>ME</v>
          </cell>
          <cell r="F542">
            <v>1537</v>
          </cell>
          <cell r="G542">
            <v>1596000</v>
          </cell>
          <cell r="H542">
            <v>-11111</v>
          </cell>
          <cell r="I542">
            <v>-11111</v>
          </cell>
          <cell r="J542">
            <v>1416</v>
          </cell>
          <cell r="K542">
            <v>1654000</v>
          </cell>
          <cell r="L542">
            <v>631</v>
          </cell>
          <cell r="M542">
            <v>877000</v>
          </cell>
        </row>
        <row r="543">
          <cell r="B543">
            <v>1980</v>
          </cell>
          <cell r="E543" t="str">
            <v>MD</v>
          </cell>
          <cell r="F543">
            <v>5958</v>
          </cell>
          <cell r="G543">
            <v>7922000</v>
          </cell>
          <cell r="H543">
            <v>-11111</v>
          </cell>
          <cell r="I543">
            <v>-11111</v>
          </cell>
          <cell r="J543">
            <v>7345</v>
          </cell>
          <cell r="K543">
            <v>12035000</v>
          </cell>
          <cell r="L543">
            <v>1453</v>
          </cell>
          <cell r="M543">
            <v>1831000</v>
          </cell>
        </row>
        <row r="544">
          <cell r="B544">
            <v>1980</v>
          </cell>
          <cell r="E544" t="str">
            <v>MA</v>
          </cell>
          <cell r="F544">
            <v>7956</v>
          </cell>
          <cell r="G544">
            <v>8918000</v>
          </cell>
          <cell r="H544">
            <v>-11111</v>
          </cell>
          <cell r="I544">
            <v>-11111</v>
          </cell>
          <cell r="J544">
            <v>11446</v>
          </cell>
          <cell r="K544">
            <v>15213000</v>
          </cell>
          <cell r="L544">
            <v>2860</v>
          </cell>
          <cell r="M544">
            <v>3245000</v>
          </cell>
        </row>
        <row r="545">
          <cell r="B545">
            <v>1980</v>
          </cell>
          <cell r="E545" t="str">
            <v>MI</v>
          </cell>
          <cell r="F545">
            <v>10947</v>
          </cell>
          <cell r="G545">
            <v>15774000</v>
          </cell>
          <cell r="H545">
            <v>-11111</v>
          </cell>
          <cell r="I545">
            <v>-11111</v>
          </cell>
          <cell r="J545">
            <v>17952</v>
          </cell>
          <cell r="K545">
            <v>27475000</v>
          </cell>
          <cell r="L545">
            <v>5827</v>
          </cell>
          <cell r="M545">
            <v>8836000</v>
          </cell>
        </row>
        <row r="546">
          <cell r="B546">
            <v>1980</v>
          </cell>
          <cell r="E546" t="str">
            <v>MN</v>
          </cell>
          <cell r="F546">
            <v>5799</v>
          </cell>
          <cell r="G546">
            <v>7601000</v>
          </cell>
          <cell r="H546">
            <v>-11111</v>
          </cell>
          <cell r="I546">
            <v>-11111</v>
          </cell>
          <cell r="J546">
            <v>8412</v>
          </cell>
          <cell r="K546">
            <v>12187000</v>
          </cell>
          <cell r="L546">
            <v>2141</v>
          </cell>
          <cell r="M546">
            <v>2844000</v>
          </cell>
        </row>
        <row r="547">
          <cell r="B547">
            <v>1980</v>
          </cell>
          <cell r="E547" t="str">
            <v>MS</v>
          </cell>
          <cell r="F547">
            <v>3046</v>
          </cell>
          <cell r="G547">
            <v>2754000</v>
          </cell>
          <cell r="H547">
            <v>-11111</v>
          </cell>
          <cell r="I547">
            <v>-11111</v>
          </cell>
          <cell r="J547">
            <v>2908</v>
          </cell>
          <cell r="K547">
            <v>3030000</v>
          </cell>
          <cell r="L547">
            <v>1679</v>
          </cell>
          <cell r="M547">
            <v>1878000</v>
          </cell>
        </row>
        <row r="548">
          <cell r="B548">
            <v>1980</v>
          </cell>
          <cell r="E548" t="str">
            <v>MO</v>
          </cell>
          <cell r="F548">
            <v>5115</v>
          </cell>
          <cell r="G548">
            <v>5129000</v>
          </cell>
          <cell r="H548">
            <v>-11111</v>
          </cell>
          <cell r="I548">
            <v>-11111</v>
          </cell>
          <cell r="J548">
            <v>7630</v>
          </cell>
          <cell r="K548">
            <v>8597000</v>
          </cell>
          <cell r="L548">
            <v>2568</v>
          </cell>
          <cell r="M548">
            <v>3098000</v>
          </cell>
        </row>
        <row r="549">
          <cell r="B549">
            <v>1980</v>
          </cell>
          <cell r="E549" t="str">
            <v>MT</v>
          </cell>
          <cell r="F549">
            <v>1765</v>
          </cell>
          <cell r="G549">
            <v>1930000</v>
          </cell>
          <cell r="H549">
            <v>-11111</v>
          </cell>
          <cell r="I549">
            <v>-11111</v>
          </cell>
          <cell r="J549">
            <v>1868</v>
          </cell>
          <cell r="K549">
            <v>2023000</v>
          </cell>
          <cell r="L549">
            <v>632</v>
          </cell>
          <cell r="M549">
            <v>812000</v>
          </cell>
        </row>
        <row r="550">
          <cell r="B550">
            <v>1980</v>
          </cell>
          <cell r="E550" t="str">
            <v>NE</v>
          </cell>
          <cell r="F550">
            <v>2477</v>
          </cell>
          <cell r="G550">
            <v>2597000</v>
          </cell>
          <cell r="H550">
            <v>-11111</v>
          </cell>
          <cell r="I550">
            <v>-11111</v>
          </cell>
          <cell r="J550">
            <v>3405</v>
          </cell>
          <cell r="K550">
            <v>3839000</v>
          </cell>
          <cell r="L550">
            <v>617</v>
          </cell>
          <cell r="M550">
            <v>758000</v>
          </cell>
        </row>
        <row r="551">
          <cell r="B551">
            <v>1980</v>
          </cell>
          <cell r="E551" t="str">
            <v>NV</v>
          </cell>
          <cell r="F551">
            <v>2112</v>
          </cell>
          <cell r="G551">
            <v>2831000</v>
          </cell>
          <cell r="H551">
            <v>-11111</v>
          </cell>
          <cell r="I551">
            <v>-11111</v>
          </cell>
          <cell r="J551">
            <v>2463</v>
          </cell>
          <cell r="K551">
            <v>3508000</v>
          </cell>
          <cell r="L551">
            <v>638</v>
          </cell>
          <cell r="M551">
            <v>961000</v>
          </cell>
        </row>
        <row r="552">
          <cell r="B552">
            <v>1980</v>
          </cell>
          <cell r="E552" t="str">
            <v>NH</v>
          </cell>
          <cell r="F552">
            <v>823</v>
          </cell>
          <cell r="G552">
            <v>876000</v>
          </cell>
          <cell r="H552">
            <v>-11111</v>
          </cell>
          <cell r="I552">
            <v>-11111</v>
          </cell>
          <cell r="J552">
            <v>1208</v>
          </cell>
          <cell r="K552">
            <v>1387000</v>
          </cell>
          <cell r="L552">
            <v>382</v>
          </cell>
          <cell r="M552">
            <v>420000</v>
          </cell>
        </row>
        <row r="553">
          <cell r="B553">
            <v>1980</v>
          </cell>
          <cell r="E553" t="str">
            <v>NJ</v>
          </cell>
          <cell r="F553">
            <v>9578</v>
          </cell>
          <cell r="G553">
            <v>11268000</v>
          </cell>
          <cell r="H553">
            <v>-11111</v>
          </cell>
          <cell r="I553">
            <v>-11111</v>
          </cell>
          <cell r="J553">
            <v>18421</v>
          </cell>
          <cell r="K553">
            <v>23827000</v>
          </cell>
          <cell r="L553">
            <v>3992</v>
          </cell>
          <cell r="M553">
            <v>5197000</v>
          </cell>
        </row>
        <row r="554">
          <cell r="B554">
            <v>1980</v>
          </cell>
          <cell r="E554" t="str">
            <v>NM</v>
          </cell>
          <cell r="F554">
            <v>2865</v>
          </cell>
          <cell r="G554">
            <v>3137000</v>
          </cell>
          <cell r="H554">
            <v>-11111</v>
          </cell>
          <cell r="I554">
            <v>-11111</v>
          </cell>
          <cell r="J554">
            <v>2890</v>
          </cell>
          <cell r="K554">
            <v>3688000</v>
          </cell>
          <cell r="L554">
            <v>825</v>
          </cell>
          <cell r="M554">
            <v>1051000</v>
          </cell>
        </row>
        <row r="555">
          <cell r="B555">
            <v>1980</v>
          </cell>
          <cell r="E555" t="str">
            <v>NY</v>
          </cell>
          <cell r="F555">
            <v>22058</v>
          </cell>
          <cell r="G555">
            <v>26347000</v>
          </cell>
          <cell r="H555">
            <v>-11111</v>
          </cell>
          <cell r="I555">
            <v>-11111</v>
          </cell>
          <cell r="J555">
            <v>41659</v>
          </cell>
          <cell r="K555">
            <v>62342000</v>
          </cell>
          <cell r="L555">
            <v>10813</v>
          </cell>
          <cell r="M555">
            <v>13571000</v>
          </cell>
        </row>
        <row r="556">
          <cell r="B556">
            <v>1980</v>
          </cell>
          <cell r="E556" t="str">
            <v>NC</v>
          </cell>
          <cell r="F556">
            <v>6011</v>
          </cell>
          <cell r="G556">
            <v>7058000</v>
          </cell>
          <cell r="H556">
            <v>-11111</v>
          </cell>
          <cell r="I556">
            <v>-11111</v>
          </cell>
          <cell r="J556">
            <v>7301</v>
          </cell>
          <cell r="K556">
            <v>9142000</v>
          </cell>
          <cell r="L556">
            <v>2296</v>
          </cell>
          <cell r="M556">
            <v>2650000</v>
          </cell>
        </row>
        <row r="557">
          <cell r="B557">
            <v>1980</v>
          </cell>
          <cell r="E557" t="str">
            <v>ND</v>
          </cell>
          <cell r="F557">
            <v>993</v>
          </cell>
          <cell r="G557">
            <v>1138000</v>
          </cell>
          <cell r="H557">
            <v>-11111</v>
          </cell>
          <cell r="I557">
            <v>-11111</v>
          </cell>
          <cell r="J557">
            <v>1210</v>
          </cell>
          <cell r="K557">
            <v>1279000</v>
          </cell>
          <cell r="L557">
            <v>463</v>
          </cell>
          <cell r="M557">
            <v>639000</v>
          </cell>
        </row>
        <row r="558">
          <cell r="B558">
            <v>1980</v>
          </cell>
          <cell r="E558" t="str">
            <v>OH</v>
          </cell>
          <cell r="F558">
            <v>10967</v>
          </cell>
          <cell r="G558">
            <v>12806000</v>
          </cell>
          <cell r="H558">
            <v>-11111</v>
          </cell>
          <cell r="I558">
            <v>-11111</v>
          </cell>
          <cell r="J558">
            <v>20540</v>
          </cell>
          <cell r="K558">
            <v>23825000</v>
          </cell>
          <cell r="L558">
            <v>4450</v>
          </cell>
          <cell r="M558">
            <v>5612000</v>
          </cell>
        </row>
        <row r="559">
          <cell r="B559">
            <v>1980</v>
          </cell>
          <cell r="E559" t="str">
            <v>OK</v>
          </cell>
          <cell r="F559">
            <v>3459</v>
          </cell>
          <cell r="G559">
            <v>3540000</v>
          </cell>
          <cell r="H559">
            <v>-11111</v>
          </cell>
          <cell r="I559">
            <v>-11111</v>
          </cell>
          <cell r="J559">
            <v>4601</v>
          </cell>
          <cell r="K559">
            <v>5072000</v>
          </cell>
          <cell r="L559">
            <v>1234</v>
          </cell>
          <cell r="M559">
            <v>1585000</v>
          </cell>
        </row>
        <row r="560">
          <cell r="B560">
            <v>1980</v>
          </cell>
          <cell r="E560" t="str">
            <v>OR</v>
          </cell>
          <cell r="F560">
            <v>4535</v>
          </cell>
          <cell r="G560">
            <v>5889000</v>
          </cell>
          <cell r="H560">
            <v>-11111</v>
          </cell>
          <cell r="I560">
            <v>-11111</v>
          </cell>
          <cell r="J560">
            <v>4968</v>
          </cell>
          <cell r="K560">
            <v>7455000</v>
          </cell>
          <cell r="L560">
            <v>1808</v>
          </cell>
          <cell r="M560">
            <v>1910000</v>
          </cell>
        </row>
        <row r="561">
          <cell r="B561">
            <v>1980</v>
          </cell>
          <cell r="E561" t="str">
            <v>PA</v>
          </cell>
          <cell r="F561">
            <v>13989</v>
          </cell>
          <cell r="G561">
            <v>16222000</v>
          </cell>
          <cell r="H561">
            <v>-11111</v>
          </cell>
          <cell r="I561">
            <v>-11111</v>
          </cell>
          <cell r="J561">
            <v>19792</v>
          </cell>
          <cell r="K561">
            <v>24327000</v>
          </cell>
          <cell r="L561">
            <v>6476</v>
          </cell>
          <cell r="M561">
            <v>8311000</v>
          </cell>
        </row>
        <row r="562">
          <cell r="B562">
            <v>1980</v>
          </cell>
          <cell r="E562" t="str">
            <v>RI</v>
          </cell>
          <cell r="F562">
            <v>1465</v>
          </cell>
          <cell r="G562">
            <v>1772000</v>
          </cell>
          <cell r="H562">
            <v>-11111</v>
          </cell>
          <cell r="I562">
            <v>-11111</v>
          </cell>
          <cell r="J562">
            <v>1634</v>
          </cell>
          <cell r="K562">
            <v>2158000</v>
          </cell>
          <cell r="L562">
            <v>747</v>
          </cell>
          <cell r="M562">
            <v>910000</v>
          </cell>
        </row>
        <row r="563">
          <cell r="B563">
            <v>1980</v>
          </cell>
          <cell r="E563" t="str">
            <v>SC</v>
          </cell>
          <cell r="F563">
            <v>4287</v>
          </cell>
          <cell r="G563">
            <v>4365000</v>
          </cell>
          <cell r="H563">
            <v>-11111</v>
          </cell>
          <cell r="I563">
            <v>-11111</v>
          </cell>
          <cell r="J563">
            <v>3923</v>
          </cell>
          <cell r="K563">
            <v>4423000</v>
          </cell>
          <cell r="L563">
            <v>1476</v>
          </cell>
          <cell r="M563">
            <v>1824000</v>
          </cell>
        </row>
        <row r="564">
          <cell r="B564">
            <v>1980</v>
          </cell>
          <cell r="E564" t="str">
            <v>SD</v>
          </cell>
          <cell r="F564">
            <v>1338</v>
          </cell>
          <cell r="G564">
            <v>1323000</v>
          </cell>
          <cell r="H564">
            <v>-11111</v>
          </cell>
          <cell r="I564">
            <v>-11111</v>
          </cell>
          <cell r="J564">
            <v>1544</v>
          </cell>
          <cell r="K564">
            <v>1580000</v>
          </cell>
          <cell r="L564">
            <v>410</v>
          </cell>
          <cell r="M564">
            <v>497000</v>
          </cell>
        </row>
        <row r="565">
          <cell r="B565">
            <v>1980</v>
          </cell>
          <cell r="E565" t="str">
            <v>TN</v>
          </cell>
          <cell r="F565">
            <v>4957</v>
          </cell>
          <cell r="G565">
            <v>5416000</v>
          </cell>
          <cell r="H565">
            <v>-11111</v>
          </cell>
          <cell r="I565">
            <v>-11111</v>
          </cell>
          <cell r="J565">
            <v>5522</v>
          </cell>
          <cell r="K565">
            <v>6814000</v>
          </cell>
          <cell r="L565">
            <v>2036</v>
          </cell>
          <cell r="M565">
            <v>2285000</v>
          </cell>
        </row>
        <row r="566">
          <cell r="B566">
            <v>1980</v>
          </cell>
          <cell r="E566" t="str">
            <v>TX</v>
          </cell>
          <cell r="F566">
            <v>17370</v>
          </cell>
          <cell r="G566">
            <v>19508000</v>
          </cell>
          <cell r="H566">
            <v>-11111</v>
          </cell>
          <cell r="I566">
            <v>-11111</v>
          </cell>
          <cell r="J566">
            <v>19020</v>
          </cell>
          <cell r="K566">
            <v>23230000</v>
          </cell>
          <cell r="L566">
            <v>5403</v>
          </cell>
          <cell r="M566">
            <v>6654000</v>
          </cell>
        </row>
        <row r="567">
          <cell r="B567">
            <v>1980</v>
          </cell>
          <cell r="E567" t="str">
            <v>UT</v>
          </cell>
          <cell r="F567">
            <v>1940</v>
          </cell>
          <cell r="G567">
            <v>2459000</v>
          </cell>
          <cell r="H567">
            <v>-11111</v>
          </cell>
          <cell r="I567">
            <v>-11111</v>
          </cell>
          <cell r="J567">
            <v>2261</v>
          </cell>
          <cell r="K567">
            <v>3258000</v>
          </cell>
          <cell r="L567">
            <v>733</v>
          </cell>
          <cell r="M567">
            <v>1322000</v>
          </cell>
        </row>
        <row r="568">
          <cell r="B568">
            <v>1980</v>
          </cell>
          <cell r="E568" t="str">
            <v>VT</v>
          </cell>
          <cell r="F568">
            <v>830</v>
          </cell>
          <cell r="G568">
            <v>888000</v>
          </cell>
          <cell r="H568">
            <v>-11111</v>
          </cell>
          <cell r="I568">
            <v>-11111</v>
          </cell>
          <cell r="J568">
            <v>825</v>
          </cell>
          <cell r="K568">
            <v>981000</v>
          </cell>
          <cell r="L568">
            <v>404</v>
          </cell>
          <cell r="M568">
            <v>481000</v>
          </cell>
        </row>
        <row r="569">
          <cell r="B569">
            <v>1980</v>
          </cell>
          <cell r="E569" t="str">
            <v>VA</v>
          </cell>
          <cell r="F569">
            <v>6419</v>
          </cell>
          <cell r="G569">
            <v>7369000</v>
          </cell>
          <cell r="H569">
            <v>-11111</v>
          </cell>
          <cell r="I569">
            <v>-11111</v>
          </cell>
          <cell r="J569">
            <v>6394</v>
          </cell>
          <cell r="K569">
            <v>8113000</v>
          </cell>
          <cell r="L569">
            <v>2099</v>
          </cell>
          <cell r="M569">
            <v>2386000</v>
          </cell>
        </row>
        <row r="570">
          <cell r="B570">
            <v>1980</v>
          </cell>
          <cell r="E570" t="str">
            <v>WA</v>
          </cell>
          <cell r="F570">
            <v>6524</v>
          </cell>
          <cell r="G570">
            <v>9148000</v>
          </cell>
          <cell r="H570">
            <v>-11111</v>
          </cell>
          <cell r="I570">
            <v>-11111</v>
          </cell>
          <cell r="J570">
            <v>7345</v>
          </cell>
          <cell r="K570">
            <v>10980000</v>
          </cell>
          <cell r="L570">
            <v>3600</v>
          </cell>
          <cell r="M570">
            <v>4450000</v>
          </cell>
        </row>
        <row r="571">
          <cell r="B571">
            <v>1980</v>
          </cell>
          <cell r="E571" t="str">
            <v>WV</v>
          </cell>
          <cell r="F571">
            <v>2632</v>
          </cell>
          <cell r="G571">
            <v>2463000</v>
          </cell>
          <cell r="H571">
            <v>-11111</v>
          </cell>
          <cell r="I571">
            <v>-11111</v>
          </cell>
          <cell r="J571">
            <v>2931</v>
          </cell>
          <cell r="K571">
            <v>3029000</v>
          </cell>
          <cell r="L571">
            <v>1021</v>
          </cell>
          <cell r="M571">
            <v>1057000</v>
          </cell>
        </row>
        <row r="572">
          <cell r="B572">
            <v>1980</v>
          </cell>
          <cell r="E572" t="str">
            <v>WI</v>
          </cell>
          <cell r="F572">
            <v>5336</v>
          </cell>
          <cell r="G572">
            <v>7490000</v>
          </cell>
          <cell r="H572">
            <v>-11111</v>
          </cell>
          <cell r="I572">
            <v>-11111</v>
          </cell>
          <cell r="J572">
            <v>9569</v>
          </cell>
          <cell r="K572">
            <v>12446000</v>
          </cell>
          <cell r="L572">
            <v>2712</v>
          </cell>
          <cell r="M572">
            <v>3753000</v>
          </cell>
        </row>
        <row r="573">
          <cell r="B573">
            <v>1980</v>
          </cell>
          <cell r="E573" t="str">
            <v>WY</v>
          </cell>
          <cell r="F573">
            <v>1139</v>
          </cell>
          <cell r="G573">
            <v>1439000</v>
          </cell>
          <cell r="H573">
            <v>-11111</v>
          </cell>
          <cell r="I573">
            <v>-11111</v>
          </cell>
          <cell r="J573">
            <v>1001</v>
          </cell>
          <cell r="K573">
            <v>1288000</v>
          </cell>
          <cell r="L573">
            <v>302</v>
          </cell>
          <cell r="M573">
            <v>451000</v>
          </cell>
        </row>
        <row r="574">
          <cell r="B574">
            <v>1981</v>
          </cell>
          <cell r="E574" t="str">
            <v>US</v>
          </cell>
          <cell r="F574">
            <v>286719</v>
          </cell>
          <cell r="G574">
            <v>382120000</v>
          </cell>
          <cell r="H574">
            <v>-11111</v>
          </cell>
          <cell r="I574">
            <v>-11111</v>
          </cell>
          <cell r="J574">
            <v>405918</v>
          </cell>
          <cell r="K574">
            <v>597901000</v>
          </cell>
          <cell r="L574">
            <v>103658</v>
          </cell>
          <cell r="M574">
            <v>155193000</v>
          </cell>
        </row>
        <row r="575">
          <cell r="B575">
            <v>1981</v>
          </cell>
          <cell r="E575" t="str">
            <v>AL</v>
          </cell>
          <cell r="F575">
            <v>4778</v>
          </cell>
          <cell r="G575">
            <v>5446000</v>
          </cell>
          <cell r="H575">
            <v>-11111</v>
          </cell>
          <cell r="I575">
            <v>-11111</v>
          </cell>
          <cell r="J575">
            <v>5888</v>
          </cell>
          <cell r="K575">
            <v>7195000</v>
          </cell>
          <cell r="L575">
            <v>1963</v>
          </cell>
          <cell r="M575">
            <v>2389000</v>
          </cell>
        </row>
        <row r="576">
          <cell r="B576">
            <v>1981</v>
          </cell>
          <cell r="E576" t="str">
            <v>AK</v>
          </cell>
          <cell r="F576">
            <v>1591</v>
          </cell>
          <cell r="G576">
            <v>3711000</v>
          </cell>
          <cell r="H576">
            <v>-11111</v>
          </cell>
          <cell r="I576">
            <v>-11111</v>
          </cell>
          <cell r="J576">
            <v>1993</v>
          </cell>
          <cell r="K576">
            <v>5233000</v>
          </cell>
          <cell r="L576">
            <v>497</v>
          </cell>
          <cell r="M576">
            <v>1131000</v>
          </cell>
        </row>
        <row r="577">
          <cell r="B577">
            <v>1981</v>
          </cell>
          <cell r="E577" t="str">
            <v>AZ</v>
          </cell>
          <cell r="F577">
            <v>4102</v>
          </cell>
          <cell r="G577">
            <v>5629000</v>
          </cell>
          <cell r="H577">
            <v>-11111</v>
          </cell>
          <cell r="I577">
            <v>-11111</v>
          </cell>
          <cell r="J577">
            <v>5367</v>
          </cell>
          <cell r="K577">
            <v>8903000</v>
          </cell>
          <cell r="L577">
            <v>1186</v>
          </cell>
          <cell r="M577">
            <v>870000</v>
          </cell>
        </row>
        <row r="578">
          <cell r="B578">
            <v>1981</v>
          </cell>
          <cell r="E578" t="str">
            <v>AR</v>
          </cell>
          <cell r="F578">
            <v>2955</v>
          </cell>
          <cell r="G578">
            <v>2987000</v>
          </cell>
          <cell r="H578">
            <v>-11111</v>
          </cell>
          <cell r="I578">
            <v>-11111</v>
          </cell>
          <cell r="J578">
            <v>3556</v>
          </cell>
          <cell r="K578">
            <v>3747000</v>
          </cell>
          <cell r="L578">
            <v>1451</v>
          </cell>
          <cell r="M578">
            <v>1778000</v>
          </cell>
        </row>
        <row r="579">
          <cell r="B579">
            <v>1981</v>
          </cell>
          <cell r="E579" t="str">
            <v>CA</v>
          </cell>
          <cell r="F579">
            <v>28945</v>
          </cell>
          <cell r="G579">
            <v>47815000</v>
          </cell>
          <cell r="H579">
            <v>-11111</v>
          </cell>
          <cell r="I579">
            <v>-11111</v>
          </cell>
          <cell r="J579">
            <v>44673</v>
          </cell>
          <cell r="K579">
            <v>84162000</v>
          </cell>
          <cell r="L579">
            <v>13986</v>
          </cell>
          <cell r="M579">
            <v>29917000</v>
          </cell>
        </row>
        <row r="580">
          <cell r="B580">
            <v>1981</v>
          </cell>
          <cell r="E580" t="str">
            <v>CO</v>
          </cell>
          <cell r="F580">
            <v>4174</v>
          </cell>
          <cell r="G580">
            <v>5633000</v>
          </cell>
          <cell r="H580">
            <v>-11111</v>
          </cell>
          <cell r="I580">
            <v>-11111</v>
          </cell>
          <cell r="J580">
            <v>5560</v>
          </cell>
          <cell r="K580">
            <v>8717000</v>
          </cell>
          <cell r="L580">
            <v>1039</v>
          </cell>
          <cell r="M580">
            <v>1784000</v>
          </cell>
        </row>
        <row r="581">
          <cell r="B581">
            <v>1981</v>
          </cell>
          <cell r="E581" t="str">
            <v>CT</v>
          </cell>
          <cell r="F581">
            <v>3447</v>
          </cell>
          <cell r="G581">
            <v>4437000</v>
          </cell>
          <cell r="H581">
            <v>-11111</v>
          </cell>
          <cell r="I581">
            <v>-11111</v>
          </cell>
          <cell r="J581">
            <v>5251</v>
          </cell>
          <cell r="K581">
            <v>7832000</v>
          </cell>
          <cell r="L581">
            <v>1355</v>
          </cell>
          <cell r="M581">
            <v>1908000</v>
          </cell>
        </row>
        <row r="582">
          <cell r="B582">
            <v>1981</v>
          </cell>
          <cell r="E582" t="str">
            <v>DE</v>
          </cell>
          <cell r="F582">
            <v>1119</v>
          </cell>
          <cell r="G582">
            <v>1317000</v>
          </cell>
          <cell r="H582">
            <v>-11111</v>
          </cell>
          <cell r="I582">
            <v>-11111</v>
          </cell>
          <cell r="J582">
            <v>1456</v>
          </cell>
          <cell r="K582">
            <v>2045000</v>
          </cell>
          <cell r="L582">
            <v>316</v>
          </cell>
          <cell r="M582">
            <v>338000</v>
          </cell>
        </row>
        <row r="583">
          <cell r="B583">
            <v>1981</v>
          </cell>
          <cell r="E583" t="str">
            <v>DC</v>
          </cell>
          <cell r="F583">
            <v>876</v>
          </cell>
          <cell r="G583">
            <v>1547000</v>
          </cell>
          <cell r="H583">
            <v>-11111</v>
          </cell>
          <cell r="I583">
            <v>-11111</v>
          </cell>
          <cell r="J583">
            <v>2149</v>
          </cell>
          <cell r="K583">
            <v>4385000</v>
          </cell>
          <cell r="L583">
            <v>0</v>
          </cell>
          <cell r="M583">
            <v>0</v>
          </cell>
        </row>
        <row r="584">
          <cell r="B584">
            <v>1981</v>
          </cell>
          <cell r="E584" t="str">
            <v>FL</v>
          </cell>
          <cell r="F584">
            <v>12647</v>
          </cell>
          <cell r="G584">
            <v>15437000</v>
          </cell>
          <cell r="H584">
            <v>-11111</v>
          </cell>
          <cell r="I584">
            <v>-11111</v>
          </cell>
          <cell r="J584">
            <v>16654</v>
          </cell>
          <cell r="K584">
            <v>22573000</v>
          </cell>
          <cell r="L584">
            <v>2463</v>
          </cell>
          <cell r="M584">
            <v>3475000</v>
          </cell>
        </row>
        <row r="585">
          <cell r="B585">
            <v>1981</v>
          </cell>
          <cell r="E585" t="str">
            <v>GA</v>
          </cell>
          <cell r="F585">
            <v>5623</v>
          </cell>
          <cell r="G585">
            <v>6567000</v>
          </cell>
          <cell r="H585">
            <v>-11111</v>
          </cell>
          <cell r="I585">
            <v>-11111</v>
          </cell>
          <cell r="J585">
            <v>7365</v>
          </cell>
          <cell r="K585">
            <v>9532000</v>
          </cell>
          <cell r="L585">
            <v>1538</v>
          </cell>
          <cell r="M585">
            <v>2148000</v>
          </cell>
        </row>
        <row r="586">
          <cell r="B586">
            <v>1981</v>
          </cell>
          <cell r="E586" t="str">
            <v>HI</v>
          </cell>
          <cell r="F586">
            <v>1406</v>
          </cell>
          <cell r="G586">
            <v>2163000</v>
          </cell>
          <cell r="H586">
            <v>-11111</v>
          </cell>
          <cell r="I586">
            <v>-11111</v>
          </cell>
          <cell r="J586">
            <v>2801</v>
          </cell>
          <cell r="K586">
            <v>4449000</v>
          </cell>
          <cell r="L586">
            <v>371</v>
          </cell>
          <cell r="M586">
            <v>565000</v>
          </cell>
        </row>
        <row r="587">
          <cell r="B587">
            <v>1981</v>
          </cell>
          <cell r="E587" t="str">
            <v>ID</v>
          </cell>
          <cell r="F587">
            <v>1777</v>
          </cell>
          <cell r="G587">
            <v>2072000</v>
          </cell>
          <cell r="H587">
            <v>-11111</v>
          </cell>
          <cell r="I587">
            <v>-11111</v>
          </cell>
          <cell r="J587">
            <v>1830</v>
          </cell>
          <cell r="K587">
            <v>2289000</v>
          </cell>
          <cell r="L587">
            <v>831</v>
          </cell>
          <cell r="M587">
            <v>1143000</v>
          </cell>
        </row>
        <row r="588">
          <cell r="B588">
            <v>1981</v>
          </cell>
          <cell r="E588" t="str">
            <v>IL</v>
          </cell>
          <cell r="F588">
            <v>13187</v>
          </cell>
          <cell r="G588">
            <v>17125000</v>
          </cell>
          <cell r="H588">
            <v>-11111</v>
          </cell>
          <cell r="I588">
            <v>-11111</v>
          </cell>
          <cell r="J588">
            <v>21547</v>
          </cell>
          <cell r="K588">
            <v>31340000</v>
          </cell>
          <cell r="L588">
            <v>5310</v>
          </cell>
          <cell r="M588">
            <v>6673000</v>
          </cell>
        </row>
        <row r="589">
          <cell r="B589">
            <v>1981</v>
          </cell>
          <cell r="E589" t="str">
            <v>IN</v>
          </cell>
          <cell r="F589">
            <v>5856</v>
          </cell>
          <cell r="G589">
            <v>6029000</v>
          </cell>
          <cell r="H589">
            <v>-11111</v>
          </cell>
          <cell r="I589">
            <v>-11111</v>
          </cell>
          <cell r="J589">
            <v>9299</v>
          </cell>
          <cell r="K589">
            <v>8880000</v>
          </cell>
          <cell r="L589">
            <v>1810</v>
          </cell>
          <cell r="M589">
            <v>2322000</v>
          </cell>
        </row>
        <row r="590">
          <cell r="B590">
            <v>1981</v>
          </cell>
          <cell r="E590" t="str">
            <v>IA</v>
          </cell>
          <cell r="F590">
            <v>4109</v>
          </cell>
          <cell r="G590">
            <v>5036000</v>
          </cell>
          <cell r="H590">
            <v>-11111</v>
          </cell>
          <cell r="I590">
            <v>-11111</v>
          </cell>
          <cell r="J590">
            <v>4463</v>
          </cell>
          <cell r="K590">
            <v>6288000</v>
          </cell>
          <cell r="L590">
            <v>1040</v>
          </cell>
          <cell r="M590">
            <v>1719000</v>
          </cell>
        </row>
        <row r="591">
          <cell r="B591">
            <v>1981</v>
          </cell>
          <cell r="E591" t="str">
            <v>KS</v>
          </cell>
          <cell r="F591">
            <v>4484</v>
          </cell>
          <cell r="G591">
            <v>5181000</v>
          </cell>
          <cell r="H591">
            <v>-11111</v>
          </cell>
          <cell r="I591">
            <v>-11111</v>
          </cell>
          <cell r="J591">
            <v>4978</v>
          </cell>
          <cell r="K591">
            <v>6416000</v>
          </cell>
          <cell r="L591">
            <v>862</v>
          </cell>
          <cell r="M591">
            <v>1258000</v>
          </cell>
        </row>
        <row r="592">
          <cell r="B592">
            <v>1981</v>
          </cell>
          <cell r="E592" t="str">
            <v>KY</v>
          </cell>
          <cell r="F592">
            <v>2245</v>
          </cell>
          <cell r="G592">
            <v>2731000</v>
          </cell>
          <cell r="H592">
            <v>-11111</v>
          </cell>
          <cell r="I592">
            <v>-11111</v>
          </cell>
          <cell r="J592">
            <v>6780</v>
          </cell>
          <cell r="K592">
            <v>8270000</v>
          </cell>
          <cell r="L592">
            <v>558</v>
          </cell>
          <cell r="M592">
            <v>704000</v>
          </cell>
        </row>
        <row r="593">
          <cell r="B593">
            <v>1981</v>
          </cell>
          <cell r="E593" t="str">
            <v>LA</v>
          </cell>
          <cell r="F593">
            <v>6371</v>
          </cell>
          <cell r="G593">
            <v>8151000</v>
          </cell>
          <cell r="H593">
            <v>-11111</v>
          </cell>
          <cell r="I593">
            <v>-11111</v>
          </cell>
          <cell r="J593">
            <v>7136</v>
          </cell>
          <cell r="K593">
            <v>8114000</v>
          </cell>
          <cell r="L593">
            <v>1848</v>
          </cell>
          <cell r="M593">
            <v>2772000</v>
          </cell>
        </row>
        <row r="594">
          <cell r="B594">
            <v>1981</v>
          </cell>
          <cell r="E594" t="str">
            <v>ME</v>
          </cell>
          <cell r="F594">
            <v>1530</v>
          </cell>
          <cell r="G594">
            <v>1586000</v>
          </cell>
          <cell r="H594">
            <v>-11111</v>
          </cell>
          <cell r="I594">
            <v>-11111</v>
          </cell>
          <cell r="J594">
            <v>1454</v>
          </cell>
          <cell r="K594">
            <v>2026000</v>
          </cell>
          <cell r="L594">
            <v>572</v>
          </cell>
          <cell r="M594">
            <v>840000</v>
          </cell>
        </row>
        <row r="595">
          <cell r="B595">
            <v>1981</v>
          </cell>
          <cell r="E595" t="str">
            <v>MD</v>
          </cell>
          <cell r="F595">
            <v>5740</v>
          </cell>
          <cell r="G595">
            <v>8418000</v>
          </cell>
          <cell r="H595">
            <v>-11111</v>
          </cell>
          <cell r="I595">
            <v>-11111</v>
          </cell>
          <cell r="J595">
            <v>6830</v>
          </cell>
          <cell r="K595">
            <v>12463000</v>
          </cell>
          <cell r="L595">
            <v>1243</v>
          </cell>
          <cell r="M595">
            <v>1638000</v>
          </cell>
        </row>
        <row r="596">
          <cell r="B596">
            <v>1981</v>
          </cell>
          <cell r="E596" t="str">
            <v>MA</v>
          </cell>
          <cell r="F596">
            <v>7657</v>
          </cell>
          <cell r="G596">
            <v>9367000</v>
          </cell>
          <cell r="H596">
            <v>-11111</v>
          </cell>
          <cell r="I596">
            <v>-11111</v>
          </cell>
          <cell r="J596">
            <v>10339</v>
          </cell>
          <cell r="K596">
            <v>14428000</v>
          </cell>
          <cell r="L596">
            <v>2750</v>
          </cell>
          <cell r="M596">
            <v>3106000</v>
          </cell>
        </row>
        <row r="597">
          <cell r="B597">
            <v>1981</v>
          </cell>
          <cell r="E597" t="str">
            <v>MI</v>
          </cell>
          <cell r="F597">
            <v>10034</v>
          </cell>
          <cell r="G597">
            <v>16826000</v>
          </cell>
          <cell r="H597">
            <v>-11111</v>
          </cell>
          <cell r="I597">
            <v>-11111</v>
          </cell>
          <cell r="J597">
            <v>16979</v>
          </cell>
          <cell r="K597">
            <v>28200000</v>
          </cell>
          <cell r="L597">
            <v>4619</v>
          </cell>
          <cell r="M597">
            <v>7434000</v>
          </cell>
        </row>
        <row r="598">
          <cell r="B598">
            <v>1981</v>
          </cell>
          <cell r="E598" t="str">
            <v>MN</v>
          </cell>
          <cell r="F598">
            <v>6004</v>
          </cell>
          <cell r="G598">
            <v>8567000</v>
          </cell>
          <cell r="H598">
            <v>-11111</v>
          </cell>
          <cell r="I598">
            <v>-11111</v>
          </cell>
          <cell r="J598">
            <v>7321</v>
          </cell>
          <cell r="K598">
            <v>11897000</v>
          </cell>
          <cell r="L598">
            <v>1820</v>
          </cell>
          <cell r="M598">
            <v>2719000</v>
          </cell>
        </row>
        <row r="599">
          <cell r="B599">
            <v>1981</v>
          </cell>
          <cell r="E599" t="str">
            <v>MS</v>
          </cell>
          <cell r="F599">
            <v>3416</v>
          </cell>
          <cell r="G599">
            <v>3452000</v>
          </cell>
          <cell r="H599">
            <v>-11111</v>
          </cell>
          <cell r="I599">
            <v>-11111</v>
          </cell>
          <cell r="J599">
            <v>3240</v>
          </cell>
          <cell r="K599">
            <v>3577000</v>
          </cell>
          <cell r="L599">
            <v>1342</v>
          </cell>
          <cell r="M599">
            <v>1769000</v>
          </cell>
        </row>
        <row r="600">
          <cell r="B600">
            <v>1981</v>
          </cell>
          <cell r="E600" t="str">
            <v>MO</v>
          </cell>
          <cell r="F600">
            <v>5122</v>
          </cell>
          <cell r="G600">
            <v>5654000</v>
          </cell>
          <cell r="H600">
            <v>-11111</v>
          </cell>
          <cell r="I600">
            <v>-11111</v>
          </cell>
          <cell r="J600">
            <v>8425</v>
          </cell>
          <cell r="K600">
            <v>10269000</v>
          </cell>
          <cell r="L600">
            <v>2423</v>
          </cell>
          <cell r="M600">
            <v>3006000</v>
          </cell>
        </row>
        <row r="601">
          <cell r="B601">
            <v>1981</v>
          </cell>
          <cell r="E601" t="str">
            <v>MT</v>
          </cell>
          <cell r="F601">
            <v>1767</v>
          </cell>
          <cell r="G601">
            <v>2205000</v>
          </cell>
          <cell r="H601">
            <v>-11111</v>
          </cell>
          <cell r="I601">
            <v>-11111</v>
          </cell>
          <cell r="J601">
            <v>1915</v>
          </cell>
          <cell r="K601">
            <v>2360000</v>
          </cell>
          <cell r="L601">
            <v>506</v>
          </cell>
          <cell r="M601">
            <v>759000</v>
          </cell>
        </row>
        <row r="602">
          <cell r="B602">
            <v>1981</v>
          </cell>
          <cell r="E602" t="str">
            <v>NE</v>
          </cell>
          <cell r="F602">
            <v>2526</v>
          </cell>
          <cell r="G602">
            <v>2821000</v>
          </cell>
          <cell r="H602">
            <v>-11111</v>
          </cell>
          <cell r="I602">
            <v>-11111</v>
          </cell>
          <cell r="J602">
            <v>3218</v>
          </cell>
          <cell r="K602">
            <v>4059000</v>
          </cell>
          <cell r="L602">
            <v>499</v>
          </cell>
          <cell r="M602">
            <v>744000</v>
          </cell>
        </row>
        <row r="603">
          <cell r="B603">
            <v>1981</v>
          </cell>
          <cell r="E603" t="str">
            <v>NV</v>
          </cell>
          <cell r="F603">
            <v>2118</v>
          </cell>
          <cell r="G603">
            <v>3141000</v>
          </cell>
          <cell r="H603">
            <v>-11111</v>
          </cell>
          <cell r="I603">
            <v>-11111</v>
          </cell>
          <cell r="J603">
            <v>2487</v>
          </cell>
          <cell r="K603">
            <v>3958000</v>
          </cell>
          <cell r="L603">
            <v>627</v>
          </cell>
          <cell r="M603">
            <v>1089000</v>
          </cell>
        </row>
        <row r="604">
          <cell r="B604">
            <v>1981</v>
          </cell>
          <cell r="E604" t="str">
            <v>NH</v>
          </cell>
          <cell r="F604">
            <v>844</v>
          </cell>
          <cell r="G604">
            <v>960000</v>
          </cell>
          <cell r="H604">
            <v>-11111</v>
          </cell>
          <cell r="I604">
            <v>-11111</v>
          </cell>
          <cell r="J604">
            <v>1228</v>
          </cell>
          <cell r="K604">
            <v>1569000</v>
          </cell>
          <cell r="L604">
            <v>313</v>
          </cell>
          <cell r="M604">
            <v>402000</v>
          </cell>
        </row>
        <row r="605">
          <cell r="B605">
            <v>1981</v>
          </cell>
          <cell r="E605" t="str">
            <v>NJ</v>
          </cell>
          <cell r="F605">
            <v>9438</v>
          </cell>
          <cell r="G605">
            <v>11804000</v>
          </cell>
          <cell r="H605">
            <v>-11111</v>
          </cell>
          <cell r="I605">
            <v>-11111</v>
          </cell>
          <cell r="J605">
            <v>17267</v>
          </cell>
          <cell r="K605">
            <v>23890000</v>
          </cell>
          <cell r="L605">
            <v>3306</v>
          </cell>
          <cell r="M605">
            <v>4740000</v>
          </cell>
        </row>
        <row r="606">
          <cell r="B606">
            <v>1981</v>
          </cell>
          <cell r="E606" t="str">
            <v>NM</v>
          </cell>
          <cell r="F606">
            <v>2831</v>
          </cell>
          <cell r="G606">
            <v>3369000</v>
          </cell>
          <cell r="H606">
            <v>-11111</v>
          </cell>
          <cell r="I606">
            <v>-11111</v>
          </cell>
          <cell r="J606">
            <v>2270</v>
          </cell>
          <cell r="K606">
            <v>3085000</v>
          </cell>
          <cell r="L606">
            <v>665</v>
          </cell>
          <cell r="M606">
            <v>1157000</v>
          </cell>
        </row>
        <row r="607">
          <cell r="B607">
            <v>1981</v>
          </cell>
          <cell r="E607" t="str">
            <v>NY</v>
          </cell>
          <cell r="F607">
            <v>25255</v>
          </cell>
          <cell r="G607">
            <v>34378000</v>
          </cell>
          <cell r="H607">
            <v>-11111</v>
          </cell>
          <cell r="I607">
            <v>-11111</v>
          </cell>
          <cell r="J607">
            <v>41621</v>
          </cell>
          <cell r="K607">
            <v>69192000</v>
          </cell>
          <cell r="L607">
            <v>9770</v>
          </cell>
          <cell r="M607">
            <v>14687000</v>
          </cell>
        </row>
        <row r="608">
          <cell r="B608">
            <v>1981</v>
          </cell>
          <cell r="E608" t="str">
            <v>NC</v>
          </cell>
          <cell r="F608">
            <v>5860</v>
          </cell>
          <cell r="G608">
            <v>7368000</v>
          </cell>
          <cell r="H608">
            <v>-11111</v>
          </cell>
          <cell r="I608">
            <v>-11111</v>
          </cell>
          <cell r="J608">
            <v>7675</v>
          </cell>
          <cell r="K608">
            <v>10201000</v>
          </cell>
          <cell r="L608">
            <v>2634</v>
          </cell>
          <cell r="M608">
            <v>3166000</v>
          </cell>
        </row>
        <row r="609">
          <cell r="B609">
            <v>1981</v>
          </cell>
          <cell r="E609" t="str">
            <v>ND</v>
          </cell>
          <cell r="F609">
            <v>1020</v>
          </cell>
          <cell r="G609">
            <v>1368000</v>
          </cell>
          <cell r="H609">
            <v>-11111</v>
          </cell>
          <cell r="I609">
            <v>-11111</v>
          </cell>
          <cell r="J609">
            <v>1228</v>
          </cell>
          <cell r="K609">
            <v>1513000</v>
          </cell>
          <cell r="L609">
            <v>377</v>
          </cell>
          <cell r="M609">
            <v>645000</v>
          </cell>
        </row>
        <row r="610">
          <cell r="B610">
            <v>1981</v>
          </cell>
          <cell r="E610" t="str">
            <v>OH</v>
          </cell>
          <cell r="F610">
            <v>10650</v>
          </cell>
          <cell r="G610">
            <v>13151000</v>
          </cell>
          <cell r="H610">
            <v>-11111</v>
          </cell>
          <cell r="I610">
            <v>-11111</v>
          </cell>
          <cell r="J610">
            <v>21067</v>
          </cell>
          <cell r="K610">
            <v>26501000</v>
          </cell>
          <cell r="L610">
            <v>4280</v>
          </cell>
          <cell r="M610">
            <v>5441000</v>
          </cell>
        </row>
        <row r="611">
          <cell r="B611">
            <v>1981</v>
          </cell>
          <cell r="E611" t="str">
            <v>OK</v>
          </cell>
          <cell r="F611">
            <v>3792</v>
          </cell>
          <cell r="G611">
            <v>4261000</v>
          </cell>
          <cell r="H611">
            <v>-11111</v>
          </cell>
          <cell r="I611">
            <v>-11111</v>
          </cell>
          <cell r="J611">
            <v>5366</v>
          </cell>
          <cell r="K611">
            <v>6704000</v>
          </cell>
          <cell r="L611">
            <v>1166</v>
          </cell>
          <cell r="M611">
            <v>1726000</v>
          </cell>
        </row>
        <row r="612">
          <cell r="B612">
            <v>1981</v>
          </cell>
          <cell r="E612" t="str">
            <v>OR</v>
          </cell>
          <cell r="F612">
            <v>5074</v>
          </cell>
          <cell r="G612">
            <v>7167000</v>
          </cell>
          <cell r="H612">
            <v>-11111</v>
          </cell>
          <cell r="I612">
            <v>-11111</v>
          </cell>
          <cell r="J612">
            <v>4553</v>
          </cell>
          <cell r="K612">
            <v>7432000</v>
          </cell>
          <cell r="L612">
            <v>1600</v>
          </cell>
          <cell r="M612">
            <v>2204000</v>
          </cell>
        </row>
        <row r="613">
          <cell r="B613">
            <v>1981</v>
          </cell>
          <cell r="E613" t="str">
            <v>PA</v>
          </cell>
          <cell r="F613">
            <v>13587</v>
          </cell>
          <cell r="G613">
            <v>17463000</v>
          </cell>
          <cell r="H613">
            <v>-11111</v>
          </cell>
          <cell r="I613">
            <v>-11111</v>
          </cell>
          <cell r="J613">
            <v>20100</v>
          </cell>
          <cell r="K613">
            <v>26257000</v>
          </cell>
          <cell r="L613">
            <v>6334</v>
          </cell>
          <cell r="M613">
            <v>8909000</v>
          </cell>
        </row>
        <row r="614">
          <cell r="B614">
            <v>1981</v>
          </cell>
          <cell r="E614" t="str">
            <v>RI</v>
          </cell>
          <cell r="F614">
            <v>1425</v>
          </cell>
          <cell r="G614">
            <v>1883000</v>
          </cell>
          <cell r="H614">
            <v>-11111</v>
          </cell>
          <cell r="I614">
            <v>-11111</v>
          </cell>
          <cell r="J614">
            <v>1548</v>
          </cell>
          <cell r="K614">
            <v>2255000</v>
          </cell>
          <cell r="L614">
            <v>626</v>
          </cell>
          <cell r="M614">
            <v>883000</v>
          </cell>
        </row>
        <row r="615">
          <cell r="B615">
            <v>1981</v>
          </cell>
          <cell r="E615" t="str">
            <v>SC</v>
          </cell>
          <cell r="F615">
            <v>3913</v>
          </cell>
          <cell r="G615">
            <v>4444000</v>
          </cell>
          <cell r="H615">
            <v>-11111</v>
          </cell>
          <cell r="I615">
            <v>-11111</v>
          </cell>
          <cell r="J615">
            <v>3814</v>
          </cell>
          <cell r="K615">
            <v>4733000</v>
          </cell>
          <cell r="L615">
            <v>1386</v>
          </cell>
          <cell r="M615">
            <v>1865000</v>
          </cell>
        </row>
        <row r="616">
          <cell r="B616">
            <v>1981</v>
          </cell>
          <cell r="E616" t="str">
            <v>SD</v>
          </cell>
          <cell r="F616">
            <v>1303</v>
          </cell>
          <cell r="G616">
            <v>1417000</v>
          </cell>
          <cell r="H616">
            <v>-11111</v>
          </cell>
          <cell r="I616">
            <v>-11111</v>
          </cell>
          <cell r="J616">
            <v>1586</v>
          </cell>
          <cell r="K616">
            <v>1684000</v>
          </cell>
          <cell r="L616">
            <v>402</v>
          </cell>
          <cell r="M616">
            <v>527000</v>
          </cell>
        </row>
        <row r="617">
          <cell r="B617">
            <v>1981</v>
          </cell>
          <cell r="E617" t="str">
            <v>TN</v>
          </cell>
          <cell r="F617">
            <v>5053</v>
          </cell>
          <cell r="G617">
            <v>5918000</v>
          </cell>
          <cell r="H617">
            <v>-11111</v>
          </cell>
          <cell r="I617">
            <v>-11111</v>
          </cell>
          <cell r="J617">
            <v>5501</v>
          </cell>
          <cell r="K617">
            <v>7547000</v>
          </cell>
          <cell r="L617">
            <v>1856</v>
          </cell>
          <cell r="M617">
            <v>2230000</v>
          </cell>
        </row>
        <row r="618">
          <cell r="B618">
            <v>1981</v>
          </cell>
          <cell r="E618" t="str">
            <v>TX</v>
          </cell>
          <cell r="F618">
            <v>16516</v>
          </cell>
          <cell r="G618">
            <v>21657000</v>
          </cell>
          <cell r="H618">
            <v>-11111</v>
          </cell>
          <cell r="I618">
            <v>-11111</v>
          </cell>
          <cell r="J618">
            <v>19787</v>
          </cell>
          <cell r="K618">
            <v>27359000</v>
          </cell>
          <cell r="L618">
            <v>4483</v>
          </cell>
          <cell r="M618">
            <v>6937000</v>
          </cell>
        </row>
        <row r="619">
          <cell r="B619">
            <v>1981</v>
          </cell>
          <cell r="E619" t="str">
            <v>UT</v>
          </cell>
          <cell r="F619">
            <v>1806</v>
          </cell>
          <cell r="G619">
            <v>2476000</v>
          </cell>
          <cell r="H619">
            <v>-11111</v>
          </cell>
          <cell r="I619">
            <v>-11111</v>
          </cell>
          <cell r="J619">
            <v>2222</v>
          </cell>
          <cell r="K619">
            <v>3494000</v>
          </cell>
          <cell r="L619">
            <v>700</v>
          </cell>
          <cell r="M619">
            <v>1370000</v>
          </cell>
        </row>
        <row r="620">
          <cell r="B620">
            <v>1981</v>
          </cell>
          <cell r="E620" t="str">
            <v>VT</v>
          </cell>
          <cell r="F620">
            <v>895</v>
          </cell>
          <cell r="G620">
            <v>1029000</v>
          </cell>
          <cell r="H620">
            <v>-11111</v>
          </cell>
          <cell r="I620">
            <v>-11111</v>
          </cell>
          <cell r="J620">
            <v>703</v>
          </cell>
          <cell r="K620">
            <v>955000</v>
          </cell>
          <cell r="L620">
            <v>409</v>
          </cell>
          <cell r="M620">
            <v>526000</v>
          </cell>
        </row>
        <row r="621">
          <cell r="B621">
            <v>1981</v>
          </cell>
          <cell r="E621" t="str">
            <v>VA</v>
          </cell>
          <cell r="F621">
            <v>6829</v>
          </cell>
          <cell r="G621">
            <v>8580000</v>
          </cell>
          <cell r="H621">
            <v>-11111</v>
          </cell>
          <cell r="I621">
            <v>-11111</v>
          </cell>
          <cell r="J621">
            <v>6720</v>
          </cell>
          <cell r="K621">
            <v>9333000</v>
          </cell>
          <cell r="L621">
            <v>1904</v>
          </cell>
          <cell r="M621">
            <v>2419000</v>
          </cell>
        </row>
        <row r="622">
          <cell r="B622">
            <v>1981</v>
          </cell>
          <cell r="E622" t="str">
            <v>WA</v>
          </cell>
          <cell r="F622">
            <v>6011</v>
          </cell>
          <cell r="G622">
            <v>9347000</v>
          </cell>
          <cell r="H622">
            <v>-11111</v>
          </cell>
          <cell r="I622">
            <v>-11111</v>
          </cell>
          <cell r="J622">
            <v>7113</v>
          </cell>
          <cell r="K622">
            <v>11121000</v>
          </cell>
          <cell r="L622">
            <v>3600</v>
          </cell>
          <cell r="M622">
            <v>4450000</v>
          </cell>
        </row>
        <row r="623">
          <cell r="B623">
            <v>1981</v>
          </cell>
          <cell r="E623" t="str">
            <v>WV</v>
          </cell>
          <cell r="F623">
            <v>2525</v>
          </cell>
          <cell r="G623">
            <v>2607000</v>
          </cell>
          <cell r="H623">
            <v>-11111</v>
          </cell>
          <cell r="I623">
            <v>-11111</v>
          </cell>
          <cell r="J623">
            <v>2910</v>
          </cell>
          <cell r="K623">
            <v>3457000</v>
          </cell>
          <cell r="L623">
            <v>910</v>
          </cell>
          <cell r="M623">
            <v>1128000</v>
          </cell>
        </row>
        <row r="624">
          <cell r="B624">
            <v>1981</v>
          </cell>
          <cell r="E624" t="str">
            <v>WI</v>
          </cell>
          <cell r="F624">
            <v>5262</v>
          </cell>
          <cell r="G624">
            <v>8666000</v>
          </cell>
          <cell r="H624">
            <v>-11111</v>
          </cell>
          <cell r="I624">
            <v>-11111</v>
          </cell>
          <cell r="J624">
            <v>9552</v>
          </cell>
          <cell r="K624">
            <v>14396000</v>
          </cell>
          <cell r="L624">
            <v>1833</v>
          </cell>
          <cell r="M624">
            <v>3270000</v>
          </cell>
        </row>
        <row r="625">
          <cell r="B625">
            <v>1981</v>
          </cell>
          <cell r="E625" t="str">
            <v>WY</v>
          </cell>
          <cell r="F625">
            <v>1224</v>
          </cell>
          <cell r="G625">
            <v>1731000</v>
          </cell>
          <cell r="H625">
            <v>-11111</v>
          </cell>
          <cell r="I625">
            <v>-11111</v>
          </cell>
          <cell r="J625">
            <v>1133</v>
          </cell>
          <cell r="K625">
            <v>1588000</v>
          </cell>
          <cell r="L625">
            <v>279</v>
          </cell>
          <cell r="M625">
            <v>489000</v>
          </cell>
        </row>
        <row r="626">
          <cell r="B626">
            <v>1982</v>
          </cell>
          <cell r="E626" t="str">
            <v>US</v>
          </cell>
          <cell r="F626">
            <v>275182</v>
          </cell>
          <cell r="G626">
            <v>394508576</v>
          </cell>
          <cell r="H626">
            <v>188677</v>
          </cell>
          <cell r="I626">
            <v>334886939</v>
          </cell>
          <cell r="J626">
            <v>213369</v>
          </cell>
          <cell r="K626">
            <v>318198276</v>
          </cell>
          <cell r="L626">
            <v>102775</v>
          </cell>
          <cell r="M626">
            <v>163292269</v>
          </cell>
        </row>
        <row r="627">
          <cell r="B627">
            <v>1982</v>
          </cell>
          <cell r="E627" t="str">
            <v>AL</v>
          </cell>
          <cell r="F627">
            <v>4881</v>
          </cell>
          <cell r="G627">
            <v>6288735</v>
          </cell>
          <cell r="H627">
            <v>3003</v>
          </cell>
          <cell r="I627">
            <v>4728948</v>
          </cell>
          <cell r="J627">
            <v>2118</v>
          </cell>
          <cell r="K627">
            <v>2610521</v>
          </cell>
          <cell r="L627">
            <v>1905</v>
          </cell>
          <cell r="M627">
            <v>2684342</v>
          </cell>
        </row>
        <row r="628">
          <cell r="B628">
            <v>1982</v>
          </cell>
          <cell r="E628" t="str">
            <v>AK</v>
          </cell>
          <cell r="F628">
            <v>1702</v>
          </cell>
          <cell r="G628">
            <v>4284531</v>
          </cell>
          <cell r="H628">
            <v>912</v>
          </cell>
          <cell r="I628">
            <v>2660586</v>
          </cell>
          <cell r="J628">
            <v>1273</v>
          </cell>
          <cell r="K628">
            <v>3397842</v>
          </cell>
          <cell r="L628">
            <v>469</v>
          </cell>
          <cell r="M628">
            <v>1184503</v>
          </cell>
        </row>
        <row r="629">
          <cell r="B629">
            <v>1982</v>
          </cell>
          <cell r="E629" t="str">
            <v>AZ</v>
          </cell>
          <cell r="F629">
            <v>3851</v>
          </cell>
          <cell r="G629">
            <v>5447081</v>
          </cell>
          <cell r="H629">
            <v>3156</v>
          </cell>
          <cell r="I629">
            <v>5684483</v>
          </cell>
          <cell r="J629">
            <v>2349</v>
          </cell>
          <cell r="K629">
            <v>3800757</v>
          </cell>
          <cell r="L629">
            <v>1237</v>
          </cell>
          <cell r="M629">
            <v>1391965</v>
          </cell>
        </row>
        <row r="630">
          <cell r="B630">
            <v>1982</v>
          </cell>
          <cell r="E630" t="str">
            <v>AR</v>
          </cell>
          <cell r="F630">
            <v>2814</v>
          </cell>
          <cell r="G630">
            <v>2953937</v>
          </cell>
          <cell r="H630">
            <v>890</v>
          </cell>
          <cell r="I630">
            <v>1033236</v>
          </cell>
          <cell r="J630">
            <v>1844</v>
          </cell>
          <cell r="K630">
            <v>1871784</v>
          </cell>
          <cell r="L630">
            <v>1275</v>
          </cell>
          <cell r="M630">
            <v>1735076</v>
          </cell>
        </row>
        <row r="631">
          <cell r="B631">
            <v>1982</v>
          </cell>
          <cell r="E631" t="str">
            <v>CA</v>
          </cell>
          <cell r="F631">
            <v>26463</v>
          </cell>
          <cell r="G631">
            <v>45865709</v>
          </cell>
          <cell r="H631">
            <v>20361</v>
          </cell>
          <cell r="I631">
            <v>43756742</v>
          </cell>
          <cell r="J631">
            <v>23875</v>
          </cell>
          <cell r="K631">
            <v>46902499</v>
          </cell>
          <cell r="L631">
            <v>15298</v>
          </cell>
          <cell r="M631">
            <v>26474578</v>
          </cell>
        </row>
        <row r="632">
          <cell r="B632">
            <v>1982</v>
          </cell>
          <cell r="E632" t="str">
            <v>CO</v>
          </cell>
          <cell r="F632">
            <v>4677</v>
          </cell>
          <cell r="G632">
            <v>7138127</v>
          </cell>
          <cell r="H632">
            <v>3357</v>
          </cell>
          <cell r="I632">
            <v>6249115</v>
          </cell>
          <cell r="J632">
            <v>3359</v>
          </cell>
          <cell r="K632">
            <v>4707241</v>
          </cell>
          <cell r="L632">
            <v>953</v>
          </cell>
          <cell r="M632">
            <v>1818360</v>
          </cell>
        </row>
        <row r="633">
          <cell r="B633">
            <v>1982</v>
          </cell>
          <cell r="E633" t="str">
            <v>CT</v>
          </cell>
          <cell r="F633">
            <v>4985</v>
          </cell>
          <cell r="G633">
            <v>5225755</v>
          </cell>
          <cell r="H633">
            <v>2309</v>
          </cell>
          <cell r="I633">
            <v>3869736</v>
          </cell>
          <cell r="J633">
            <v>2707</v>
          </cell>
          <cell r="K633">
            <v>4322348</v>
          </cell>
          <cell r="L633">
            <v>1334</v>
          </cell>
          <cell r="M633">
            <v>2101916</v>
          </cell>
        </row>
        <row r="634">
          <cell r="B634">
            <v>1982</v>
          </cell>
          <cell r="E634" t="str">
            <v>DE</v>
          </cell>
          <cell r="F634">
            <v>1105</v>
          </cell>
          <cell r="G634">
            <v>1431634</v>
          </cell>
          <cell r="H634">
            <v>1028</v>
          </cell>
          <cell r="I634">
            <v>1607078</v>
          </cell>
          <cell r="J634">
            <v>472</v>
          </cell>
          <cell r="K634">
            <v>833306</v>
          </cell>
          <cell r="L634">
            <v>279</v>
          </cell>
          <cell r="M634">
            <v>368902</v>
          </cell>
        </row>
        <row r="635">
          <cell r="B635">
            <v>1982</v>
          </cell>
          <cell r="E635" t="str">
            <v>DC</v>
          </cell>
          <cell r="F635">
            <v>860</v>
          </cell>
          <cell r="G635">
            <v>1583365</v>
          </cell>
          <cell r="H635">
            <v>1257</v>
          </cell>
          <cell r="I635">
            <v>2717905</v>
          </cell>
          <cell r="J635">
            <v>1037</v>
          </cell>
          <cell r="K635">
            <v>2160290</v>
          </cell>
          <cell r="L635">
            <v>0</v>
          </cell>
          <cell r="M635">
            <v>0</v>
          </cell>
        </row>
        <row r="636">
          <cell r="B636">
            <v>1982</v>
          </cell>
          <cell r="E636" t="str">
            <v>FL</v>
          </cell>
          <cell r="F636">
            <v>13273</v>
          </cell>
          <cell r="G636">
            <v>18451072</v>
          </cell>
          <cell r="H636">
            <v>10003</v>
          </cell>
          <cell r="I636">
            <v>16967306</v>
          </cell>
          <cell r="J636">
            <v>8017</v>
          </cell>
          <cell r="K636">
            <v>12524038</v>
          </cell>
          <cell r="L636">
            <v>2312</v>
          </cell>
          <cell r="M636">
            <v>3528864</v>
          </cell>
        </row>
        <row r="637">
          <cell r="B637">
            <v>1982</v>
          </cell>
          <cell r="E637" t="str">
            <v>GA</v>
          </cell>
          <cell r="F637">
            <v>5851</v>
          </cell>
          <cell r="G637">
            <v>7484174</v>
          </cell>
          <cell r="H637">
            <v>4188</v>
          </cell>
          <cell r="I637">
            <v>5982157</v>
          </cell>
          <cell r="J637">
            <v>3625</v>
          </cell>
          <cell r="K637">
            <v>4779741</v>
          </cell>
          <cell r="L637">
            <v>2014</v>
          </cell>
          <cell r="M637">
            <v>2936168</v>
          </cell>
        </row>
        <row r="638">
          <cell r="B638">
            <v>1982</v>
          </cell>
          <cell r="E638" t="str">
            <v>HI</v>
          </cell>
          <cell r="F638">
            <v>1334</v>
          </cell>
          <cell r="G638">
            <v>2158120</v>
          </cell>
          <cell r="H638">
            <v>1592</v>
          </cell>
          <cell r="I638">
            <v>2559474</v>
          </cell>
          <cell r="J638">
            <v>1375</v>
          </cell>
          <cell r="K638">
            <v>2361798</v>
          </cell>
          <cell r="L638">
            <v>376</v>
          </cell>
          <cell r="M638">
            <v>629848</v>
          </cell>
        </row>
        <row r="639">
          <cell r="B639">
            <v>1982</v>
          </cell>
          <cell r="E639" t="str">
            <v>ID</v>
          </cell>
          <cell r="F639">
            <v>1657</v>
          </cell>
          <cell r="G639">
            <v>2074667</v>
          </cell>
          <cell r="H639">
            <v>800</v>
          </cell>
          <cell r="I639">
            <v>1311192</v>
          </cell>
          <cell r="J639">
            <v>740</v>
          </cell>
          <cell r="K639">
            <v>944675</v>
          </cell>
          <cell r="L639">
            <v>643</v>
          </cell>
          <cell r="M639">
            <v>1141561</v>
          </cell>
        </row>
        <row r="640">
          <cell r="B640">
            <v>1982</v>
          </cell>
          <cell r="E640" t="str">
            <v>IL</v>
          </cell>
          <cell r="F640">
            <v>12988</v>
          </cell>
          <cell r="G640">
            <v>18223241</v>
          </cell>
          <cell r="H640">
            <v>7732</v>
          </cell>
          <cell r="I640">
            <v>13053260</v>
          </cell>
          <cell r="J640">
            <v>11424</v>
          </cell>
          <cell r="K640">
            <v>16677299</v>
          </cell>
          <cell r="L640">
            <v>4795</v>
          </cell>
          <cell r="M640">
            <v>8345704</v>
          </cell>
        </row>
        <row r="641">
          <cell r="B641">
            <v>1982</v>
          </cell>
          <cell r="E641" t="str">
            <v>IN</v>
          </cell>
          <cell r="F641">
            <v>5168</v>
          </cell>
          <cell r="G641">
            <v>5625287</v>
          </cell>
          <cell r="H641">
            <v>3500</v>
          </cell>
          <cell r="I641">
            <v>4448577</v>
          </cell>
          <cell r="J641">
            <v>5075</v>
          </cell>
          <cell r="K641">
            <v>4984829</v>
          </cell>
          <cell r="L641">
            <v>1525</v>
          </cell>
          <cell r="M641">
            <v>1961056</v>
          </cell>
        </row>
        <row r="642">
          <cell r="B642">
            <v>1982</v>
          </cell>
          <cell r="E642" t="str">
            <v>IA</v>
          </cell>
          <cell r="F642">
            <v>4114</v>
          </cell>
          <cell r="G642">
            <v>6287676</v>
          </cell>
          <cell r="H642">
            <v>1818</v>
          </cell>
          <cell r="I642">
            <v>3126494</v>
          </cell>
          <cell r="J642">
            <v>2635</v>
          </cell>
          <cell r="K642">
            <v>3677772</v>
          </cell>
          <cell r="L642">
            <v>975</v>
          </cell>
          <cell r="M642">
            <v>1559159</v>
          </cell>
        </row>
        <row r="643">
          <cell r="B643">
            <v>1982</v>
          </cell>
          <cell r="E643" t="str">
            <v>KS</v>
          </cell>
          <cell r="F643">
            <v>4438</v>
          </cell>
          <cell r="G643">
            <v>5375740</v>
          </cell>
          <cell r="H643">
            <v>2373</v>
          </cell>
          <cell r="I643">
            <v>3437147</v>
          </cell>
          <cell r="J643">
            <v>2295</v>
          </cell>
          <cell r="K643">
            <v>2932207</v>
          </cell>
          <cell r="L643">
            <v>813</v>
          </cell>
          <cell r="M643">
            <v>1245258</v>
          </cell>
        </row>
        <row r="644">
          <cell r="B644">
            <v>1982</v>
          </cell>
          <cell r="E644" t="str">
            <v>KY</v>
          </cell>
          <cell r="F644">
            <v>1861</v>
          </cell>
          <cell r="G644">
            <v>2258880</v>
          </cell>
          <cell r="H644">
            <v>2739</v>
          </cell>
          <cell r="I644">
            <v>3856150</v>
          </cell>
          <cell r="J644">
            <v>3116</v>
          </cell>
          <cell r="K644">
            <v>3773947</v>
          </cell>
          <cell r="L644">
            <v>1646</v>
          </cell>
          <cell r="M644">
            <v>2250704</v>
          </cell>
        </row>
        <row r="645">
          <cell r="B645">
            <v>1982</v>
          </cell>
          <cell r="E645" t="str">
            <v>LA</v>
          </cell>
          <cell r="F645">
            <v>6484</v>
          </cell>
          <cell r="G645">
            <v>9066978</v>
          </cell>
          <cell r="H645">
            <v>3501</v>
          </cell>
          <cell r="I645">
            <v>4919741</v>
          </cell>
          <cell r="J645">
            <v>3410</v>
          </cell>
          <cell r="K645">
            <v>4271175</v>
          </cell>
          <cell r="L645">
            <v>1899</v>
          </cell>
          <cell r="M645">
            <v>2974747</v>
          </cell>
        </row>
        <row r="646">
          <cell r="B646">
            <v>1982</v>
          </cell>
          <cell r="E646" t="str">
            <v>ME</v>
          </cell>
          <cell r="F646">
            <v>1557</v>
          </cell>
          <cell r="G646">
            <v>1943751</v>
          </cell>
          <cell r="H646">
            <v>411</v>
          </cell>
          <cell r="I646">
            <v>575760</v>
          </cell>
          <cell r="J646">
            <v>976</v>
          </cell>
          <cell r="K646">
            <v>1323965</v>
          </cell>
          <cell r="L646">
            <v>469</v>
          </cell>
          <cell r="M646">
            <v>716681</v>
          </cell>
        </row>
        <row r="647">
          <cell r="B647">
            <v>1982</v>
          </cell>
          <cell r="E647" t="str">
            <v>MD</v>
          </cell>
          <cell r="F647">
            <v>5635</v>
          </cell>
          <cell r="G647">
            <v>8921617</v>
          </cell>
          <cell r="H647">
            <v>3556</v>
          </cell>
          <cell r="I647">
            <v>5897387</v>
          </cell>
          <cell r="J647">
            <v>3874</v>
          </cell>
          <cell r="K647">
            <v>6686224</v>
          </cell>
          <cell r="L647">
            <v>1209</v>
          </cell>
          <cell r="M647">
            <v>1786292</v>
          </cell>
        </row>
        <row r="648">
          <cell r="B648">
            <v>1982</v>
          </cell>
          <cell r="E648" t="str">
            <v>MA</v>
          </cell>
          <cell r="F648">
            <v>7430</v>
          </cell>
          <cell r="G648">
            <v>10343200</v>
          </cell>
          <cell r="H648">
            <v>5048</v>
          </cell>
          <cell r="I648">
            <v>8653895</v>
          </cell>
          <cell r="J648">
            <v>4690</v>
          </cell>
          <cell r="K648">
            <v>6802981</v>
          </cell>
          <cell r="L648">
            <v>2568</v>
          </cell>
          <cell r="M648">
            <v>3621982</v>
          </cell>
        </row>
        <row r="649">
          <cell r="B649">
            <v>1982</v>
          </cell>
          <cell r="E649" t="str">
            <v>MI</v>
          </cell>
          <cell r="F649">
            <v>7916</v>
          </cell>
          <cell r="G649">
            <v>13433176</v>
          </cell>
          <cell r="H649">
            <v>8745</v>
          </cell>
          <cell r="I649">
            <v>16454502</v>
          </cell>
          <cell r="J649">
            <v>7862</v>
          </cell>
          <cell r="K649">
            <v>13489918</v>
          </cell>
          <cell r="L649">
            <v>4140</v>
          </cell>
          <cell r="M649">
            <v>7264507</v>
          </cell>
        </row>
        <row r="650">
          <cell r="B650">
            <v>1982</v>
          </cell>
          <cell r="E650" t="str">
            <v>MN</v>
          </cell>
          <cell r="F650">
            <v>5395</v>
          </cell>
          <cell r="G650">
            <v>8594438</v>
          </cell>
          <cell r="H650">
            <v>2841</v>
          </cell>
          <cell r="I650">
            <v>5987869</v>
          </cell>
          <cell r="J650">
            <v>4354</v>
          </cell>
          <cell r="K650">
            <v>7064339</v>
          </cell>
          <cell r="L650">
            <v>1681</v>
          </cell>
          <cell r="M650">
            <v>2878614</v>
          </cell>
        </row>
        <row r="651">
          <cell r="B651">
            <v>1982</v>
          </cell>
          <cell r="E651" t="str">
            <v>MS</v>
          </cell>
          <cell r="F651">
            <v>3081</v>
          </cell>
          <cell r="G651">
            <v>3314914</v>
          </cell>
          <cell r="H651">
            <v>734</v>
          </cell>
          <cell r="I651">
            <v>997205</v>
          </cell>
          <cell r="J651">
            <v>2048</v>
          </cell>
          <cell r="K651">
            <v>2223398</v>
          </cell>
          <cell r="L651">
            <v>1325</v>
          </cell>
          <cell r="M651">
            <v>1833367</v>
          </cell>
        </row>
        <row r="652">
          <cell r="B652">
            <v>1982</v>
          </cell>
          <cell r="E652" t="str">
            <v>MO</v>
          </cell>
          <cell r="F652">
            <v>5586</v>
          </cell>
          <cell r="G652">
            <v>6231175</v>
          </cell>
          <cell r="H652">
            <v>4477</v>
          </cell>
          <cell r="I652">
            <v>6463148</v>
          </cell>
          <cell r="J652">
            <v>3326</v>
          </cell>
          <cell r="K652">
            <v>4078461</v>
          </cell>
          <cell r="L652">
            <v>1978</v>
          </cell>
          <cell r="M652">
            <v>2663576</v>
          </cell>
        </row>
        <row r="653">
          <cell r="B653">
            <v>1982</v>
          </cell>
          <cell r="E653" t="str">
            <v>MT</v>
          </cell>
          <cell r="F653">
            <v>1632</v>
          </cell>
          <cell r="G653">
            <v>2184276</v>
          </cell>
          <cell r="H653">
            <v>632</v>
          </cell>
          <cell r="I653">
            <v>957883</v>
          </cell>
          <cell r="J653">
            <v>1174</v>
          </cell>
          <cell r="K653">
            <v>1604081</v>
          </cell>
          <cell r="L653">
            <v>562</v>
          </cell>
          <cell r="M653">
            <v>876549</v>
          </cell>
        </row>
        <row r="654">
          <cell r="B654">
            <v>1982</v>
          </cell>
          <cell r="E654" t="str">
            <v>NE</v>
          </cell>
          <cell r="F654">
            <v>2195</v>
          </cell>
          <cell r="G654">
            <v>2487059</v>
          </cell>
          <cell r="H654">
            <v>1213</v>
          </cell>
          <cell r="I654">
            <v>1935205</v>
          </cell>
          <cell r="J654">
            <v>2217</v>
          </cell>
          <cell r="K654">
            <v>2697114</v>
          </cell>
          <cell r="L654">
            <v>484</v>
          </cell>
          <cell r="M654">
            <v>709648</v>
          </cell>
        </row>
        <row r="655">
          <cell r="B655">
            <v>1982</v>
          </cell>
          <cell r="E655" t="str">
            <v>NV</v>
          </cell>
          <cell r="F655">
            <v>1521</v>
          </cell>
          <cell r="G655">
            <v>2478216</v>
          </cell>
          <cell r="H655">
            <v>1176</v>
          </cell>
          <cell r="I655">
            <v>2152497</v>
          </cell>
          <cell r="J655">
            <v>1044</v>
          </cell>
          <cell r="K655">
            <v>1887859</v>
          </cell>
          <cell r="L655">
            <v>1074</v>
          </cell>
          <cell r="M655">
            <v>1969939</v>
          </cell>
        </row>
        <row r="656">
          <cell r="B656">
            <v>1982</v>
          </cell>
          <cell r="E656" t="str">
            <v>NH</v>
          </cell>
          <cell r="F656">
            <v>650</v>
          </cell>
          <cell r="G656">
            <v>853383</v>
          </cell>
          <cell r="H656">
            <v>451</v>
          </cell>
          <cell r="I656">
            <v>714583</v>
          </cell>
          <cell r="J656">
            <v>682</v>
          </cell>
          <cell r="K656">
            <v>925696</v>
          </cell>
          <cell r="L656">
            <v>317</v>
          </cell>
          <cell r="M656">
            <v>462548</v>
          </cell>
        </row>
        <row r="657">
          <cell r="B657">
            <v>1982</v>
          </cell>
          <cell r="E657" t="str">
            <v>NJ</v>
          </cell>
          <cell r="F657">
            <v>8881</v>
          </cell>
          <cell r="G657">
            <v>12425742</v>
          </cell>
          <cell r="H657">
            <v>8438</v>
          </cell>
          <cell r="I657">
            <v>15755225</v>
          </cell>
          <cell r="J657">
            <v>8994</v>
          </cell>
          <cell r="K657">
            <v>12769660</v>
          </cell>
          <cell r="L657">
            <v>3078</v>
          </cell>
          <cell r="M657">
            <v>5101658</v>
          </cell>
        </row>
        <row r="658">
          <cell r="B658">
            <v>1982</v>
          </cell>
          <cell r="E658" t="str">
            <v>NM</v>
          </cell>
          <cell r="F658">
            <v>2878</v>
          </cell>
          <cell r="G658">
            <v>3808950</v>
          </cell>
          <cell r="H658">
            <v>1260</v>
          </cell>
          <cell r="I658">
            <v>1849850</v>
          </cell>
          <cell r="J658">
            <v>1243</v>
          </cell>
          <cell r="K658">
            <v>1641423</v>
          </cell>
          <cell r="L658">
            <v>788</v>
          </cell>
          <cell r="M658">
            <v>1012791</v>
          </cell>
        </row>
        <row r="659">
          <cell r="B659">
            <v>1982</v>
          </cell>
          <cell r="E659" t="str">
            <v>NY</v>
          </cell>
          <cell r="F659">
            <v>21889</v>
          </cell>
          <cell r="G659">
            <v>33451587</v>
          </cell>
          <cell r="H659">
            <v>20105</v>
          </cell>
          <cell r="I659">
            <v>47660235</v>
          </cell>
          <cell r="J659">
            <v>21483</v>
          </cell>
          <cell r="K659">
            <v>31495362</v>
          </cell>
          <cell r="L659">
            <v>13037</v>
          </cell>
          <cell r="M659">
            <v>20050771</v>
          </cell>
        </row>
        <row r="660">
          <cell r="B660">
            <v>1982</v>
          </cell>
          <cell r="E660" t="str">
            <v>NC</v>
          </cell>
          <cell r="F660">
            <v>6303</v>
          </cell>
          <cell r="G660">
            <v>8058502</v>
          </cell>
          <cell r="H660">
            <v>3943</v>
          </cell>
          <cell r="I660">
            <v>5130907</v>
          </cell>
          <cell r="J660">
            <v>3142</v>
          </cell>
          <cell r="K660">
            <v>4436273</v>
          </cell>
          <cell r="L660">
            <v>2802</v>
          </cell>
          <cell r="M660">
            <v>3490495</v>
          </cell>
        </row>
        <row r="661">
          <cell r="B661">
            <v>1982</v>
          </cell>
          <cell r="E661" t="str">
            <v>ND</v>
          </cell>
          <cell r="F661">
            <v>921</v>
          </cell>
          <cell r="G661">
            <v>1246442</v>
          </cell>
          <cell r="H661">
            <v>496</v>
          </cell>
          <cell r="I661">
            <v>826177</v>
          </cell>
          <cell r="J661">
            <v>706</v>
          </cell>
          <cell r="K661">
            <v>840183</v>
          </cell>
          <cell r="L661">
            <v>433</v>
          </cell>
          <cell r="M661">
            <v>706057</v>
          </cell>
        </row>
        <row r="662">
          <cell r="B662">
            <v>1982</v>
          </cell>
          <cell r="E662" t="str">
            <v>OH</v>
          </cell>
          <cell r="F662">
            <v>9584</v>
          </cell>
          <cell r="G662">
            <v>13627316</v>
          </cell>
          <cell r="H662">
            <v>8728</v>
          </cell>
          <cell r="I662">
            <v>11792792</v>
          </cell>
          <cell r="J662">
            <v>11020</v>
          </cell>
          <cell r="K662">
            <v>13925686</v>
          </cell>
          <cell r="L662">
            <v>4684</v>
          </cell>
          <cell r="M662">
            <v>7318316</v>
          </cell>
        </row>
        <row r="663">
          <cell r="B663">
            <v>1982</v>
          </cell>
          <cell r="E663" t="str">
            <v>OK</v>
          </cell>
          <cell r="F663">
            <v>3683</v>
          </cell>
          <cell r="G663">
            <v>4924580</v>
          </cell>
          <cell r="H663">
            <v>2186</v>
          </cell>
          <cell r="I663">
            <v>3626880</v>
          </cell>
          <cell r="J663">
            <v>2633</v>
          </cell>
          <cell r="K663">
            <v>3449082</v>
          </cell>
          <cell r="L663">
            <v>1278</v>
          </cell>
          <cell r="M663">
            <v>2170613</v>
          </cell>
        </row>
        <row r="664">
          <cell r="B664">
            <v>1982</v>
          </cell>
          <cell r="E664" t="str">
            <v>OR</v>
          </cell>
          <cell r="F664">
            <v>3871</v>
          </cell>
          <cell r="G664">
            <v>5766120</v>
          </cell>
          <cell r="H664">
            <v>2303</v>
          </cell>
          <cell r="I664">
            <v>4024052</v>
          </cell>
          <cell r="J664">
            <v>2493</v>
          </cell>
          <cell r="K664">
            <v>4069353</v>
          </cell>
          <cell r="L664">
            <v>2068</v>
          </cell>
          <cell r="M664">
            <v>3251873</v>
          </cell>
        </row>
        <row r="665">
          <cell r="B665">
            <v>1982</v>
          </cell>
          <cell r="E665" t="str">
            <v>PA</v>
          </cell>
          <cell r="F665">
            <v>12919</v>
          </cell>
          <cell r="G665">
            <v>17757923</v>
          </cell>
          <cell r="H665">
            <v>9823</v>
          </cell>
          <cell r="I665">
            <v>14001288</v>
          </cell>
          <cell r="J665">
            <v>9569</v>
          </cell>
          <cell r="K665">
            <v>13039100</v>
          </cell>
          <cell r="L665">
            <v>1594</v>
          </cell>
          <cell r="M665">
            <v>2542475</v>
          </cell>
        </row>
        <row r="666">
          <cell r="B666">
            <v>1982</v>
          </cell>
          <cell r="E666" t="str">
            <v>RI</v>
          </cell>
          <cell r="F666">
            <v>1452</v>
          </cell>
          <cell r="G666">
            <v>2030465</v>
          </cell>
          <cell r="H666">
            <v>599</v>
          </cell>
          <cell r="I666">
            <v>1040632</v>
          </cell>
          <cell r="J666">
            <v>963</v>
          </cell>
          <cell r="K666">
            <v>1370755</v>
          </cell>
          <cell r="L666">
            <v>624</v>
          </cell>
          <cell r="M666">
            <v>901909</v>
          </cell>
        </row>
        <row r="667">
          <cell r="B667">
            <v>1982</v>
          </cell>
          <cell r="E667" t="str">
            <v>SC</v>
          </cell>
          <cell r="F667">
            <v>3991</v>
          </cell>
          <cell r="G667">
            <v>4622914</v>
          </cell>
          <cell r="H667">
            <v>1777</v>
          </cell>
          <cell r="I667">
            <v>2596530</v>
          </cell>
          <cell r="J667">
            <v>2617</v>
          </cell>
          <cell r="K667">
            <v>3244668</v>
          </cell>
          <cell r="L667">
            <v>1364</v>
          </cell>
          <cell r="M667">
            <v>1881650</v>
          </cell>
        </row>
        <row r="668">
          <cell r="B668">
            <v>1982</v>
          </cell>
          <cell r="E668" t="str">
            <v>SD</v>
          </cell>
          <cell r="F668">
            <v>1252</v>
          </cell>
          <cell r="G668">
            <v>1438630</v>
          </cell>
          <cell r="H668">
            <v>157</v>
          </cell>
          <cell r="I668">
            <v>223949</v>
          </cell>
          <cell r="J668">
            <v>912</v>
          </cell>
          <cell r="K668">
            <v>945492</v>
          </cell>
          <cell r="L668">
            <v>271</v>
          </cell>
          <cell r="M668">
            <v>368367</v>
          </cell>
        </row>
        <row r="669">
          <cell r="B669">
            <v>1982</v>
          </cell>
          <cell r="E669" t="str">
            <v>TN</v>
          </cell>
          <cell r="F669">
            <v>5107</v>
          </cell>
          <cell r="G669">
            <v>6365864</v>
          </cell>
          <cell r="H669">
            <v>2559</v>
          </cell>
          <cell r="I669">
            <v>4095570</v>
          </cell>
          <cell r="J669">
            <v>3180</v>
          </cell>
          <cell r="K669">
            <v>3962293</v>
          </cell>
          <cell r="L669">
            <v>1849</v>
          </cell>
          <cell r="M669">
            <v>2397656</v>
          </cell>
        </row>
        <row r="670">
          <cell r="B670">
            <v>1982</v>
          </cell>
          <cell r="E670" t="str">
            <v>TX</v>
          </cell>
          <cell r="F670">
            <v>17545</v>
          </cell>
          <cell r="G670">
            <v>25847174</v>
          </cell>
          <cell r="H670">
            <v>9639</v>
          </cell>
          <cell r="I670">
            <v>16726942</v>
          </cell>
          <cell r="J670">
            <v>10699</v>
          </cell>
          <cell r="K670">
            <v>15571554</v>
          </cell>
          <cell r="L670">
            <v>4404</v>
          </cell>
          <cell r="M670">
            <v>7988475</v>
          </cell>
        </row>
        <row r="671">
          <cell r="B671">
            <v>1982</v>
          </cell>
          <cell r="E671" t="str">
            <v>UT</v>
          </cell>
          <cell r="F671">
            <v>1628</v>
          </cell>
          <cell r="G671">
            <v>2506098</v>
          </cell>
          <cell r="H671">
            <v>1063</v>
          </cell>
          <cell r="I671">
            <v>2026109</v>
          </cell>
          <cell r="J671">
            <v>1380</v>
          </cell>
          <cell r="K671">
            <v>2238526</v>
          </cell>
          <cell r="L671">
            <v>764</v>
          </cell>
          <cell r="M671">
            <v>1522895</v>
          </cell>
        </row>
        <row r="672">
          <cell r="B672">
            <v>1982</v>
          </cell>
          <cell r="E672" t="str">
            <v>VT</v>
          </cell>
          <cell r="F672">
            <v>783</v>
          </cell>
          <cell r="G672">
            <v>1011247</v>
          </cell>
          <cell r="H672">
            <v>399</v>
          </cell>
          <cell r="I672">
            <v>652896</v>
          </cell>
          <cell r="J672">
            <v>511</v>
          </cell>
          <cell r="K672">
            <v>678523</v>
          </cell>
          <cell r="L672">
            <v>385</v>
          </cell>
          <cell r="M672">
            <v>547240</v>
          </cell>
        </row>
        <row r="673">
          <cell r="B673">
            <v>1982</v>
          </cell>
          <cell r="E673" t="str">
            <v>VA</v>
          </cell>
          <cell r="F673">
            <v>7360</v>
          </cell>
          <cell r="G673">
            <v>10201327</v>
          </cell>
          <cell r="H673">
            <v>3454</v>
          </cell>
          <cell r="I673">
            <v>5626425</v>
          </cell>
          <cell r="J673">
            <v>2943</v>
          </cell>
          <cell r="K673">
            <v>4400696</v>
          </cell>
          <cell r="L673">
            <v>1741</v>
          </cell>
          <cell r="M673">
            <v>2443715</v>
          </cell>
        </row>
        <row r="674">
          <cell r="B674">
            <v>1982</v>
          </cell>
          <cell r="E674" t="str">
            <v>WA</v>
          </cell>
          <cell r="F674">
            <v>5208</v>
          </cell>
          <cell r="G674">
            <v>8357409</v>
          </cell>
          <cell r="H674">
            <v>3231</v>
          </cell>
          <cell r="I674">
            <v>6099279</v>
          </cell>
          <cell r="J674">
            <v>3830</v>
          </cell>
          <cell r="K674">
            <v>6656879</v>
          </cell>
          <cell r="L674">
            <v>3088</v>
          </cell>
          <cell r="M674">
            <v>5583562</v>
          </cell>
        </row>
        <row r="675">
          <cell r="B675">
            <v>1982</v>
          </cell>
          <cell r="E675" t="str">
            <v>WV</v>
          </cell>
          <cell r="F675">
            <v>2624</v>
          </cell>
          <cell r="G675">
            <v>2837118</v>
          </cell>
          <cell r="H675">
            <v>1282</v>
          </cell>
          <cell r="I675">
            <v>1836891</v>
          </cell>
          <cell r="J675">
            <v>1557</v>
          </cell>
          <cell r="K675">
            <v>1615918</v>
          </cell>
          <cell r="L675">
            <v>834</v>
          </cell>
          <cell r="M675">
            <v>1058431</v>
          </cell>
        </row>
        <row r="676">
          <cell r="B676">
            <v>1982</v>
          </cell>
          <cell r="E676" t="str">
            <v>WI</v>
          </cell>
          <cell r="F676">
            <v>4983</v>
          </cell>
          <cell r="G676">
            <v>8366052</v>
          </cell>
          <cell r="H676">
            <v>2892</v>
          </cell>
          <cell r="I676">
            <v>5618595</v>
          </cell>
          <cell r="J676">
            <v>9850</v>
          </cell>
          <cell r="K676">
            <v>14598041</v>
          </cell>
          <cell r="L676">
            <v>1861</v>
          </cell>
          <cell r="M676">
            <v>3332054</v>
          </cell>
        </row>
        <row r="677">
          <cell r="B677">
            <v>1982</v>
          </cell>
          <cell r="E677" t="str">
            <v>WY</v>
          </cell>
          <cell r="F677">
            <v>1216</v>
          </cell>
          <cell r="G677">
            <v>1847202</v>
          </cell>
          <cell r="H677">
            <v>540</v>
          </cell>
          <cell r="I677">
            <v>916454</v>
          </cell>
          <cell r="J677">
            <v>651</v>
          </cell>
          <cell r="K677">
            <v>930704</v>
          </cell>
          <cell r="L677">
            <v>273</v>
          </cell>
          <cell r="M677">
            <v>504852</v>
          </cell>
        </row>
        <row r="678">
          <cell r="B678">
            <v>1983</v>
          </cell>
          <cell r="E678" t="str">
            <v>US</v>
          </cell>
          <cell r="F678">
            <v>274799</v>
          </cell>
          <cell r="G678">
            <v>416603000</v>
          </cell>
          <cell r="H678">
            <v>202874</v>
          </cell>
          <cell r="I678">
            <v>384011000</v>
          </cell>
          <cell r="J678">
            <v>213437</v>
          </cell>
          <cell r="K678">
            <v>339320000</v>
          </cell>
          <cell r="L678">
            <v>102318</v>
          </cell>
          <cell r="M678">
            <v>168489000</v>
          </cell>
        </row>
        <row r="679">
          <cell r="B679">
            <v>1983</v>
          </cell>
          <cell r="E679" t="str">
            <v>AL</v>
          </cell>
          <cell r="F679">
            <v>4986</v>
          </cell>
          <cell r="G679">
            <v>6548000</v>
          </cell>
          <cell r="H679">
            <v>2626</v>
          </cell>
          <cell r="I679">
            <v>5531000</v>
          </cell>
          <cell r="J679">
            <v>2067</v>
          </cell>
          <cell r="K679">
            <v>2737000</v>
          </cell>
          <cell r="L679">
            <v>1617</v>
          </cell>
          <cell r="M679">
            <v>2406000</v>
          </cell>
        </row>
        <row r="680">
          <cell r="B680">
            <v>1983</v>
          </cell>
          <cell r="E680" t="str">
            <v>AK</v>
          </cell>
          <cell r="F680">
            <v>1578</v>
          </cell>
          <cell r="G680">
            <v>4109000</v>
          </cell>
          <cell r="H680">
            <v>1035</v>
          </cell>
          <cell r="I680">
            <v>3111000</v>
          </cell>
          <cell r="J680">
            <v>1385</v>
          </cell>
          <cell r="K680">
            <v>3863000</v>
          </cell>
          <cell r="L680">
            <v>498</v>
          </cell>
          <cell r="M680">
            <v>1295000</v>
          </cell>
        </row>
        <row r="681">
          <cell r="B681">
            <v>1983</v>
          </cell>
          <cell r="E681" t="str">
            <v>AZ</v>
          </cell>
          <cell r="F681">
            <v>3601</v>
          </cell>
          <cell r="G681">
            <v>5597000</v>
          </cell>
          <cell r="H681">
            <v>3181</v>
          </cell>
          <cell r="I681">
            <v>5996000</v>
          </cell>
          <cell r="J681">
            <v>3124</v>
          </cell>
          <cell r="K681">
            <v>5216000</v>
          </cell>
          <cell r="L681">
            <v>1124</v>
          </cell>
          <cell r="M681">
            <v>1832000</v>
          </cell>
        </row>
        <row r="682">
          <cell r="B682">
            <v>1983</v>
          </cell>
          <cell r="E682" t="str">
            <v>AR</v>
          </cell>
          <cell r="F682">
            <v>2853</v>
          </cell>
          <cell r="G682">
            <v>3185000</v>
          </cell>
          <cell r="H682">
            <v>955</v>
          </cell>
          <cell r="I682">
            <v>1242000</v>
          </cell>
          <cell r="J682">
            <v>2062</v>
          </cell>
          <cell r="K682">
            <v>2237000</v>
          </cell>
          <cell r="L682">
            <v>1199</v>
          </cell>
          <cell r="M682">
            <v>1735000</v>
          </cell>
        </row>
        <row r="683">
          <cell r="B683">
            <v>1983</v>
          </cell>
          <cell r="E683" t="str">
            <v>CA</v>
          </cell>
          <cell r="F683">
            <v>26192</v>
          </cell>
          <cell r="G683">
            <v>48817000</v>
          </cell>
          <cell r="H683">
            <v>22902</v>
          </cell>
          <cell r="I683">
            <v>50737000</v>
          </cell>
          <cell r="J683">
            <v>22956</v>
          </cell>
          <cell r="K683">
            <v>50782000</v>
          </cell>
          <cell r="L683">
            <v>14918</v>
          </cell>
          <cell r="M683">
            <v>26502000</v>
          </cell>
        </row>
        <row r="684">
          <cell r="B684">
            <v>1983</v>
          </cell>
          <cell r="E684" t="str">
            <v>CO</v>
          </cell>
          <cell r="F684">
            <v>4234</v>
          </cell>
          <cell r="G684">
            <v>6692000</v>
          </cell>
          <cell r="H684">
            <v>3264</v>
          </cell>
          <cell r="I684">
            <v>6520000</v>
          </cell>
          <cell r="J684">
            <v>3096</v>
          </cell>
          <cell r="K684">
            <v>5078000</v>
          </cell>
          <cell r="L684">
            <v>1094</v>
          </cell>
          <cell r="M684">
            <v>2076000</v>
          </cell>
        </row>
        <row r="685">
          <cell r="B685">
            <v>1983</v>
          </cell>
          <cell r="E685" t="str">
            <v>CT</v>
          </cell>
          <cell r="F685">
            <v>4307</v>
          </cell>
          <cell r="G685">
            <v>6894000</v>
          </cell>
          <cell r="H685">
            <v>2264</v>
          </cell>
          <cell r="I685">
            <v>4340000</v>
          </cell>
          <cell r="J685">
            <v>3045</v>
          </cell>
          <cell r="K685">
            <v>5310000</v>
          </cell>
          <cell r="L685">
            <v>1329</v>
          </cell>
          <cell r="M685">
            <v>2382000</v>
          </cell>
        </row>
        <row r="686">
          <cell r="B686">
            <v>1983</v>
          </cell>
          <cell r="E686" t="str">
            <v>DE</v>
          </cell>
          <cell r="F686">
            <v>1126</v>
          </cell>
          <cell r="G686">
            <v>1520000</v>
          </cell>
          <cell r="H686">
            <v>1021</v>
          </cell>
          <cell r="I686">
            <v>1539000</v>
          </cell>
          <cell r="J686">
            <v>525</v>
          </cell>
          <cell r="K686">
            <v>917000</v>
          </cell>
          <cell r="L686">
            <v>278</v>
          </cell>
          <cell r="M686">
            <v>363000</v>
          </cell>
        </row>
        <row r="687">
          <cell r="B687">
            <v>1983</v>
          </cell>
          <cell r="E687" t="str">
            <v>DC</v>
          </cell>
          <cell r="F687">
            <v>854</v>
          </cell>
          <cell r="G687">
            <v>1820000</v>
          </cell>
          <cell r="H687">
            <v>1258</v>
          </cell>
          <cell r="I687">
            <v>3047000</v>
          </cell>
          <cell r="J687">
            <v>956</v>
          </cell>
          <cell r="K687">
            <v>2332000</v>
          </cell>
          <cell r="L687">
            <v>0</v>
          </cell>
          <cell r="M687">
            <v>0</v>
          </cell>
        </row>
        <row r="688">
          <cell r="B688">
            <v>1983</v>
          </cell>
          <cell r="E688" t="str">
            <v>FL</v>
          </cell>
          <cell r="F688">
            <v>13233</v>
          </cell>
          <cell r="G688">
            <v>19368000</v>
          </cell>
          <cell r="H688">
            <v>10572</v>
          </cell>
          <cell r="I688">
            <v>19400000</v>
          </cell>
          <cell r="J688">
            <v>8549</v>
          </cell>
          <cell r="K688">
            <v>13828000</v>
          </cell>
          <cell r="L688">
            <v>2661</v>
          </cell>
          <cell r="M688">
            <v>4038000</v>
          </cell>
        </row>
        <row r="689">
          <cell r="B689">
            <v>1983</v>
          </cell>
          <cell r="E689" t="str">
            <v>GA</v>
          </cell>
          <cell r="F689">
            <v>6217</v>
          </cell>
          <cell r="G689">
            <v>8382000</v>
          </cell>
          <cell r="H689">
            <v>4479</v>
          </cell>
          <cell r="I689">
            <v>6819000</v>
          </cell>
          <cell r="J689">
            <v>3558</v>
          </cell>
          <cell r="K689">
            <v>4741000</v>
          </cell>
          <cell r="L689">
            <v>2145</v>
          </cell>
          <cell r="M689">
            <v>3589000</v>
          </cell>
        </row>
        <row r="690">
          <cell r="B690">
            <v>1983</v>
          </cell>
          <cell r="E690" t="str">
            <v>HI</v>
          </cell>
          <cell r="F690">
            <v>1327</v>
          </cell>
          <cell r="G690">
            <v>2169000</v>
          </cell>
          <cell r="H690">
            <v>1754</v>
          </cell>
          <cell r="I690">
            <v>3110000</v>
          </cell>
          <cell r="J690">
            <v>1211</v>
          </cell>
          <cell r="K690">
            <v>2273000</v>
          </cell>
          <cell r="L690">
            <v>387</v>
          </cell>
          <cell r="M690">
            <v>630000</v>
          </cell>
        </row>
        <row r="691">
          <cell r="B691">
            <v>1983</v>
          </cell>
          <cell r="E691" t="str">
            <v>ID</v>
          </cell>
          <cell r="F691">
            <v>1776</v>
          </cell>
          <cell r="G691">
            <v>2320000</v>
          </cell>
          <cell r="H691">
            <v>732</v>
          </cell>
          <cell r="I691">
            <v>1031000</v>
          </cell>
          <cell r="J691">
            <v>938</v>
          </cell>
          <cell r="K691">
            <v>1168000</v>
          </cell>
          <cell r="L691">
            <v>565</v>
          </cell>
          <cell r="M691">
            <v>1036000</v>
          </cell>
        </row>
        <row r="692">
          <cell r="B692">
            <v>1983</v>
          </cell>
          <cell r="E692" t="str">
            <v>IL</v>
          </cell>
          <cell r="F692">
            <v>13227</v>
          </cell>
          <cell r="G692">
            <v>19055000</v>
          </cell>
          <cell r="H692">
            <v>8751</v>
          </cell>
          <cell r="I692">
            <v>15537000</v>
          </cell>
          <cell r="J692">
            <v>14239</v>
          </cell>
          <cell r="K692">
            <v>20567000</v>
          </cell>
          <cell r="L692">
            <v>4779</v>
          </cell>
          <cell r="M692">
            <v>7718000</v>
          </cell>
        </row>
        <row r="693">
          <cell r="B693">
            <v>1983</v>
          </cell>
          <cell r="E693" t="str">
            <v>IN</v>
          </cell>
          <cell r="F693">
            <v>5350</v>
          </cell>
          <cell r="G693">
            <v>6181000</v>
          </cell>
          <cell r="H693">
            <v>3343</v>
          </cell>
          <cell r="I693">
            <v>4946000</v>
          </cell>
          <cell r="J693">
            <v>5604</v>
          </cell>
          <cell r="K693">
            <v>5865000</v>
          </cell>
          <cell r="L693">
            <v>1479</v>
          </cell>
          <cell r="M693">
            <v>2023000</v>
          </cell>
        </row>
        <row r="694">
          <cell r="B694">
            <v>1983</v>
          </cell>
          <cell r="E694" t="str">
            <v>IA</v>
          </cell>
          <cell r="F694">
            <v>3985</v>
          </cell>
          <cell r="G694">
            <v>5668000</v>
          </cell>
          <cell r="H694">
            <v>1877</v>
          </cell>
          <cell r="I694">
            <v>3309000</v>
          </cell>
          <cell r="J694">
            <v>2620</v>
          </cell>
          <cell r="K694">
            <v>3801000</v>
          </cell>
          <cell r="L694">
            <v>973</v>
          </cell>
          <cell r="M694">
            <v>1710000</v>
          </cell>
        </row>
        <row r="695">
          <cell r="B695">
            <v>1983</v>
          </cell>
          <cell r="E695" t="str">
            <v>KS</v>
          </cell>
          <cell r="F695">
            <v>4290</v>
          </cell>
          <cell r="G695">
            <v>5316000</v>
          </cell>
          <cell r="H695">
            <v>2413</v>
          </cell>
          <cell r="I695">
            <v>3723000</v>
          </cell>
          <cell r="J695">
            <v>2423</v>
          </cell>
          <cell r="K695">
            <v>3187000</v>
          </cell>
          <cell r="L695">
            <v>858</v>
          </cell>
          <cell r="M695">
            <v>1322000</v>
          </cell>
        </row>
        <row r="696">
          <cell r="B696">
            <v>1983</v>
          </cell>
          <cell r="E696" t="str">
            <v>KY</v>
          </cell>
          <cell r="F696">
            <v>3193</v>
          </cell>
          <cell r="G696">
            <v>4664000</v>
          </cell>
          <cell r="H696">
            <v>2904</v>
          </cell>
          <cell r="I696">
            <v>4327000</v>
          </cell>
          <cell r="J696">
            <v>3219</v>
          </cell>
          <cell r="K696">
            <v>4059000</v>
          </cell>
          <cell r="L696">
            <v>1475</v>
          </cell>
          <cell r="M696">
            <v>1707000</v>
          </cell>
        </row>
        <row r="697">
          <cell r="B697">
            <v>1983</v>
          </cell>
          <cell r="E697" t="str">
            <v>LA</v>
          </cell>
          <cell r="F697">
            <v>5989</v>
          </cell>
          <cell r="G697">
            <v>8641000</v>
          </cell>
          <cell r="H697">
            <v>4066</v>
          </cell>
          <cell r="I697">
            <v>5604000</v>
          </cell>
          <cell r="J697">
            <v>4230</v>
          </cell>
          <cell r="K697">
            <v>5264000</v>
          </cell>
          <cell r="L697">
            <v>2072</v>
          </cell>
          <cell r="M697">
            <v>3137000</v>
          </cell>
        </row>
        <row r="698">
          <cell r="B698">
            <v>1983</v>
          </cell>
          <cell r="E698" t="str">
            <v>ME</v>
          </cell>
          <cell r="F698">
            <v>1597</v>
          </cell>
          <cell r="G698">
            <v>2039000</v>
          </cell>
          <cell r="H698">
            <v>456</v>
          </cell>
          <cell r="I698">
            <v>609000</v>
          </cell>
          <cell r="J698">
            <v>1204</v>
          </cell>
          <cell r="K698">
            <v>1649000</v>
          </cell>
          <cell r="L698">
            <v>493</v>
          </cell>
          <cell r="M698">
            <v>900000</v>
          </cell>
        </row>
        <row r="699">
          <cell r="B699">
            <v>1983</v>
          </cell>
          <cell r="E699" t="str">
            <v>MD</v>
          </cell>
          <cell r="F699">
            <v>5734</v>
          </cell>
          <cell r="G699">
            <v>9206000</v>
          </cell>
          <cell r="H699">
            <v>4192</v>
          </cell>
          <cell r="I699">
            <v>6699000</v>
          </cell>
          <cell r="J699">
            <v>3110</v>
          </cell>
          <cell r="K699">
            <v>5976000</v>
          </cell>
          <cell r="L699">
            <v>1089</v>
          </cell>
          <cell r="M699">
            <v>1570000</v>
          </cell>
        </row>
        <row r="700">
          <cell r="B700">
            <v>1983</v>
          </cell>
          <cell r="E700" t="str">
            <v>MA</v>
          </cell>
          <cell r="F700">
            <v>7390</v>
          </cell>
          <cell r="G700">
            <v>10283000</v>
          </cell>
          <cell r="H700">
            <v>5226</v>
          </cell>
          <cell r="I700">
            <v>10150000</v>
          </cell>
          <cell r="J700">
            <v>4580</v>
          </cell>
          <cell r="K700">
            <v>7128000</v>
          </cell>
          <cell r="L700">
            <v>2125</v>
          </cell>
          <cell r="M700">
            <v>3392000</v>
          </cell>
        </row>
        <row r="701">
          <cell r="B701">
            <v>1983</v>
          </cell>
          <cell r="E701" t="str">
            <v>MI</v>
          </cell>
          <cell r="F701">
            <v>8273</v>
          </cell>
          <cell r="G701">
            <v>14957000</v>
          </cell>
          <cell r="H701">
            <v>8642</v>
          </cell>
          <cell r="I701">
            <v>17235000</v>
          </cell>
          <cell r="J701">
            <v>8493</v>
          </cell>
          <cell r="K701">
            <v>15073000</v>
          </cell>
          <cell r="L701">
            <v>3545</v>
          </cell>
          <cell r="M701">
            <v>6483000</v>
          </cell>
        </row>
        <row r="702">
          <cell r="B702">
            <v>1983</v>
          </cell>
          <cell r="E702" t="str">
            <v>MN</v>
          </cell>
          <cell r="F702">
            <v>5422</v>
          </cell>
          <cell r="G702">
            <v>9521000</v>
          </cell>
          <cell r="H702">
            <v>3346</v>
          </cell>
          <cell r="I702">
            <v>7410000</v>
          </cell>
          <cell r="J702">
            <v>4213</v>
          </cell>
          <cell r="K702">
            <v>8162000</v>
          </cell>
          <cell r="L702">
            <v>1894</v>
          </cell>
          <cell r="M702">
            <v>3543000</v>
          </cell>
        </row>
        <row r="703">
          <cell r="B703">
            <v>1983</v>
          </cell>
          <cell r="E703" t="str">
            <v>MS</v>
          </cell>
          <cell r="F703">
            <v>3296</v>
          </cell>
          <cell r="G703">
            <v>3827000</v>
          </cell>
          <cell r="H703">
            <v>1014</v>
          </cell>
          <cell r="I703">
            <v>1408000</v>
          </cell>
          <cell r="J703">
            <v>1766</v>
          </cell>
          <cell r="K703">
            <v>2239000</v>
          </cell>
          <cell r="L703">
            <v>1396</v>
          </cell>
          <cell r="M703">
            <v>2157000</v>
          </cell>
        </row>
        <row r="704">
          <cell r="B704">
            <v>1983</v>
          </cell>
          <cell r="E704" t="str">
            <v>MO</v>
          </cell>
          <cell r="F704">
            <v>5859</v>
          </cell>
          <cell r="G704">
            <v>7002000</v>
          </cell>
          <cell r="H704">
            <v>4501</v>
          </cell>
          <cell r="I704">
            <v>7061000</v>
          </cell>
          <cell r="J704">
            <v>4132</v>
          </cell>
          <cell r="K704">
            <v>5450000</v>
          </cell>
          <cell r="L704">
            <v>1931</v>
          </cell>
          <cell r="M704">
            <v>2648000</v>
          </cell>
        </row>
        <row r="705">
          <cell r="B705">
            <v>1983</v>
          </cell>
          <cell r="E705" t="str">
            <v>MT</v>
          </cell>
          <cell r="F705">
            <v>1683</v>
          </cell>
          <cell r="G705">
            <v>2354000</v>
          </cell>
          <cell r="H705">
            <v>676</v>
          </cell>
          <cell r="I705">
            <v>1109000</v>
          </cell>
          <cell r="J705">
            <v>1158</v>
          </cell>
          <cell r="K705">
            <v>1807000</v>
          </cell>
          <cell r="L705">
            <v>569</v>
          </cell>
          <cell r="M705">
            <v>905000</v>
          </cell>
        </row>
        <row r="706">
          <cell r="B706">
            <v>1983</v>
          </cell>
          <cell r="E706" t="str">
            <v>NE</v>
          </cell>
          <cell r="F706">
            <v>2089</v>
          </cell>
          <cell r="G706">
            <v>2543000</v>
          </cell>
          <cell r="H706">
            <v>1338</v>
          </cell>
          <cell r="I706">
            <v>2148000</v>
          </cell>
          <cell r="J706">
            <v>2332</v>
          </cell>
          <cell r="K706">
            <v>2945000</v>
          </cell>
          <cell r="L706">
            <v>485</v>
          </cell>
          <cell r="M706">
            <v>741000</v>
          </cell>
        </row>
        <row r="707">
          <cell r="B707">
            <v>1983</v>
          </cell>
          <cell r="E707" t="str">
            <v>NV</v>
          </cell>
          <cell r="F707">
            <v>1402</v>
          </cell>
          <cell r="G707">
            <v>2403000</v>
          </cell>
          <cell r="H707">
            <v>1128</v>
          </cell>
          <cell r="I707">
            <v>2339000</v>
          </cell>
          <cell r="J707">
            <v>1024</v>
          </cell>
          <cell r="K707">
            <v>1790000</v>
          </cell>
          <cell r="L707">
            <v>1121</v>
          </cell>
          <cell r="M707">
            <v>1994000</v>
          </cell>
        </row>
        <row r="708">
          <cell r="B708">
            <v>1983</v>
          </cell>
          <cell r="E708" t="str">
            <v>NH</v>
          </cell>
          <cell r="F708">
            <v>680</v>
          </cell>
          <cell r="G708">
            <v>980000</v>
          </cell>
          <cell r="H708">
            <v>482</v>
          </cell>
          <cell r="I708">
            <v>816000</v>
          </cell>
          <cell r="J708">
            <v>612</v>
          </cell>
          <cell r="K708">
            <v>904000</v>
          </cell>
          <cell r="L708">
            <v>350</v>
          </cell>
          <cell r="M708">
            <v>474000</v>
          </cell>
        </row>
        <row r="709">
          <cell r="B709">
            <v>1983</v>
          </cell>
          <cell r="E709" t="str">
            <v>NJ</v>
          </cell>
          <cell r="F709">
            <v>8029</v>
          </cell>
          <cell r="G709">
            <v>11835000</v>
          </cell>
          <cell r="H709">
            <v>9476</v>
          </cell>
          <cell r="I709">
            <v>17778000</v>
          </cell>
          <cell r="J709">
            <v>8204</v>
          </cell>
          <cell r="K709">
            <v>12265000</v>
          </cell>
          <cell r="L709">
            <v>4129</v>
          </cell>
          <cell r="M709">
            <v>6906000</v>
          </cell>
        </row>
        <row r="710">
          <cell r="B710">
            <v>1983</v>
          </cell>
          <cell r="E710" t="str">
            <v>NM</v>
          </cell>
          <cell r="F710">
            <v>2459</v>
          </cell>
          <cell r="G710">
            <v>2910000</v>
          </cell>
          <cell r="H710">
            <v>1342</v>
          </cell>
          <cell r="I710">
            <v>2711000</v>
          </cell>
          <cell r="J710">
            <v>1116</v>
          </cell>
          <cell r="K710">
            <v>1552000</v>
          </cell>
          <cell r="L710">
            <v>733</v>
          </cell>
          <cell r="M710">
            <v>1154000</v>
          </cell>
        </row>
        <row r="711">
          <cell r="B711">
            <v>1983</v>
          </cell>
          <cell r="E711" t="str">
            <v>NY</v>
          </cell>
          <cell r="F711">
            <v>21235</v>
          </cell>
          <cell r="G711">
            <v>35212000</v>
          </cell>
          <cell r="H711">
            <v>21370</v>
          </cell>
          <cell r="I711">
            <v>50452000</v>
          </cell>
          <cell r="J711">
            <v>20796</v>
          </cell>
          <cell r="K711">
            <v>32538000</v>
          </cell>
          <cell r="L711">
            <v>12594</v>
          </cell>
          <cell r="M711">
            <v>21597000</v>
          </cell>
        </row>
        <row r="712">
          <cell r="B712">
            <v>1983</v>
          </cell>
          <cell r="E712" t="str">
            <v>NC</v>
          </cell>
          <cell r="F712">
            <v>6531</v>
          </cell>
          <cell r="G712">
            <v>8975000</v>
          </cell>
          <cell r="H712">
            <v>4042</v>
          </cell>
          <cell r="I712">
            <v>7307000</v>
          </cell>
          <cell r="J712">
            <v>3211</v>
          </cell>
          <cell r="K712">
            <v>4680000</v>
          </cell>
          <cell r="L712">
            <v>2752</v>
          </cell>
          <cell r="M712">
            <v>3560000</v>
          </cell>
        </row>
        <row r="713">
          <cell r="B713">
            <v>1983</v>
          </cell>
          <cell r="E713" t="str">
            <v>ND</v>
          </cell>
          <cell r="F713">
            <v>1192</v>
          </cell>
          <cell r="G713">
            <v>1679000</v>
          </cell>
          <cell r="H713">
            <v>606</v>
          </cell>
          <cell r="I713">
            <v>1080000</v>
          </cell>
          <cell r="J713">
            <v>1192</v>
          </cell>
          <cell r="K713">
            <v>1361000</v>
          </cell>
          <cell r="L713">
            <v>416</v>
          </cell>
          <cell r="M713">
            <v>708000</v>
          </cell>
        </row>
        <row r="714">
          <cell r="B714">
            <v>1983</v>
          </cell>
          <cell r="E714" t="str">
            <v>OH</v>
          </cell>
          <cell r="F714">
            <v>9472</v>
          </cell>
          <cell r="G714">
            <v>13750000</v>
          </cell>
          <cell r="H714">
            <v>9732</v>
          </cell>
          <cell r="I714">
            <v>14895000</v>
          </cell>
          <cell r="J714">
            <v>10583</v>
          </cell>
          <cell r="K714">
            <v>14248000</v>
          </cell>
          <cell r="L714">
            <v>4680</v>
          </cell>
          <cell r="M714">
            <v>7247000</v>
          </cell>
        </row>
        <row r="715">
          <cell r="B715">
            <v>1983</v>
          </cell>
          <cell r="E715" t="str">
            <v>OK</v>
          </cell>
          <cell r="F715">
            <v>3991</v>
          </cell>
          <cell r="G715">
            <v>5467000</v>
          </cell>
          <cell r="H715">
            <v>2227</v>
          </cell>
          <cell r="I715">
            <v>4206000</v>
          </cell>
          <cell r="J715">
            <v>2621</v>
          </cell>
          <cell r="K715">
            <v>3570000</v>
          </cell>
          <cell r="L715">
            <v>1380</v>
          </cell>
          <cell r="M715">
            <v>2366000</v>
          </cell>
        </row>
        <row r="716">
          <cell r="B716">
            <v>1983</v>
          </cell>
          <cell r="E716" t="str">
            <v>OR</v>
          </cell>
          <cell r="F716">
            <v>3912</v>
          </cell>
          <cell r="G716">
            <v>6143000</v>
          </cell>
          <cell r="H716">
            <v>3095</v>
          </cell>
          <cell r="I716">
            <v>6161000</v>
          </cell>
          <cell r="J716">
            <v>2394</v>
          </cell>
          <cell r="K716">
            <v>4249000</v>
          </cell>
          <cell r="L716">
            <v>2018</v>
          </cell>
          <cell r="M716">
            <v>3527000</v>
          </cell>
        </row>
        <row r="717">
          <cell r="B717">
            <v>1983</v>
          </cell>
          <cell r="E717" t="str">
            <v>PA</v>
          </cell>
          <cell r="F717">
            <v>13040</v>
          </cell>
          <cell r="G717">
            <v>18750000</v>
          </cell>
          <cell r="H717">
            <v>10691</v>
          </cell>
          <cell r="I717">
            <v>16011000</v>
          </cell>
          <cell r="J717">
            <v>10193</v>
          </cell>
          <cell r="K717">
            <v>14750000</v>
          </cell>
          <cell r="L717">
            <v>1616</v>
          </cell>
          <cell r="M717">
            <v>2528000</v>
          </cell>
        </row>
        <row r="718">
          <cell r="B718">
            <v>1983</v>
          </cell>
          <cell r="E718" t="str">
            <v>RI</v>
          </cell>
          <cell r="F718">
            <v>1392</v>
          </cell>
          <cell r="G718">
            <v>2072000</v>
          </cell>
          <cell r="H718">
            <v>593</v>
          </cell>
          <cell r="I718">
            <v>1109000</v>
          </cell>
          <cell r="J718">
            <v>939</v>
          </cell>
          <cell r="K718">
            <v>1409000</v>
          </cell>
          <cell r="L718">
            <v>530</v>
          </cell>
          <cell r="M718">
            <v>827000</v>
          </cell>
        </row>
        <row r="719">
          <cell r="B719">
            <v>1983</v>
          </cell>
          <cell r="E719" t="str">
            <v>SC</v>
          </cell>
          <cell r="F719">
            <v>3916</v>
          </cell>
          <cell r="G719">
            <v>4929000</v>
          </cell>
          <cell r="H719">
            <v>2059</v>
          </cell>
          <cell r="I719">
            <v>3078000</v>
          </cell>
          <cell r="J719">
            <v>2192</v>
          </cell>
          <cell r="K719">
            <v>2962000</v>
          </cell>
          <cell r="L719">
            <v>1387</v>
          </cell>
          <cell r="M719">
            <v>1982000</v>
          </cell>
        </row>
        <row r="720">
          <cell r="B720">
            <v>1983</v>
          </cell>
          <cell r="E720" t="str">
            <v>SD</v>
          </cell>
          <cell r="F720">
            <v>1318</v>
          </cell>
          <cell r="G720">
            <v>1607000</v>
          </cell>
          <cell r="H720">
            <v>595</v>
          </cell>
          <cell r="I720">
            <v>955000</v>
          </cell>
          <cell r="J720">
            <v>783</v>
          </cell>
          <cell r="K720">
            <v>921000</v>
          </cell>
          <cell r="L720">
            <v>289</v>
          </cell>
          <cell r="M720">
            <v>410000</v>
          </cell>
        </row>
        <row r="721">
          <cell r="B721">
            <v>1983</v>
          </cell>
          <cell r="E721" t="str">
            <v>TN</v>
          </cell>
          <cell r="F721">
            <v>5027</v>
          </cell>
          <cell r="G721">
            <v>6380000</v>
          </cell>
          <cell r="H721">
            <v>2582</v>
          </cell>
          <cell r="I721">
            <v>4373000</v>
          </cell>
          <cell r="J721">
            <v>2667</v>
          </cell>
          <cell r="K721">
            <v>3614000</v>
          </cell>
          <cell r="L721">
            <v>1872</v>
          </cell>
          <cell r="M721">
            <v>2401000</v>
          </cell>
        </row>
        <row r="722">
          <cell r="B722">
            <v>1983</v>
          </cell>
          <cell r="E722" t="str">
            <v>TX</v>
          </cell>
          <cell r="F722">
            <v>17093</v>
          </cell>
          <cell r="G722">
            <v>27449000</v>
          </cell>
          <cell r="H722">
            <v>10573</v>
          </cell>
          <cell r="I722">
            <v>21101000</v>
          </cell>
          <cell r="J722">
            <v>11286</v>
          </cell>
          <cell r="K722">
            <v>17278000</v>
          </cell>
          <cell r="L722">
            <v>4721</v>
          </cell>
          <cell r="M722">
            <v>8781000</v>
          </cell>
        </row>
        <row r="723">
          <cell r="B723">
            <v>1983</v>
          </cell>
          <cell r="E723" t="str">
            <v>UT</v>
          </cell>
          <cell r="F723">
            <v>1795</v>
          </cell>
          <cell r="G723">
            <v>2878000</v>
          </cell>
          <cell r="H723">
            <v>1154</v>
          </cell>
          <cell r="I723">
            <v>2295000</v>
          </cell>
          <cell r="J723">
            <v>1360</v>
          </cell>
          <cell r="K723">
            <v>2421000</v>
          </cell>
          <cell r="L723">
            <v>793</v>
          </cell>
          <cell r="M723">
            <v>1553000</v>
          </cell>
        </row>
        <row r="724">
          <cell r="B724">
            <v>1983</v>
          </cell>
          <cell r="E724" t="str">
            <v>VT</v>
          </cell>
          <cell r="F724">
            <v>863</v>
          </cell>
          <cell r="G724">
            <v>1170000</v>
          </cell>
          <cell r="H724">
            <v>398</v>
          </cell>
          <cell r="I724">
            <v>695000</v>
          </cell>
          <cell r="J724">
            <v>446</v>
          </cell>
          <cell r="K724">
            <v>653000</v>
          </cell>
          <cell r="L724">
            <v>385</v>
          </cell>
          <cell r="M724">
            <v>591000</v>
          </cell>
        </row>
        <row r="725">
          <cell r="B725">
            <v>1983</v>
          </cell>
          <cell r="E725" t="str">
            <v>VA</v>
          </cell>
          <cell r="F725">
            <v>7492</v>
          </cell>
          <cell r="G725">
            <v>10662000</v>
          </cell>
          <cell r="H725">
            <v>3400</v>
          </cell>
          <cell r="I725">
            <v>6304000</v>
          </cell>
          <cell r="J725">
            <v>3297</v>
          </cell>
          <cell r="K725">
            <v>5499000</v>
          </cell>
          <cell r="L725">
            <v>1474</v>
          </cell>
          <cell r="M725">
            <v>2183000</v>
          </cell>
        </row>
        <row r="726">
          <cell r="B726">
            <v>1983</v>
          </cell>
          <cell r="E726" t="str">
            <v>WA</v>
          </cell>
          <cell r="F726">
            <v>5419</v>
          </cell>
          <cell r="G726">
            <v>9204000</v>
          </cell>
          <cell r="H726">
            <v>3638</v>
          </cell>
          <cell r="I726">
            <v>7052000</v>
          </cell>
          <cell r="J726">
            <v>3704</v>
          </cell>
          <cell r="K726">
            <v>7306000</v>
          </cell>
          <cell r="L726">
            <v>3174</v>
          </cell>
          <cell r="M726">
            <v>5373000</v>
          </cell>
        </row>
        <row r="727">
          <cell r="B727">
            <v>1983</v>
          </cell>
          <cell r="E727" t="str">
            <v>WV</v>
          </cell>
          <cell r="F727">
            <v>2695</v>
          </cell>
          <cell r="G727">
            <v>2951000</v>
          </cell>
          <cell r="H727">
            <v>1320</v>
          </cell>
          <cell r="I727">
            <v>2023000</v>
          </cell>
          <cell r="J727">
            <v>1594</v>
          </cell>
          <cell r="K727">
            <v>1744000</v>
          </cell>
          <cell r="L727">
            <v>965</v>
          </cell>
          <cell r="M727">
            <v>1121000</v>
          </cell>
        </row>
        <row r="728">
          <cell r="B728">
            <v>1983</v>
          </cell>
          <cell r="E728" t="str">
            <v>WI</v>
          </cell>
          <cell r="F728">
            <v>4909</v>
          </cell>
          <cell r="G728">
            <v>8466000</v>
          </cell>
          <cell r="H728">
            <v>3031</v>
          </cell>
          <cell r="I728">
            <v>6375000</v>
          </cell>
          <cell r="J728">
            <v>5811</v>
          </cell>
          <cell r="K728">
            <v>8970000</v>
          </cell>
          <cell r="L728">
            <v>1616</v>
          </cell>
          <cell r="M728">
            <v>2733000</v>
          </cell>
        </row>
        <row r="729">
          <cell r="B729">
            <v>1983</v>
          </cell>
          <cell r="E729" t="str">
            <v>WY</v>
          </cell>
          <cell r="F729">
            <v>1276</v>
          </cell>
          <cell r="G729">
            <v>2028000</v>
          </cell>
          <cell r="H729">
            <v>552</v>
          </cell>
          <cell r="I729">
            <v>1170000</v>
          </cell>
          <cell r="J729">
            <v>617</v>
          </cell>
          <cell r="K729">
            <v>958000</v>
          </cell>
          <cell r="L729">
            <v>345</v>
          </cell>
          <cell r="M729">
            <v>610000</v>
          </cell>
        </row>
        <row r="730">
          <cell r="B730">
            <v>1984</v>
          </cell>
          <cell r="E730" t="str">
            <v>US</v>
          </cell>
          <cell r="F730">
            <v>282806</v>
          </cell>
          <cell r="G730">
            <v>454197000</v>
          </cell>
          <cell r="H730">
            <v>220390</v>
          </cell>
          <cell r="I730">
            <v>434660000</v>
          </cell>
          <cell r="J730">
            <v>211837</v>
          </cell>
          <cell r="K730">
            <v>355561000</v>
          </cell>
          <cell r="L730">
            <v>98510</v>
          </cell>
          <cell r="M730">
            <v>174460000</v>
          </cell>
        </row>
        <row r="731">
          <cell r="B731">
            <v>1984</v>
          </cell>
          <cell r="E731" t="str">
            <v>AL</v>
          </cell>
          <cell r="F731">
            <v>5016</v>
          </cell>
          <cell r="G731">
            <v>7265000</v>
          </cell>
          <cell r="H731">
            <v>3070</v>
          </cell>
          <cell r="I731">
            <v>5494000</v>
          </cell>
          <cell r="J731">
            <v>2403</v>
          </cell>
          <cell r="K731">
            <v>3267000</v>
          </cell>
          <cell r="L731">
            <v>1519</v>
          </cell>
          <cell r="M731">
            <v>2665000</v>
          </cell>
        </row>
        <row r="732">
          <cell r="B732">
            <v>1984</v>
          </cell>
          <cell r="E732" t="str">
            <v>AK</v>
          </cell>
          <cell r="F732">
            <v>1628</v>
          </cell>
          <cell r="G732">
            <v>4598000</v>
          </cell>
          <cell r="H732">
            <v>1121</v>
          </cell>
          <cell r="I732">
            <v>3467000</v>
          </cell>
          <cell r="J732">
            <v>1400</v>
          </cell>
          <cell r="K732">
            <v>3968000</v>
          </cell>
          <cell r="L732">
            <v>519</v>
          </cell>
          <cell r="M732">
            <v>1361000</v>
          </cell>
        </row>
        <row r="733">
          <cell r="B733">
            <v>1984</v>
          </cell>
          <cell r="E733" t="str">
            <v>AZ</v>
          </cell>
          <cell r="F733">
            <v>3813</v>
          </cell>
          <cell r="G733">
            <v>5912000</v>
          </cell>
          <cell r="H733">
            <v>3641</v>
          </cell>
          <cell r="I733">
            <v>7208000</v>
          </cell>
          <cell r="J733">
            <v>2847</v>
          </cell>
          <cell r="K733">
            <v>5063000</v>
          </cell>
          <cell r="L733">
            <v>1219</v>
          </cell>
          <cell r="M733">
            <v>1960000</v>
          </cell>
        </row>
        <row r="734">
          <cell r="B734">
            <v>1984</v>
          </cell>
          <cell r="E734" t="str">
            <v>AR</v>
          </cell>
          <cell r="F734">
            <v>2775</v>
          </cell>
          <cell r="G734">
            <v>3341000</v>
          </cell>
          <cell r="H734">
            <v>1020</v>
          </cell>
          <cell r="I734">
            <v>1358000</v>
          </cell>
          <cell r="J734">
            <v>2604</v>
          </cell>
          <cell r="K734">
            <v>2862000</v>
          </cell>
          <cell r="L734">
            <v>1171</v>
          </cell>
          <cell r="M734">
            <v>1722000</v>
          </cell>
        </row>
        <row r="735">
          <cell r="B735">
            <v>1984</v>
          </cell>
          <cell r="E735" t="str">
            <v>CA</v>
          </cell>
          <cell r="F735">
            <v>27252</v>
          </cell>
          <cell r="G735">
            <v>54618000</v>
          </cell>
          <cell r="H735">
            <v>23655</v>
          </cell>
          <cell r="I735">
            <v>56580000</v>
          </cell>
          <cell r="J735">
            <v>23377</v>
          </cell>
          <cell r="K735">
            <v>52593000</v>
          </cell>
          <cell r="L735">
            <v>13524</v>
          </cell>
          <cell r="M735">
            <v>28699000</v>
          </cell>
        </row>
        <row r="736">
          <cell r="B736">
            <v>1984</v>
          </cell>
          <cell r="E736" t="str">
            <v>CO</v>
          </cell>
          <cell r="F736">
            <v>4152</v>
          </cell>
          <cell r="G736">
            <v>7062000</v>
          </cell>
          <cell r="H736">
            <v>3545</v>
          </cell>
          <cell r="I736">
            <v>7730000</v>
          </cell>
          <cell r="J736">
            <v>3391</v>
          </cell>
          <cell r="K736">
            <v>5507000</v>
          </cell>
          <cell r="L736">
            <v>1152</v>
          </cell>
          <cell r="M736">
            <v>2374000</v>
          </cell>
        </row>
        <row r="737">
          <cell r="B737">
            <v>1984</v>
          </cell>
          <cell r="E737" t="str">
            <v>CT</v>
          </cell>
          <cell r="F737">
            <v>4978</v>
          </cell>
          <cell r="G737">
            <v>8391000</v>
          </cell>
          <cell r="H737">
            <v>4330</v>
          </cell>
          <cell r="I737">
            <v>9997000</v>
          </cell>
          <cell r="J737">
            <v>2298</v>
          </cell>
          <cell r="K737">
            <v>4482000</v>
          </cell>
          <cell r="L737">
            <v>1195</v>
          </cell>
          <cell r="M737">
            <v>2314000</v>
          </cell>
        </row>
        <row r="738">
          <cell r="B738">
            <v>1984</v>
          </cell>
          <cell r="E738" t="str">
            <v>DE</v>
          </cell>
          <cell r="F738">
            <v>1139</v>
          </cell>
          <cell r="G738">
            <v>1661000</v>
          </cell>
          <cell r="H738">
            <v>1044</v>
          </cell>
          <cell r="I738">
            <v>1782000</v>
          </cell>
          <cell r="J738">
            <v>495</v>
          </cell>
          <cell r="K738">
            <v>918000</v>
          </cell>
          <cell r="L738">
            <v>282</v>
          </cell>
          <cell r="M738">
            <v>402000</v>
          </cell>
        </row>
        <row r="739">
          <cell r="B739">
            <v>1984</v>
          </cell>
          <cell r="E739" t="str">
            <v>DC</v>
          </cell>
          <cell r="F739">
            <v>890</v>
          </cell>
          <cell r="G739">
            <v>1902000</v>
          </cell>
          <cell r="H739">
            <v>1304</v>
          </cell>
          <cell r="I739">
            <v>3138000</v>
          </cell>
          <cell r="J739">
            <v>966</v>
          </cell>
          <cell r="K739">
            <v>2371000</v>
          </cell>
          <cell r="L739">
            <v>0</v>
          </cell>
          <cell r="M739">
            <v>0</v>
          </cell>
        </row>
        <row r="740">
          <cell r="B740">
            <v>1984</v>
          </cell>
          <cell r="E740" t="str">
            <v>FL</v>
          </cell>
          <cell r="F740">
            <v>13497</v>
          </cell>
          <cell r="G740">
            <v>20571000</v>
          </cell>
          <cell r="H740">
            <v>12138</v>
          </cell>
          <cell r="I740">
            <v>21245000</v>
          </cell>
          <cell r="J740">
            <v>8178</v>
          </cell>
          <cell r="K740">
            <v>14283000</v>
          </cell>
          <cell r="L740">
            <v>2758</v>
          </cell>
          <cell r="M740">
            <v>4300000</v>
          </cell>
        </row>
        <row r="741">
          <cell r="B741">
            <v>1984</v>
          </cell>
          <cell r="E741" t="str">
            <v>GA</v>
          </cell>
          <cell r="F741">
            <v>5961</v>
          </cell>
          <cell r="G741">
            <v>8439000</v>
          </cell>
          <cell r="H741">
            <v>5085</v>
          </cell>
          <cell r="I741">
            <v>8118000</v>
          </cell>
          <cell r="J741">
            <v>3259</v>
          </cell>
          <cell r="K741">
            <v>4568000</v>
          </cell>
          <cell r="L741">
            <v>1823</v>
          </cell>
          <cell r="M741">
            <v>3233000</v>
          </cell>
        </row>
        <row r="742">
          <cell r="B742">
            <v>1984</v>
          </cell>
          <cell r="E742" t="str">
            <v>HI</v>
          </cell>
          <cell r="F742">
            <v>1354</v>
          </cell>
          <cell r="G742">
            <v>2360000</v>
          </cell>
          <cell r="H742">
            <v>1991</v>
          </cell>
          <cell r="I742">
            <v>3739000</v>
          </cell>
          <cell r="J742">
            <v>1184</v>
          </cell>
          <cell r="K742">
            <v>2304000</v>
          </cell>
          <cell r="L742">
            <v>376</v>
          </cell>
          <cell r="M742">
            <v>689000</v>
          </cell>
        </row>
        <row r="743">
          <cell r="B743">
            <v>1984</v>
          </cell>
          <cell r="E743" t="str">
            <v>ID</v>
          </cell>
          <cell r="F743">
            <v>1796</v>
          </cell>
          <cell r="G743">
            <v>2554000</v>
          </cell>
          <cell r="H743">
            <v>803</v>
          </cell>
          <cell r="I743">
            <v>1200000</v>
          </cell>
          <cell r="J743">
            <v>843</v>
          </cell>
          <cell r="K743">
            <v>1148000</v>
          </cell>
          <cell r="L743">
            <v>699</v>
          </cell>
          <cell r="M743">
            <v>1239000</v>
          </cell>
        </row>
        <row r="744">
          <cell r="B744">
            <v>1984</v>
          </cell>
          <cell r="E744" t="str">
            <v>IL</v>
          </cell>
          <cell r="F744">
            <v>13095</v>
          </cell>
          <cell r="G744">
            <v>19847000</v>
          </cell>
          <cell r="H744">
            <v>10307</v>
          </cell>
          <cell r="I744">
            <v>19078000</v>
          </cell>
          <cell r="J744">
            <v>11429</v>
          </cell>
          <cell r="K744">
            <v>17713000</v>
          </cell>
          <cell r="L744">
            <v>4395</v>
          </cell>
          <cell r="M744">
            <v>7373000</v>
          </cell>
        </row>
        <row r="745">
          <cell r="B745">
            <v>1984</v>
          </cell>
          <cell r="E745" t="str">
            <v>IN</v>
          </cell>
          <cell r="F745">
            <v>5104</v>
          </cell>
          <cell r="G745">
            <v>6400000</v>
          </cell>
          <cell r="H745">
            <v>3519</v>
          </cell>
          <cell r="I745">
            <v>5318000</v>
          </cell>
          <cell r="J745">
            <v>4718</v>
          </cell>
          <cell r="K745">
            <v>5190000</v>
          </cell>
          <cell r="L745">
            <v>1488</v>
          </cell>
          <cell r="M745">
            <v>2152000</v>
          </cell>
        </row>
        <row r="746">
          <cell r="B746">
            <v>1984</v>
          </cell>
          <cell r="E746" t="str">
            <v>IA</v>
          </cell>
          <cell r="F746">
            <v>4006</v>
          </cell>
          <cell r="G746">
            <v>6009000</v>
          </cell>
          <cell r="H746">
            <v>1925</v>
          </cell>
          <cell r="I746">
            <v>3708000</v>
          </cell>
          <cell r="J746">
            <v>3209</v>
          </cell>
          <cell r="K746">
            <v>4923000</v>
          </cell>
          <cell r="L746">
            <v>958</v>
          </cell>
          <cell r="M746">
            <v>1791000</v>
          </cell>
        </row>
        <row r="747">
          <cell r="B747">
            <v>1984</v>
          </cell>
          <cell r="E747" t="str">
            <v>KS</v>
          </cell>
          <cell r="F747">
            <v>4330</v>
          </cell>
          <cell r="G747">
            <v>5681000</v>
          </cell>
          <cell r="H747">
            <v>2430</v>
          </cell>
          <cell r="I747">
            <v>4303000</v>
          </cell>
          <cell r="J747">
            <v>2642</v>
          </cell>
          <cell r="K747">
            <v>3743000</v>
          </cell>
          <cell r="L747">
            <v>930</v>
          </cell>
          <cell r="M747">
            <v>1581000</v>
          </cell>
        </row>
        <row r="748">
          <cell r="B748">
            <v>1984</v>
          </cell>
          <cell r="E748" t="str">
            <v>KY</v>
          </cell>
          <cell r="F748">
            <v>3844</v>
          </cell>
          <cell r="G748">
            <v>5190000</v>
          </cell>
          <cell r="H748">
            <v>3502</v>
          </cell>
          <cell r="I748">
            <v>5336000</v>
          </cell>
          <cell r="J748">
            <v>2997</v>
          </cell>
          <cell r="K748">
            <v>4250000</v>
          </cell>
          <cell r="L748">
            <v>1727</v>
          </cell>
          <cell r="M748">
            <v>2721000</v>
          </cell>
        </row>
        <row r="749">
          <cell r="B749">
            <v>1984</v>
          </cell>
          <cell r="E749" t="str">
            <v>LA</v>
          </cell>
          <cell r="F749">
            <v>6231</v>
          </cell>
          <cell r="G749">
            <v>9205000</v>
          </cell>
          <cell r="H749">
            <v>4623</v>
          </cell>
          <cell r="I749">
            <v>7301000</v>
          </cell>
          <cell r="J749">
            <v>3871</v>
          </cell>
          <cell r="K749">
            <v>5406000</v>
          </cell>
          <cell r="L749">
            <v>2072</v>
          </cell>
          <cell r="M749">
            <v>3137000</v>
          </cell>
        </row>
        <row r="750">
          <cell r="B750">
            <v>1984</v>
          </cell>
          <cell r="E750" t="str">
            <v>ME</v>
          </cell>
          <cell r="F750">
            <v>1658</v>
          </cell>
          <cell r="G750">
            <v>2266000</v>
          </cell>
          <cell r="H750">
            <v>450</v>
          </cell>
          <cell r="I750">
            <v>899000</v>
          </cell>
          <cell r="J750">
            <v>1054</v>
          </cell>
          <cell r="K750">
            <v>1534000</v>
          </cell>
          <cell r="L750">
            <v>571</v>
          </cell>
          <cell r="M750">
            <v>938000</v>
          </cell>
        </row>
        <row r="751">
          <cell r="B751">
            <v>1984</v>
          </cell>
          <cell r="E751" t="str">
            <v>MD</v>
          </cell>
          <cell r="F751">
            <v>5651</v>
          </cell>
          <cell r="G751">
            <v>9953000</v>
          </cell>
          <cell r="H751">
            <v>4102</v>
          </cell>
          <cell r="I751">
            <v>7090000</v>
          </cell>
          <cell r="J751">
            <v>4270</v>
          </cell>
          <cell r="K751">
            <v>8016000</v>
          </cell>
          <cell r="L751">
            <v>1363</v>
          </cell>
          <cell r="M751">
            <v>2189000</v>
          </cell>
        </row>
        <row r="752">
          <cell r="B752">
            <v>1984</v>
          </cell>
          <cell r="E752" t="str">
            <v>MA</v>
          </cell>
          <cell r="F752">
            <v>7929</v>
          </cell>
          <cell r="G752">
            <v>12785000</v>
          </cell>
          <cell r="H752">
            <v>4627</v>
          </cell>
          <cell r="I752">
            <v>10280000</v>
          </cell>
          <cell r="J752">
            <v>4304</v>
          </cell>
          <cell r="K752">
            <v>6851000</v>
          </cell>
          <cell r="L752">
            <v>2137</v>
          </cell>
          <cell r="M752">
            <v>3441000</v>
          </cell>
        </row>
        <row r="753">
          <cell r="B753">
            <v>1984</v>
          </cell>
          <cell r="E753" t="str">
            <v>MI</v>
          </cell>
          <cell r="F753">
            <v>7950</v>
          </cell>
          <cell r="G753">
            <v>15078000</v>
          </cell>
          <cell r="H753">
            <v>9073</v>
          </cell>
          <cell r="I753">
            <v>18806000</v>
          </cell>
          <cell r="J753">
            <v>8227</v>
          </cell>
          <cell r="K753">
            <v>15527000</v>
          </cell>
          <cell r="L753">
            <v>3033</v>
          </cell>
          <cell r="M753">
            <v>6113000</v>
          </cell>
        </row>
        <row r="754">
          <cell r="B754">
            <v>1984</v>
          </cell>
          <cell r="E754" t="str">
            <v>MN</v>
          </cell>
          <cell r="F754">
            <v>5810</v>
          </cell>
          <cell r="G754">
            <v>10730000</v>
          </cell>
          <cell r="H754">
            <v>3337</v>
          </cell>
          <cell r="I754">
            <v>7888000</v>
          </cell>
          <cell r="J754">
            <v>5745</v>
          </cell>
          <cell r="K754">
            <v>10764000</v>
          </cell>
          <cell r="L754">
            <v>1797</v>
          </cell>
          <cell r="M754">
            <v>3684000</v>
          </cell>
        </row>
        <row r="755">
          <cell r="B755">
            <v>1984</v>
          </cell>
          <cell r="E755" t="str">
            <v>MS</v>
          </cell>
          <cell r="F755">
            <v>2915</v>
          </cell>
          <cell r="G755">
            <v>3531000</v>
          </cell>
          <cell r="H755">
            <v>1296</v>
          </cell>
          <cell r="I755">
            <v>2057000</v>
          </cell>
          <cell r="J755">
            <v>2217</v>
          </cell>
          <cell r="K755">
            <v>2697000</v>
          </cell>
          <cell r="L755">
            <v>1354</v>
          </cell>
          <cell r="M755">
            <v>2060000</v>
          </cell>
        </row>
        <row r="756">
          <cell r="B756">
            <v>1984</v>
          </cell>
          <cell r="E756" t="str">
            <v>MO</v>
          </cell>
          <cell r="F756">
            <v>5745</v>
          </cell>
          <cell r="G756">
            <v>7370000</v>
          </cell>
          <cell r="H756">
            <v>4492</v>
          </cell>
          <cell r="I756">
            <v>7462000</v>
          </cell>
          <cell r="J756">
            <v>3631</v>
          </cell>
          <cell r="K756">
            <v>5204000</v>
          </cell>
          <cell r="L756">
            <v>1685</v>
          </cell>
          <cell r="M756">
            <v>2520000</v>
          </cell>
        </row>
        <row r="757">
          <cell r="B757">
            <v>1984</v>
          </cell>
          <cell r="E757" t="str">
            <v>MT</v>
          </cell>
          <cell r="F757">
            <v>1717</v>
          </cell>
          <cell r="G757">
            <v>2465000</v>
          </cell>
          <cell r="H757">
            <v>662</v>
          </cell>
          <cell r="I757">
            <v>1157000</v>
          </cell>
          <cell r="J757">
            <v>1097</v>
          </cell>
          <cell r="K757">
            <v>1718000</v>
          </cell>
          <cell r="L757">
            <v>551</v>
          </cell>
          <cell r="M757">
            <v>937000</v>
          </cell>
        </row>
        <row r="758">
          <cell r="B758">
            <v>1984</v>
          </cell>
          <cell r="E758" t="str">
            <v>NE</v>
          </cell>
          <cell r="F758">
            <v>2194</v>
          </cell>
          <cell r="G758">
            <v>2805000</v>
          </cell>
          <cell r="H758">
            <v>1378</v>
          </cell>
          <cell r="I758">
            <v>2382000</v>
          </cell>
          <cell r="J758">
            <v>1953</v>
          </cell>
          <cell r="K758">
            <v>2663000</v>
          </cell>
          <cell r="L758">
            <v>488</v>
          </cell>
          <cell r="M758">
            <v>794000</v>
          </cell>
        </row>
        <row r="759">
          <cell r="B759">
            <v>1984</v>
          </cell>
          <cell r="E759" t="str">
            <v>NV</v>
          </cell>
          <cell r="F759">
            <v>1443</v>
          </cell>
          <cell r="G759">
            <v>2503000</v>
          </cell>
          <cell r="H759">
            <v>1217</v>
          </cell>
          <cell r="I759">
            <v>2632000</v>
          </cell>
          <cell r="J759">
            <v>1055</v>
          </cell>
          <cell r="K759">
            <v>2105000</v>
          </cell>
          <cell r="L759">
            <v>1122</v>
          </cell>
          <cell r="M759">
            <v>2057000</v>
          </cell>
        </row>
        <row r="760">
          <cell r="B760">
            <v>1984</v>
          </cell>
          <cell r="E760" t="str">
            <v>NH</v>
          </cell>
          <cell r="F760">
            <v>692</v>
          </cell>
          <cell r="G760">
            <v>1027000</v>
          </cell>
          <cell r="H760">
            <v>737</v>
          </cell>
          <cell r="I760">
            <v>1320000</v>
          </cell>
          <cell r="J760">
            <v>641</v>
          </cell>
          <cell r="K760">
            <v>1034000</v>
          </cell>
          <cell r="L760">
            <v>367</v>
          </cell>
          <cell r="M760">
            <v>539000</v>
          </cell>
        </row>
        <row r="761">
          <cell r="B761">
            <v>1984</v>
          </cell>
          <cell r="E761" t="str">
            <v>NJ</v>
          </cell>
          <cell r="F761">
            <v>8016</v>
          </cell>
          <cell r="G761">
            <v>12620000</v>
          </cell>
          <cell r="H761">
            <v>10741</v>
          </cell>
          <cell r="I761">
            <v>20907000</v>
          </cell>
          <cell r="J761">
            <v>7428</v>
          </cell>
          <cell r="K761">
            <v>12257000</v>
          </cell>
          <cell r="L761">
            <v>3036</v>
          </cell>
          <cell r="M761">
            <v>5091000</v>
          </cell>
        </row>
        <row r="762">
          <cell r="B762">
            <v>1984</v>
          </cell>
          <cell r="E762" t="str">
            <v>NM</v>
          </cell>
          <cell r="F762">
            <v>2643</v>
          </cell>
          <cell r="G762">
            <v>4008000</v>
          </cell>
          <cell r="H762">
            <v>1651</v>
          </cell>
          <cell r="I762">
            <v>2909000</v>
          </cell>
          <cell r="J762">
            <v>1228</v>
          </cell>
          <cell r="K762">
            <v>1806000</v>
          </cell>
          <cell r="L762">
            <v>826</v>
          </cell>
          <cell r="M762">
            <v>1302000</v>
          </cell>
        </row>
        <row r="763">
          <cell r="B763">
            <v>1984</v>
          </cell>
          <cell r="E763" t="str">
            <v>NY</v>
          </cell>
          <cell r="F763">
            <v>23743</v>
          </cell>
          <cell r="G763">
            <v>40866000</v>
          </cell>
          <cell r="H763">
            <v>22146</v>
          </cell>
          <cell r="I763">
            <v>55732000</v>
          </cell>
          <cell r="J763">
            <v>21357</v>
          </cell>
          <cell r="K763">
            <v>35601000</v>
          </cell>
          <cell r="L763">
            <v>12316</v>
          </cell>
          <cell r="M763">
            <v>22657000</v>
          </cell>
        </row>
        <row r="764">
          <cell r="B764">
            <v>1984</v>
          </cell>
          <cell r="E764" t="str">
            <v>NC</v>
          </cell>
          <cell r="F764">
            <v>6948</v>
          </cell>
          <cell r="G764">
            <v>10122000</v>
          </cell>
          <cell r="H764">
            <v>4256</v>
          </cell>
          <cell r="I764">
            <v>7296000</v>
          </cell>
          <cell r="J764">
            <v>3796</v>
          </cell>
          <cell r="K764">
            <v>5981000</v>
          </cell>
          <cell r="L764">
            <v>2679</v>
          </cell>
          <cell r="M764">
            <v>3943000</v>
          </cell>
        </row>
        <row r="765">
          <cell r="B765">
            <v>1984</v>
          </cell>
          <cell r="E765" t="str">
            <v>ND</v>
          </cell>
          <cell r="F765">
            <v>993</v>
          </cell>
          <cell r="G765">
            <v>1445000</v>
          </cell>
          <cell r="H765">
            <v>625</v>
          </cell>
          <cell r="I765">
            <v>1108000</v>
          </cell>
          <cell r="J765">
            <v>916</v>
          </cell>
          <cell r="K765">
            <v>1104000</v>
          </cell>
          <cell r="L765">
            <v>471</v>
          </cell>
          <cell r="M765">
            <v>789000</v>
          </cell>
        </row>
        <row r="766">
          <cell r="B766">
            <v>1984</v>
          </cell>
          <cell r="E766" t="str">
            <v>OH</v>
          </cell>
          <cell r="F766">
            <v>9590</v>
          </cell>
          <cell r="G766">
            <v>14539000</v>
          </cell>
          <cell r="H766">
            <v>10276</v>
          </cell>
          <cell r="I766">
            <v>15352000</v>
          </cell>
          <cell r="J766">
            <v>10851</v>
          </cell>
          <cell r="K766">
            <v>15354000</v>
          </cell>
          <cell r="L766">
            <v>4578</v>
          </cell>
          <cell r="M766">
            <v>7604000</v>
          </cell>
        </row>
        <row r="767">
          <cell r="B767">
            <v>1984</v>
          </cell>
          <cell r="E767" t="str">
            <v>OK</v>
          </cell>
          <cell r="F767">
            <v>4352</v>
          </cell>
          <cell r="G767">
            <v>6261000</v>
          </cell>
          <cell r="H767">
            <v>2342</v>
          </cell>
          <cell r="I767">
            <v>4462000</v>
          </cell>
          <cell r="J767">
            <v>2830</v>
          </cell>
          <cell r="K767">
            <v>4088000</v>
          </cell>
          <cell r="L767">
            <v>1288</v>
          </cell>
          <cell r="M767">
            <v>2212000</v>
          </cell>
        </row>
        <row r="768">
          <cell r="B768">
            <v>1984</v>
          </cell>
          <cell r="E768" t="str">
            <v>OR</v>
          </cell>
          <cell r="F768">
            <v>3850</v>
          </cell>
          <cell r="G768">
            <v>6327000</v>
          </cell>
          <cell r="H768">
            <v>3023</v>
          </cell>
          <cell r="I768">
            <v>5506000</v>
          </cell>
          <cell r="J768">
            <v>2026</v>
          </cell>
          <cell r="K768">
            <v>3737000</v>
          </cell>
          <cell r="L768">
            <v>1727</v>
          </cell>
          <cell r="M768">
            <v>3077000</v>
          </cell>
        </row>
        <row r="769">
          <cell r="B769">
            <v>1984</v>
          </cell>
          <cell r="E769" t="str">
            <v>PA</v>
          </cell>
          <cell r="F769">
            <v>12989</v>
          </cell>
          <cell r="G769">
            <v>19527000</v>
          </cell>
          <cell r="H769">
            <v>12179</v>
          </cell>
          <cell r="I769">
            <v>21277000</v>
          </cell>
          <cell r="J769">
            <v>10915</v>
          </cell>
          <cell r="K769">
            <v>16956000</v>
          </cell>
          <cell r="L769">
            <v>1544</v>
          </cell>
          <cell r="M769">
            <v>2577000</v>
          </cell>
        </row>
        <row r="770">
          <cell r="B770">
            <v>1984</v>
          </cell>
          <cell r="E770" t="str">
            <v>RI</v>
          </cell>
          <cell r="F770">
            <v>1417</v>
          </cell>
          <cell r="G770">
            <v>2265000</v>
          </cell>
          <cell r="H770">
            <v>745</v>
          </cell>
          <cell r="I770">
            <v>1442000</v>
          </cell>
          <cell r="J770">
            <v>767</v>
          </cell>
          <cell r="K770">
            <v>1226000</v>
          </cell>
          <cell r="L770">
            <v>597</v>
          </cell>
          <cell r="M770">
            <v>995000</v>
          </cell>
        </row>
        <row r="771">
          <cell r="B771">
            <v>1984</v>
          </cell>
          <cell r="E771" t="str">
            <v>SC</v>
          </cell>
          <cell r="F771">
            <v>4105</v>
          </cell>
          <cell r="G771">
            <v>5329000</v>
          </cell>
          <cell r="H771">
            <v>2130</v>
          </cell>
          <cell r="I771">
            <v>3365000</v>
          </cell>
          <cell r="J771">
            <v>2497</v>
          </cell>
          <cell r="K771">
            <v>3369000</v>
          </cell>
          <cell r="L771">
            <v>1442</v>
          </cell>
          <cell r="M771">
            <v>2164000</v>
          </cell>
        </row>
        <row r="772">
          <cell r="B772">
            <v>1984</v>
          </cell>
          <cell r="E772" t="str">
            <v>SD</v>
          </cell>
          <cell r="F772">
            <v>1318</v>
          </cell>
          <cell r="G772">
            <v>1658000</v>
          </cell>
          <cell r="H772">
            <v>567</v>
          </cell>
          <cell r="I772">
            <v>847000</v>
          </cell>
          <cell r="J772">
            <v>843</v>
          </cell>
          <cell r="K772">
            <v>968000</v>
          </cell>
          <cell r="L772">
            <v>267</v>
          </cell>
          <cell r="M772">
            <v>401000</v>
          </cell>
        </row>
        <row r="773">
          <cell r="B773">
            <v>1984</v>
          </cell>
          <cell r="E773" t="str">
            <v>TN</v>
          </cell>
          <cell r="F773">
            <v>5169</v>
          </cell>
          <cell r="G773">
            <v>6978000</v>
          </cell>
          <cell r="H773">
            <v>2766</v>
          </cell>
          <cell r="I773">
            <v>4615000</v>
          </cell>
          <cell r="J773">
            <v>2415</v>
          </cell>
          <cell r="K773">
            <v>3464000</v>
          </cell>
          <cell r="L773">
            <v>1752</v>
          </cell>
          <cell r="M773">
            <v>2613000</v>
          </cell>
        </row>
        <row r="774">
          <cell r="B774">
            <v>1984</v>
          </cell>
          <cell r="E774" t="str">
            <v>TX</v>
          </cell>
          <cell r="F774">
            <v>17491</v>
          </cell>
          <cell r="G774">
            <v>29318000</v>
          </cell>
          <cell r="H774">
            <v>12049</v>
          </cell>
          <cell r="I774">
            <v>22958000</v>
          </cell>
          <cell r="J774">
            <v>9744</v>
          </cell>
          <cell r="K774">
            <v>16235000</v>
          </cell>
          <cell r="L774">
            <v>4822</v>
          </cell>
          <cell r="M774">
            <v>9230000</v>
          </cell>
        </row>
        <row r="775">
          <cell r="B775">
            <v>1984</v>
          </cell>
          <cell r="E775" t="str">
            <v>UT</v>
          </cell>
          <cell r="F775">
            <v>1830</v>
          </cell>
          <cell r="G775">
            <v>3123000</v>
          </cell>
          <cell r="H775">
            <v>1146</v>
          </cell>
          <cell r="I775">
            <v>2401000</v>
          </cell>
          <cell r="J775">
            <v>1311</v>
          </cell>
          <cell r="K775">
            <v>2452000</v>
          </cell>
          <cell r="L775">
            <v>809</v>
          </cell>
          <cell r="M775">
            <v>1653000</v>
          </cell>
        </row>
        <row r="776">
          <cell r="B776">
            <v>1984</v>
          </cell>
          <cell r="E776" t="str">
            <v>VT</v>
          </cell>
          <cell r="F776">
            <v>929</v>
          </cell>
          <cell r="G776">
            <v>1260000</v>
          </cell>
          <cell r="H776">
            <v>403</v>
          </cell>
          <cell r="I776">
            <v>723000</v>
          </cell>
          <cell r="J776">
            <v>488</v>
          </cell>
          <cell r="K776">
            <v>691000</v>
          </cell>
          <cell r="L776">
            <v>386</v>
          </cell>
          <cell r="M776">
            <v>596000</v>
          </cell>
        </row>
        <row r="777">
          <cell r="B777">
            <v>1984</v>
          </cell>
          <cell r="E777" t="str">
            <v>VA</v>
          </cell>
          <cell r="F777">
            <v>7826</v>
          </cell>
          <cell r="G777">
            <v>12196000</v>
          </cell>
          <cell r="H777">
            <v>3685</v>
          </cell>
          <cell r="I777">
            <v>7357000</v>
          </cell>
          <cell r="J777">
            <v>3596</v>
          </cell>
          <cell r="K777">
            <v>6423000</v>
          </cell>
          <cell r="L777">
            <v>1547</v>
          </cell>
          <cell r="M777">
            <v>2405000</v>
          </cell>
        </row>
        <row r="778">
          <cell r="B778">
            <v>1984</v>
          </cell>
          <cell r="E778" t="str">
            <v>WA</v>
          </cell>
          <cell r="F778">
            <v>5669</v>
          </cell>
          <cell r="G778">
            <v>10433000</v>
          </cell>
          <cell r="H778">
            <v>3852</v>
          </cell>
          <cell r="I778">
            <v>7917000</v>
          </cell>
          <cell r="J778">
            <v>3538</v>
          </cell>
          <cell r="K778">
            <v>7259000</v>
          </cell>
          <cell r="L778">
            <v>3404</v>
          </cell>
          <cell r="M778">
            <v>5586000</v>
          </cell>
        </row>
        <row r="779">
          <cell r="B779">
            <v>1984</v>
          </cell>
          <cell r="E779" t="str">
            <v>WV</v>
          </cell>
          <cell r="F779">
            <v>2983</v>
          </cell>
          <cell r="G779">
            <v>3300000</v>
          </cell>
          <cell r="H779">
            <v>1441</v>
          </cell>
          <cell r="I779">
            <v>2135000</v>
          </cell>
          <cell r="J779">
            <v>1676</v>
          </cell>
          <cell r="K779">
            <v>1908000</v>
          </cell>
          <cell r="L779">
            <v>876</v>
          </cell>
          <cell r="M779">
            <v>1180000</v>
          </cell>
        </row>
        <row r="780">
          <cell r="B780">
            <v>1984</v>
          </cell>
          <cell r="E780" t="str">
            <v>WI</v>
          </cell>
          <cell r="F780">
            <v>5138</v>
          </cell>
          <cell r="G780">
            <v>9101000</v>
          </cell>
          <cell r="H780">
            <v>3359</v>
          </cell>
          <cell r="I780">
            <v>7087000</v>
          </cell>
          <cell r="J780">
            <v>6562</v>
          </cell>
          <cell r="K780">
            <v>10803000</v>
          </cell>
          <cell r="L780">
            <v>1540</v>
          </cell>
          <cell r="M780">
            <v>2792000</v>
          </cell>
        </row>
        <row r="781">
          <cell r="B781">
            <v>1984</v>
          </cell>
          <cell r="E781" t="str">
            <v>WY</v>
          </cell>
          <cell r="F781">
            <v>1242</v>
          </cell>
          <cell r="G781">
            <v>1975000</v>
          </cell>
          <cell r="H781">
            <v>584</v>
          </cell>
          <cell r="I781">
            <v>1170000</v>
          </cell>
          <cell r="J781">
            <v>748</v>
          </cell>
          <cell r="K781">
            <v>1182000</v>
          </cell>
          <cell r="L781">
            <v>328</v>
          </cell>
          <cell r="M781">
            <v>583000</v>
          </cell>
        </row>
        <row r="782">
          <cell r="B782">
            <v>1985</v>
          </cell>
          <cell r="E782" t="str">
            <v>US</v>
          </cell>
          <cell r="F782">
            <v>287011</v>
          </cell>
          <cell r="G782">
            <v>490714000</v>
          </cell>
          <cell r="H782">
            <v>232415</v>
          </cell>
          <cell r="I782">
            <v>483874000</v>
          </cell>
          <cell r="J782">
            <v>209743</v>
          </cell>
          <cell r="K782">
            <v>372932000</v>
          </cell>
          <cell r="L782">
            <v>100545</v>
          </cell>
          <cell r="M782">
            <v>189467000</v>
          </cell>
        </row>
        <row r="783">
          <cell r="B783">
            <v>1985</v>
          </cell>
          <cell r="E783" t="str">
            <v>AL</v>
          </cell>
          <cell r="F783">
            <v>5040</v>
          </cell>
          <cell r="G783">
            <v>7826000</v>
          </cell>
          <cell r="H783">
            <v>2932</v>
          </cell>
          <cell r="I783">
            <v>5280000</v>
          </cell>
          <cell r="J783">
            <v>2388</v>
          </cell>
          <cell r="K783">
            <v>3392000</v>
          </cell>
          <cell r="L783">
            <v>1498</v>
          </cell>
          <cell r="M783">
            <v>2653000</v>
          </cell>
        </row>
        <row r="784">
          <cell r="B784">
            <v>1985</v>
          </cell>
          <cell r="E784" t="str">
            <v>AK</v>
          </cell>
          <cell r="F784">
            <v>1681</v>
          </cell>
          <cell r="G784">
            <v>4862000</v>
          </cell>
          <cell r="H784">
            <v>1168</v>
          </cell>
          <cell r="I784">
            <v>3724000</v>
          </cell>
          <cell r="J784">
            <v>1552</v>
          </cell>
          <cell r="K784">
            <v>4552000</v>
          </cell>
          <cell r="L784">
            <v>508</v>
          </cell>
          <cell r="M784">
            <v>1439000</v>
          </cell>
        </row>
        <row r="785">
          <cell r="B785">
            <v>1985</v>
          </cell>
          <cell r="E785" t="str">
            <v>AZ</v>
          </cell>
          <cell r="F785">
            <v>3890</v>
          </cell>
          <cell r="G785">
            <v>6740000</v>
          </cell>
          <cell r="H785">
            <v>4343</v>
          </cell>
          <cell r="I785">
            <v>9078000</v>
          </cell>
          <cell r="J785">
            <v>3071</v>
          </cell>
          <cell r="K785">
            <v>5840000</v>
          </cell>
          <cell r="L785">
            <v>1052</v>
          </cell>
          <cell r="M785">
            <v>2016000</v>
          </cell>
        </row>
        <row r="786">
          <cell r="B786">
            <v>1985</v>
          </cell>
          <cell r="E786" t="str">
            <v>AR</v>
          </cell>
          <cell r="F786">
            <v>3023</v>
          </cell>
          <cell r="G786">
            <v>3904000</v>
          </cell>
          <cell r="H786">
            <v>1043</v>
          </cell>
          <cell r="I786">
            <v>1482000</v>
          </cell>
          <cell r="J786">
            <v>2084</v>
          </cell>
          <cell r="K786">
            <v>2568000</v>
          </cell>
          <cell r="L786">
            <v>1158</v>
          </cell>
          <cell r="M786">
            <v>1998000</v>
          </cell>
        </row>
        <row r="787">
          <cell r="B787">
            <v>1985</v>
          </cell>
          <cell r="E787" t="str">
            <v>CA</v>
          </cell>
          <cell r="F787">
            <v>28109</v>
          </cell>
          <cell r="G787">
            <v>60281000</v>
          </cell>
          <cell r="H787">
            <v>26399</v>
          </cell>
          <cell r="I787">
            <v>66227000</v>
          </cell>
          <cell r="J787">
            <v>24092</v>
          </cell>
          <cell r="K787">
            <v>56787000</v>
          </cell>
          <cell r="L787">
            <v>12500</v>
          </cell>
          <cell r="M787">
            <v>29370000</v>
          </cell>
        </row>
        <row r="788">
          <cell r="B788">
            <v>1985</v>
          </cell>
          <cell r="E788" t="str">
            <v>CO</v>
          </cell>
          <cell r="F788">
            <v>4563</v>
          </cell>
          <cell r="G788">
            <v>8476000</v>
          </cell>
          <cell r="H788">
            <v>3635</v>
          </cell>
          <cell r="I788">
            <v>8376000</v>
          </cell>
          <cell r="J788">
            <v>3641</v>
          </cell>
          <cell r="K788">
            <v>6464000</v>
          </cell>
          <cell r="L788">
            <v>1235</v>
          </cell>
          <cell r="M788">
            <v>2684000</v>
          </cell>
        </row>
        <row r="789">
          <cell r="B789">
            <v>1985</v>
          </cell>
          <cell r="E789" t="str">
            <v>CT</v>
          </cell>
          <cell r="F789">
            <v>4817</v>
          </cell>
          <cell r="G789">
            <v>8686000</v>
          </cell>
          <cell r="H789">
            <v>2638</v>
          </cell>
          <cell r="I789">
            <v>5946000</v>
          </cell>
          <cell r="J789">
            <v>2489</v>
          </cell>
          <cell r="K789">
            <v>4831000</v>
          </cell>
          <cell r="L789">
            <v>1130</v>
          </cell>
          <cell r="M789">
            <v>2431000</v>
          </cell>
        </row>
        <row r="790">
          <cell r="B790">
            <v>1985</v>
          </cell>
          <cell r="E790" t="str">
            <v>DE</v>
          </cell>
          <cell r="F790">
            <v>1173</v>
          </cell>
          <cell r="G790">
            <v>1822000</v>
          </cell>
          <cell r="H790">
            <v>1062</v>
          </cell>
          <cell r="I790">
            <v>1939000</v>
          </cell>
          <cell r="J790">
            <v>530</v>
          </cell>
          <cell r="K790">
            <v>972000</v>
          </cell>
          <cell r="L790">
            <v>328</v>
          </cell>
          <cell r="M790">
            <v>427000</v>
          </cell>
        </row>
        <row r="791">
          <cell r="B791">
            <v>1985</v>
          </cell>
          <cell r="E791" t="str">
            <v>DC</v>
          </cell>
          <cell r="F791">
            <v>924</v>
          </cell>
          <cell r="G791">
            <v>1955000</v>
          </cell>
          <cell r="H791">
            <v>1482</v>
          </cell>
          <cell r="I791">
            <v>3603000</v>
          </cell>
          <cell r="J791">
            <v>1038</v>
          </cell>
          <cell r="K791">
            <v>2548000</v>
          </cell>
          <cell r="L791">
            <v>0</v>
          </cell>
          <cell r="M791">
            <v>0</v>
          </cell>
        </row>
        <row r="792">
          <cell r="B792">
            <v>1985</v>
          </cell>
          <cell r="E792" t="str">
            <v>FL</v>
          </cell>
          <cell r="F792">
            <v>14136</v>
          </cell>
          <cell r="G792">
            <v>23316000</v>
          </cell>
          <cell r="H792">
            <v>12928</v>
          </cell>
          <cell r="I792">
            <v>23712000</v>
          </cell>
          <cell r="J792">
            <v>8758</v>
          </cell>
          <cell r="K792">
            <v>15913000</v>
          </cell>
          <cell r="L792">
            <v>2797</v>
          </cell>
          <cell r="M792">
            <v>3670000</v>
          </cell>
        </row>
        <row r="793">
          <cell r="B793">
            <v>1985</v>
          </cell>
          <cell r="E793" t="str">
            <v>GA</v>
          </cell>
          <cell r="F793">
            <v>6100</v>
          </cell>
          <cell r="G793">
            <v>9041000</v>
          </cell>
          <cell r="H793">
            <v>5238</v>
          </cell>
          <cell r="I793">
            <v>9058000</v>
          </cell>
          <cell r="J793">
            <v>3603</v>
          </cell>
          <cell r="K793">
            <v>5585000</v>
          </cell>
          <cell r="L793">
            <v>1944</v>
          </cell>
          <cell r="M793">
            <v>3586000</v>
          </cell>
        </row>
        <row r="794">
          <cell r="B794">
            <v>1985</v>
          </cell>
          <cell r="E794" t="str">
            <v>HI</v>
          </cell>
          <cell r="F794">
            <v>1376</v>
          </cell>
          <cell r="G794">
            <v>2396000</v>
          </cell>
          <cell r="H794">
            <v>1694</v>
          </cell>
          <cell r="I794">
            <v>3866000</v>
          </cell>
          <cell r="J794">
            <v>1140</v>
          </cell>
          <cell r="K794">
            <v>2368000</v>
          </cell>
          <cell r="L794">
            <v>384</v>
          </cell>
          <cell r="M794">
            <v>681000</v>
          </cell>
        </row>
        <row r="795">
          <cell r="B795">
            <v>1985</v>
          </cell>
          <cell r="E795" t="str">
            <v>ID</v>
          </cell>
          <cell r="F795">
            <v>1719</v>
          </cell>
          <cell r="G795">
            <v>2546000</v>
          </cell>
          <cell r="H795">
            <v>924</v>
          </cell>
          <cell r="I795">
            <v>1665000</v>
          </cell>
          <cell r="J795">
            <v>841</v>
          </cell>
          <cell r="K795">
            <v>1143000</v>
          </cell>
          <cell r="L795">
            <v>639</v>
          </cell>
          <cell r="M795">
            <v>1334000</v>
          </cell>
        </row>
        <row r="796">
          <cell r="B796">
            <v>1985</v>
          </cell>
          <cell r="E796" t="str">
            <v>IL</v>
          </cell>
          <cell r="F796">
            <v>13205</v>
          </cell>
          <cell r="G796">
            <v>21171000</v>
          </cell>
          <cell r="H796">
            <v>10808</v>
          </cell>
          <cell r="I796">
            <v>21424000</v>
          </cell>
          <cell r="J796">
            <v>11069</v>
          </cell>
          <cell r="K796">
            <v>17481000</v>
          </cell>
          <cell r="L796">
            <v>4125</v>
          </cell>
          <cell r="M796">
            <v>7663000</v>
          </cell>
        </row>
        <row r="797">
          <cell r="B797">
            <v>1985</v>
          </cell>
          <cell r="E797" t="str">
            <v>IN</v>
          </cell>
          <cell r="F797">
            <v>5285</v>
          </cell>
          <cell r="G797">
            <v>7016000</v>
          </cell>
          <cell r="H797">
            <v>3948</v>
          </cell>
          <cell r="I797">
            <v>6391000</v>
          </cell>
          <cell r="J797">
            <v>4757</v>
          </cell>
          <cell r="K797">
            <v>5572000</v>
          </cell>
          <cell r="L797">
            <v>1785</v>
          </cell>
          <cell r="M797">
            <v>2754000</v>
          </cell>
        </row>
        <row r="798">
          <cell r="B798">
            <v>1985</v>
          </cell>
          <cell r="E798" t="str">
            <v>IA</v>
          </cell>
          <cell r="F798">
            <v>4087</v>
          </cell>
          <cell r="G798">
            <v>6446000</v>
          </cell>
          <cell r="H798">
            <v>2117</v>
          </cell>
          <cell r="I798">
            <v>4176000</v>
          </cell>
          <cell r="J798">
            <v>2812</v>
          </cell>
          <cell r="K798">
            <v>4441000</v>
          </cell>
          <cell r="L798">
            <v>931</v>
          </cell>
          <cell r="M798">
            <v>1809000</v>
          </cell>
        </row>
        <row r="799">
          <cell r="B799">
            <v>1985</v>
          </cell>
          <cell r="E799" t="str">
            <v>KS</v>
          </cell>
          <cell r="F799">
            <v>4702</v>
          </cell>
          <cell r="G799">
            <v>6699000</v>
          </cell>
          <cell r="H799">
            <v>2549</v>
          </cell>
          <cell r="I799">
            <v>4482000</v>
          </cell>
          <cell r="J799">
            <v>2139</v>
          </cell>
          <cell r="K799">
            <v>3328000</v>
          </cell>
          <cell r="L799">
            <v>930</v>
          </cell>
          <cell r="M799">
            <v>1659000</v>
          </cell>
        </row>
        <row r="800">
          <cell r="B800">
            <v>1985</v>
          </cell>
          <cell r="E800" t="str">
            <v>KY</v>
          </cell>
          <cell r="F800">
            <v>3896</v>
          </cell>
          <cell r="G800">
            <v>5471000</v>
          </cell>
          <cell r="H800">
            <v>3530</v>
          </cell>
          <cell r="I800">
            <v>5785000</v>
          </cell>
          <cell r="J800">
            <v>3019</v>
          </cell>
          <cell r="K800">
            <v>4427000</v>
          </cell>
          <cell r="L800">
            <v>1827</v>
          </cell>
          <cell r="M800">
            <v>2956000</v>
          </cell>
        </row>
        <row r="801">
          <cell r="B801">
            <v>1985</v>
          </cell>
          <cell r="E801" t="str">
            <v>LA</v>
          </cell>
          <cell r="F801">
            <v>5471</v>
          </cell>
          <cell r="G801">
            <v>8415000</v>
          </cell>
          <cell r="H801">
            <v>5775</v>
          </cell>
          <cell r="I801">
            <v>10447000</v>
          </cell>
          <cell r="J801">
            <v>4055</v>
          </cell>
          <cell r="K801">
            <v>5948000</v>
          </cell>
          <cell r="L801">
            <v>1666</v>
          </cell>
          <cell r="M801">
            <v>2705000</v>
          </cell>
        </row>
        <row r="802">
          <cell r="B802">
            <v>1985</v>
          </cell>
          <cell r="E802" t="str">
            <v>ME</v>
          </cell>
          <cell r="F802">
            <v>1712</v>
          </cell>
          <cell r="G802">
            <v>2430000</v>
          </cell>
          <cell r="H802">
            <v>547</v>
          </cell>
          <cell r="I802">
            <v>788000</v>
          </cell>
          <cell r="J802">
            <v>1039</v>
          </cell>
          <cell r="K802">
            <v>1588000</v>
          </cell>
          <cell r="L802">
            <v>558</v>
          </cell>
          <cell r="M802">
            <v>1160000</v>
          </cell>
        </row>
        <row r="803">
          <cell r="B803">
            <v>1985</v>
          </cell>
          <cell r="E803" t="str">
            <v>MD</v>
          </cell>
          <cell r="F803">
            <v>5762</v>
          </cell>
          <cell r="G803">
            <v>10758000</v>
          </cell>
          <cell r="H803">
            <v>4969</v>
          </cell>
          <cell r="I803">
            <v>9626000</v>
          </cell>
          <cell r="J803">
            <v>4183</v>
          </cell>
          <cell r="K803">
            <v>8443000</v>
          </cell>
          <cell r="L803">
            <v>1400</v>
          </cell>
          <cell r="M803">
            <v>2562000</v>
          </cell>
        </row>
        <row r="804">
          <cell r="B804">
            <v>1985</v>
          </cell>
          <cell r="E804" t="str">
            <v>MA</v>
          </cell>
          <cell r="F804">
            <v>8562</v>
          </cell>
          <cell r="G804">
            <v>14722000</v>
          </cell>
          <cell r="H804">
            <v>5375</v>
          </cell>
          <cell r="I804">
            <v>13141000</v>
          </cell>
          <cell r="J804">
            <v>4539</v>
          </cell>
          <cell r="K804">
            <v>7697000</v>
          </cell>
          <cell r="L804">
            <v>2115</v>
          </cell>
          <cell r="M804">
            <v>3723000</v>
          </cell>
        </row>
        <row r="805">
          <cell r="B805">
            <v>1985</v>
          </cell>
          <cell r="E805" t="str">
            <v>MI</v>
          </cell>
          <cell r="F805">
            <v>7767</v>
          </cell>
          <cell r="G805">
            <v>15272000</v>
          </cell>
          <cell r="H805">
            <v>9246</v>
          </cell>
          <cell r="I805">
            <v>19730000</v>
          </cell>
          <cell r="J805">
            <v>8166</v>
          </cell>
          <cell r="K805">
            <v>15747000</v>
          </cell>
          <cell r="L805">
            <v>2756</v>
          </cell>
          <cell r="M805">
            <v>5625000</v>
          </cell>
        </row>
        <row r="806">
          <cell r="B806">
            <v>1985</v>
          </cell>
          <cell r="E806" t="str">
            <v>MN</v>
          </cell>
          <cell r="F806">
            <v>5863</v>
          </cell>
          <cell r="G806">
            <v>11214000</v>
          </cell>
          <cell r="H806">
            <v>3444</v>
          </cell>
          <cell r="I806">
            <v>8463000</v>
          </cell>
          <cell r="J806">
            <v>4153</v>
          </cell>
          <cell r="K806">
            <v>8404000</v>
          </cell>
          <cell r="L806">
            <v>1499</v>
          </cell>
          <cell r="M806">
            <v>3340000</v>
          </cell>
        </row>
        <row r="807">
          <cell r="B807">
            <v>1985</v>
          </cell>
          <cell r="E807" t="str">
            <v>MS</v>
          </cell>
          <cell r="F807">
            <v>3033</v>
          </cell>
          <cell r="G807">
            <v>4019000</v>
          </cell>
          <cell r="H807">
            <v>1244</v>
          </cell>
          <cell r="I807">
            <v>2014000</v>
          </cell>
          <cell r="J807">
            <v>1811</v>
          </cell>
          <cell r="K807">
            <v>2375000</v>
          </cell>
          <cell r="L807">
            <v>1484</v>
          </cell>
          <cell r="M807">
            <v>2503000</v>
          </cell>
        </row>
        <row r="808">
          <cell r="B808">
            <v>1985</v>
          </cell>
          <cell r="E808" t="str">
            <v>MO</v>
          </cell>
          <cell r="F808">
            <v>5625</v>
          </cell>
          <cell r="G808">
            <v>7675000</v>
          </cell>
          <cell r="H808">
            <v>4786</v>
          </cell>
          <cell r="I808">
            <v>8649000</v>
          </cell>
          <cell r="J808">
            <v>4011</v>
          </cell>
          <cell r="K808">
            <v>6007000</v>
          </cell>
          <cell r="L808">
            <v>1669</v>
          </cell>
          <cell r="M808">
            <v>2819000</v>
          </cell>
        </row>
        <row r="809">
          <cell r="B809">
            <v>1985</v>
          </cell>
          <cell r="E809" t="str">
            <v>MT</v>
          </cell>
          <cell r="F809">
            <v>1773</v>
          </cell>
          <cell r="G809">
            <v>2616000</v>
          </cell>
          <cell r="H809">
            <v>716</v>
          </cell>
          <cell r="I809">
            <v>1300000</v>
          </cell>
          <cell r="J809">
            <v>1134</v>
          </cell>
          <cell r="K809">
            <v>1827000</v>
          </cell>
          <cell r="L809">
            <v>574</v>
          </cell>
          <cell r="M809">
            <v>965000</v>
          </cell>
        </row>
        <row r="810">
          <cell r="B810">
            <v>1985</v>
          </cell>
          <cell r="E810" t="str">
            <v>NE</v>
          </cell>
          <cell r="F810">
            <v>2104</v>
          </cell>
          <cell r="G810">
            <v>2768000</v>
          </cell>
          <cell r="H810">
            <v>1415</v>
          </cell>
          <cell r="I810">
            <v>2557000</v>
          </cell>
          <cell r="J810">
            <v>1790</v>
          </cell>
          <cell r="K810">
            <v>2539000</v>
          </cell>
          <cell r="L810">
            <v>514</v>
          </cell>
          <cell r="M810">
            <v>844000</v>
          </cell>
        </row>
        <row r="811">
          <cell r="B811">
            <v>1985</v>
          </cell>
          <cell r="E811" t="str">
            <v>NV</v>
          </cell>
          <cell r="F811">
            <v>1447</v>
          </cell>
          <cell r="G811">
            <v>2735000</v>
          </cell>
          <cell r="H811">
            <v>1285</v>
          </cell>
          <cell r="I811">
            <v>2977000</v>
          </cell>
          <cell r="J811">
            <v>1094</v>
          </cell>
          <cell r="K811">
            <v>2239000</v>
          </cell>
          <cell r="L811">
            <v>1136</v>
          </cell>
          <cell r="M811">
            <v>2254000</v>
          </cell>
        </row>
        <row r="812">
          <cell r="B812">
            <v>1985</v>
          </cell>
          <cell r="E812" t="str">
            <v>NH</v>
          </cell>
          <cell r="F812">
            <v>884</v>
          </cell>
          <cell r="G812">
            <v>1360000</v>
          </cell>
          <cell r="H812">
            <v>701</v>
          </cell>
          <cell r="I812">
            <v>1299000</v>
          </cell>
          <cell r="J812">
            <v>704</v>
          </cell>
          <cell r="K812">
            <v>1184000</v>
          </cell>
          <cell r="L812">
            <v>346</v>
          </cell>
          <cell r="M812">
            <v>544000</v>
          </cell>
        </row>
        <row r="813">
          <cell r="B813">
            <v>1985</v>
          </cell>
          <cell r="E813" t="str">
            <v>NJ</v>
          </cell>
          <cell r="F813">
            <v>8248</v>
          </cell>
          <cell r="G813">
            <v>13768000</v>
          </cell>
          <cell r="H813">
            <v>10827</v>
          </cell>
          <cell r="I813">
            <v>21970000</v>
          </cell>
          <cell r="J813">
            <v>7802</v>
          </cell>
          <cell r="K813">
            <v>13728000</v>
          </cell>
          <cell r="L813">
            <v>3106</v>
          </cell>
          <cell r="M813">
            <v>5591000</v>
          </cell>
        </row>
        <row r="814">
          <cell r="B814">
            <v>1985</v>
          </cell>
          <cell r="E814" t="str">
            <v>NM</v>
          </cell>
          <cell r="F814">
            <v>2664</v>
          </cell>
          <cell r="G814">
            <v>4195000</v>
          </cell>
          <cell r="H814">
            <v>1402</v>
          </cell>
          <cell r="I814">
            <v>2607000</v>
          </cell>
          <cell r="J814">
            <v>1256</v>
          </cell>
          <cell r="K814">
            <v>1932000</v>
          </cell>
          <cell r="L814">
            <v>716</v>
          </cell>
          <cell r="M814">
            <v>1279000</v>
          </cell>
        </row>
        <row r="815">
          <cell r="B815">
            <v>1985</v>
          </cell>
          <cell r="E815" t="str">
            <v>NY</v>
          </cell>
          <cell r="F815">
            <v>23304</v>
          </cell>
          <cell r="G815">
            <v>43844000</v>
          </cell>
          <cell r="H815">
            <v>23506</v>
          </cell>
          <cell r="I815">
            <v>62443000</v>
          </cell>
          <cell r="J815">
            <v>21171</v>
          </cell>
          <cell r="K815">
            <v>38374000</v>
          </cell>
          <cell r="L815">
            <v>11245</v>
          </cell>
          <cell r="M815">
            <v>23069000</v>
          </cell>
        </row>
        <row r="816">
          <cell r="B816">
            <v>1985</v>
          </cell>
          <cell r="E816" t="str">
            <v>NC</v>
          </cell>
          <cell r="F816">
            <v>7227</v>
          </cell>
          <cell r="G816">
            <v>11212000</v>
          </cell>
          <cell r="H816">
            <v>4244</v>
          </cell>
          <cell r="I816">
            <v>7898000</v>
          </cell>
          <cell r="J816">
            <v>3476</v>
          </cell>
          <cell r="K816">
            <v>5973000</v>
          </cell>
          <cell r="L816">
            <v>2655</v>
          </cell>
          <cell r="M816">
            <v>4319000</v>
          </cell>
        </row>
        <row r="817">
          <cell r="B817">
            <v>1985</v>
          </cell>
          <cell r="E817" t="str">
            <v>ND</v>
          </cell>
          <cell r="F817">
            <v>958</v>
          </cell>
          <cell r="G817">
            <v>1493000</v>
          </cell>
          <cell r="H817">
            <v>624</v>
          </cell>
          <cell r="I817">
            <v>1208000</v>
          </cell>
          <cell r="J817">
            <v>588</v>
          </cell>
          <cell r="K817">
            <v>833000</v>
          </cell>
          <cell r="L817">
            <v>534</v>
          </cell>
          <cell r="M817">
            <v>940000</v>
          </cell>
        </row>
        <row r="818">
          <cell r="B818">
            <v>1985</v>
          </cell>
          <cell r="E818" t="str">
            <v>OH</v>
          </cell>
          <cell r="F818">
            <v>9775</v>
          </cell>
          <cell r="G818">
            <v>15839000</v>
          </cell>
          <cell r="H818">
            <v>11004</v>
          </cell>
          <cell r="I818">
            <v>17287000</v>
          </cell>
          <cell r="J818">
            <v>10449</v>
          </cell>
          <cell r="K818">
            <v>15348000</v>
          </cell>
          <cell r="L818">
            <v>5908</v>
          </cell>
          <cell r="M818">
            <v>9966000</v>
          </cell>
        </row>
        <row r="819">
          <cell r="B819">
            <v>1985</v>
          </cell>
          <cell r="E819" t="str">
            <v>OK</v>
          </cell>
          <cell r="F819">
            <v>4563</v>
          </cell>
          <cell r="G819">
            <v>7109000</v>
          </cell>
          <cell r="H819">
            <v>2428</v>
          </cell>
          <cell r="I819">
            <v>4876000</v>
          </cell>
          <cell r="J819">
            <v>2841</v>
          </cell>
          <cell r="K819">
            <v>4348000</v>
          </cell>
          <cell r="L819">
            <v>1257</v>
          </cell>
          <cell r="M819">
            <v>2374000</v>
          </cell>
        </row>
        <row r="820">
          <cell r="B820">
            <v>1985</v>
          </cell>
          <cell r="E820" t="str">
            <v>OR</v>
          </cell>
          <cell r="F820">
            <v>3895</v>
          </cell>
          <cell r="G820">
            <v>6787000</v>
          </cell>
          <cell r="H820">
            <v>2984</v>
          </cell>
          <cell r="I820">
            <v>5801000</v>
          </cell>
          <cell r="J820">
            <v>2170</v>
          </cell>
          <cell r="K820">
            <v>4195000</v>
          </cell>
          <cell r="L820">
            <v>2459</v>
          </cell>
          <cell r="M820">
            <v>4637000</v>
          </cell>
        </row>
        <row r="821">
          <cell r="B821">
            <v>1985</v>
          </cell>
          <cell r="E821" t="str">
            <v>PA</v>
          </cell>
          <cell r="F821">
            <v>12475</v>
          </cell>
          <cell r="G821">
            <v>19554000</v>
          </cell>
          <cell r="H821">
            <v>12857</v>
          </cell>
          <cell r="I821">
            <v>22999000</v>
          </cell>
          <cell r="J821">
            <v>10291</v>
          </cell>
          <cell r="K821">
            <v>16745000</v>
          </cell>
          <cell r="L821">
            <v>4442</v>
          </cell>
          <cell r="M821">
            <v>7431000</v>
          </cell>
        </row>
        <row r="822">
          <cell r="B822">
            <v>1985</v>
          </cell>
          <cell r="E822" t="str">
            <v>RI</v>
          </cell>
          <cell r="F822">
            <v>1459</v>
          </cell>
          <cell r="G822">
            <v>2623000</v>
          </cell>
          <cell r="H822">
            <v>752</v>
          </cell>
          <cell r="I822">
            <v>1568000</v>
          </cell>
          <cell r="J822">
            <v>787</v>
          </cell>
          <cell r="K822">
            <v>1360000</v>
          </cell>
          <cell r="L822">
            <v>549</v>
          </cell>
          <cell r="M822">
            <v>985000</v>
          </cell>
        </row>
        <row r="823">
          <cell r="B823">
            <v>1985</v>
          </cell>
          <cell r="E823" t="str">
            <v>SC</v>
          </cell>
          <cell r="F823">
            <v>4062</v>
          </cell>
          <cell r="G823">
            <v>5827000</v>
          </cell>
          <cell r="H823">
            <v>2213</v>
          </cell>
          <cell r="I823">
            <v>3605000</v>
          </cell>
          <cell r="J823">
            <v>2401</v>
          </cell>
          <cell r="K823">
            <v>3429000</v>
          </cell>
          <cell r="L823">
            <v>1426</v>
          </cell>
          <cell r="M823">
            <v>2457000</v>
          </cell>
        </row>
        <row r="824">
          <cell r="B824">
            <v>1985</v>
          </cell>
          <cell r="E824" t="str">
            <v>SD</v>
          </cell>
          <cell r="F824">
            <v>1312</v>
          </cell>
          <cell r="G824">
            <v>1746000</v>
          </cell>
          <cell r="H824">
            <v>557</v>
          </cell>
          <cell r="I824">
            <v>885000</v>
          </cell>
          <cell r="J824">
            <v>719</v>
          </cell>
          <cell r="K824">
            <v>884000</v>
          </cell>
          <cell r="L824">
            <v>72</v>
          </cell>
          <cell r="M824">
            <v>102000</v>
          </cell>
        </row>
        <row r="825">
          <cell r="B825">
            <v>1985</v>
          </cell>
          <cell r="E825" t="str">
            <v>TN</v>
          </cell>
          <cell r="F825">
            <v>5295</v>
          </cell>
          <cell r="G825">
            <v>7687000</v>
          </cell>
          <cell r="H825">
            <v>3255</v>
          </cell>
          <cell r="I825">
            <v>6132000</v>
          </cell>
          <cell r="J825">
            <v>2542</v>
          </cell>
          <cell r="K825">
            <v>3854000</v>
          </cell>
          <cell r="L825">
            <v>1676</v>
          </cell>
          <cell r="M825">
            <v>2661000</v>
          </cell>
        </row>
        <row r="826">
          <cell r="B826">
            <v>1985</v>
          </cell>
          <cell r="E826" t="str">
            <v>TX</v>
          </cell>
          <cell r="F826">
            <v>18109</v>
          </cell>
          <cell r="G826">
            <v>31902000</v>
          </cell>
          <cell r="H826">
            <v>12710</v>
          </cell>
          <cell r="I826">
            <v>25807000</v>
          </cell>
          <cell r="J826">
            <v>10204</v>
          </cell>
          <cell r="K826">
            <v>18315000</v>
          </cell>
          <cell r="L826">
            <v>5025</v>
          </cell>
          <cell r="M826">
            <v>9882000</v>
          </cell>
        </row>
        <row r="827">
          <cell r="B827">
            <v>1985</v>
          </cell>
          <cell r="E827" t="str">
            <v>UT</v>
          </cell>
          <cell r="F827">
            <v>2012</v>
          </cell>
          <cell r="G827">
            <v>3407000</v>
          </cell>
          <cell r="H827">
            <v>1204</v>
          </cell>
          <cell r="I827">
            <v>2705000</v>
          </cell>
          <cell r="J827">
            <v>1293</v>
          </cell>
          <cell r="K827">
            <v>2533000</v>
          </cell>
          <cell r="L827">
            <v>829</v>
          </cell>
          <cell r="M827">
            <v>1735000</v>
          </cell>
        </row>
        <row r="828">
          <cell r="B828">
            <v>1985</v>
          </cell>
          <cell r="E828" t="str">
            <v>VT</v>
          </cell>
          <cell r="F828">
            <v>829</v>
          </cell>
          <cell r="G828">
            <v>1213000</v>
          </cell>
          <cell r="H828">
            <v>411</v>
          </cell>
          <cell r="I828">
            <v>786000</v>
          </cell>
          <cell r="J828">
            <v>504</v>
          </cell>
          <cell r="K828">
            <v>722000</v>
          </cell>
          <cell r="L828">
            <v>426</v>
          </cell>
          <cell r="M828">
            <v>645000</v>
          </cell>
        </row>
        <row r="829">
          <cell r="B829">
            <v>1985</v>
          </cell>
          <cell r="E829" t="str">
            <v>VA</v>
          </cell>
          <cell r="F829">
            <v>7931</v>
          </cell>
          <cell r="G829">
            <v>13129000</v>
          </cell>
          <cell r="H829">
            <v>3893</v>
          </cell>
          <cell r="I829">
            <v>8150000</v>
          </cell>
          <cell r="J829">
            <v>3787</v>
          </cell>
          <cell r="K829">
            <v>7048000</v>
          </cell>
          <cell r="L829">
            <v>1566</v>
          </cell>
          <cell r="M829">
            <v>2622000</v>
          </cell>
        </row>
        <row r="830">
          <cell r="B830">
            <v>1985</v>
          </cell>
          <cell r="E830" t="str">
            <v>WA</v>
          </cell>
          <cell r="F830">
            <v>5957</v>
          </cell>
          <cell r="G830">
            <v>11747000</v>
          </cell>
          <cell r="H830">
            <v>4037</v>
          </cell>
          <cell r="I830">
            <v>8697000</v>
          </cell>
          <cell r="J830">
            <v>3653</v>
          </cell>
          <cell r="K830">
            <v>7702000</v>
          </cell>
          <cell r="L830">
            <v>3486</v>
          </cell>
          <cell r="M830">
            <v>6042000</v>
          </cell>
        </row>
        <row r="831">
          <cell r="B831">
            <v>1985</v>
          </cell>
          <cell r="E831" t="str">
            <v>WV</v>
          </cell>
          <cell r="F831">
            <v>2777</v>
          </cell>
          <cell r="G831">
            <v>3466000</v>
          </cell>
          <cell r="H831">
            <v>1421</v>
          </cell>
          <cell r="I831">
            <v>2211000</v>
          </cell>
          <cell r="J831">
            <v>1522</v>
          </cell>
          <cell r="K831">
            <v>1864000</v>
          </cell>
          <cell r="L831">
            <v>871</v>
          </cell>
          <cell r="M831">
            <v>1238000</v>
          </cell>
        </row>
        <row r="832">
          <cell r="B832">
            <v>1985</v>
          </cell>
          <cell r="E832" t="str">
            <v>WI</v>
          </cell>
          <cell r="F832">
            <v>5112</v>
          </cell>
          <cell r="G832">
            <v>9346000</v>
          </cell>
          <cell r="H832">
            <v>3509</v>
          </cell>
          <cell r="I832">
            <v>7751000</v>
          </cell>
          <cell r="J832">
            <v>5949</v>
          </cell>
          <cell r="K832">
            <v>10463000</v>
          </cell>
          <cell r="L832">
            <v>1463</v>
          </cell>
          <cell r="M832">
            <v>2660000</v>
          </cell>
        </row>
        <row r="833">
          <cell r="B833">
            <v>1985</v>
          </cell>
          <cell r="E833" t="str">
            <v>WY</v>
          </cell>
          <cell r="F833">
            <v>1318</v>
          </cell>
          <cell r="G833">
            <v>2161000</v>
          </cell>
          <cell r="H833">
            <v>636</v>
          </cell>
          <cell r="I833">
            <v>1257000</v>
          </cell>
          <cell r="J833">
            <v>636</v>
          </cell>
          <cell r="K833">
            <v>1048000</v>
          </cell>
          <cell r="L833">
            <v>346</v>
          </cell>
          <cell r="M833">
            <v>635000</v>
          </cell>
        </row>
        <row r="834">
          <cell r="B834">
            <v>1986</v>
          </cell>
          <cell r="E834" t="str">
            <v>US</v>
          </cell>
          <cell r="F834">
            <v>295984</v>
          </cell>
          <cell r="G834">
            <v>526409000</v>
          </cell>
          <cell r="H834">
            <v>241948</v>
          </cell>
          <cell r="I834">
            <v>519840000</v>
          </cell>
          <cell r="J834">
            <v>204053</v>
          </cell>
          <cell r="K834">
            <v>388281000</v>
          </cell>
          <cell r="L834">
            <v>101752</v>
          </cell>
          <cell r="M834">
            <v>196711000</v>
          </cell>
        </row>
        <row r="835">
          <cell r="B835">
            <v>1986</v>
          </cell>
          <cell r="E835" t="str">
            <v>AL</v>
          </cell>
          <cell r="F835">
            <v>5283</v>
          </cell>
          <cell r="G835">
            <v>8217000</v>
          </cell>
          <cell r="H835">
            <v>2947</v>
          </cell>
          <cell r="I835">
            <v>5503000</v>
          </cell>
          <cell r="J835">
            <v>2041</v>
          </cell>
          <cell r="K835">
            <v>3536000</v>
          </cell>
          <cell r="L835">
            <v>1424</v>
          </cell>
          <cell r="M835">
            <v>2611000</v>
          </cell>
        </row>
        <row r="836">
          <cell r="B836">
            <v>1986</v>
          </cell>
          <cell r="E836" t="str">
            <v>AK</v>
          </cell>
          <cell r="F836">
            <v>1526</v>
          </cell>
          <cell r="G836">
            <v>4711000</v>
          </cell>
          <cell r="H836">
            <v>1152</v>
          </cell>
          <cell r="I836">
            <v>3605000</v>
          </cell>
          <cell r="J836">
            <v>1488</v>
          </cell>
          <cell r="K836">
            <v>4506000</v>
          </cell>
          <cell r="L836">
            <v>509</v>
          </cell>
          <cell r="M836">
            <v>1450000</v>
          </cell>
        </row>
        <row r="837">
          <cell r="B837">
            <v>1986</v>
          </cell>
          <cell r="E837" t="str">
            <v>AZ</v>
          </cell>
          <cell r="F837">
            <v>4132</v>
          </cell>
          <cell r="G837">
            <v>7135000</v>
          </cell>
          <cell r="H837">
            <v>4409</v>
          </cell>
          <cell r="I837">
            <v>9665000</v>
          </cell>
          <cell r="J837">
            <v>3163</v>
          </cell>
          <cell r="K837">
            <v>6383000</v>
          </cell>
          <cell r="L837">
            <v>1013</v>
          </cell>
          <cell r="M837">
            <v>1903000</v>
          </cell>
        </row>
        <row r="838">
          <cell r="B838">
            <v>1986</v>
          </cell>
          <cell r="E838" t="str">
            <v>AR</v>
          </cell>
          <cell r="F838">
            <v>3082</v>
          </cell>
          <cell r="G838">
            <v>4142000</v>
          </cell>
          <cell r="H838">
            <v>1019</v>
          </cell>
          <cell r="I838">
            <v>1484000</v>
          </cell>
          <cell r="J838">
            <v>1829</v>
          </cell>
          <cell r="K838">
            <v>2643000</v>
          </cell>
          <cell r="L838">
            <v>1107</v>
          </cell>
          <cell r="M838">
            <v>2022000</v>
          </cell>
        </row>
        <row r="839">
          <cell r="B839">
            <v>1986</v>
          </cell>
          <cell r="E839" t="str">
            <v>CA</v>
          </cell>
          <cell r="F839">
            <v>29336</v>
          </cell>
          <cell r="G839">
            <v>66326000</v>
          </cell>
          <cell r="H839">
            <v>27919</v>
          </cell>
          <cell r="I839">
            <v>74419000</v>
          </cell>
          <cell r="J839">
            <v>25545</v>
          </cell>
          <cell r="K839">
            <v>61623000</v>
          </cell>
          <cell r="L839">
            <v>14830</v>
          </cell>
          <cell r="M839">
            <v>31883000</v>
          </cell>
        </row>
        <row r="840">
          <cell r="B840">
            <v>1986</v>
          </cell>
          <cell r="E840" t="str">
            <v>CO</v>
          </cell>
          <cell r="F840">
            <v>4683</v>
          </cell>
          <cell r="G840">
            <v>9025000</v>
          </cell>
          <cell r="H840">
            <v>3822</v>
          </cell>
          <cell r="I840">
            <v>8889000</v>
          </cell>
          <cell r="J840">
            <v>3484</v>
          </cell>
          <cell r="K840">
            <v>6568000</v>
          </cell>
          <cell r="L840">
            <v>1202</v>
          </cell>
          <cell r="M840">
            <v>2555000</v>
          </cell>
        </row>
        <row r="841">
          <cell r="B841">
            <v>1986</v>
          </cell>
          <cell r="E841" t="str">
            <v>CT</v>
          </cell>
          <cell r="F841">
            <v>5325</v>
          </cell>
          <cell r="G841">
            <v>9876000</v>
          </cell>
          <cell r="H841">
            <v>3035</v>
          </cell>
          <cell r="I841">
            <v>8007000</v>
          </cell>
          <cell r="J841">
            <v>2641</v>
          </cell>
          <cell r="K841">
            <v>5488000</v>
          </cell>
          <cell r="L841">
            <v>1073</v>
          </cell>
          <cell r="M841">
            <v>2373000</v>
          </cell>
        </row>
        <row r="842">
          <cell r="B842">
            <v>1986</v>
          </cell>
          <cell r="E842" t="str">
            <v>DE</v>
          </cell>
          <cell r="F842">
            <v>1159</v>
          </cell>
          <cell r="G842">
            <v>1849000</v>
          </cell>
          <cell r="H842">
            <v>1112</v>
          </cell>
          <cell r="I842">
            <v>2086000</v>
          </cell>
          <cell r="J842">
            <v>506</v>
          </cell>
          <cell r="K842">
            <v>990000</v>
          </cell>
          <cell r="L842">
            <v>323</v>
          </cell>
          <cell r="M842">
            <v>517000</v>
          </cell>
        </row>
        <row r="843">
          <cell r="B843">
            <v>1986</v>
          </cell>
          <cell r="E843" t="str">
            <v>DC</v>
          </cell>
          <cell r="F843">
            <v>950</v>
          </cell>
          <cell r="G843">
            <v>2116000</v>
          </cell>
          <cell r="H843">
            <v>1542</v>
          </cell>
          <cell r="I843">
            <v>3890000</v>
          </cell>
          <cell r="J843">
            <v>1089</v>
          </cell>
          <cell r="K843">
            <v>2753000</v>
          </cell>
          <cell r="L843">
            <v>0</v>
          </cell>
          <cell r="M843">
            <v>0</v>
          </cell>
        </row>
        <row r="844">
          <cell r="B844">
            <v>1986</v>
          </cell>
          <cell r="E844" t="str">
            <v>FL</v>
          </cell>
          <cell r="F844">
            <v>15025</v>
          </cell>
          <cell r="G844">
            <v>24944000</v>
          </cell>
          <cell r="H844">
            <v>14141</v>
          </cell>
          <cell r="I844">
            <v>28419000</v>
          </cell>
          <cell r="J844">
            <v>8650</v>
          </cell>
          <cell r="K844">
            <v>16742000</v>
          </cell>
          <cell r="L844">
            <v>2797</v>
          </cell>
          <cell r="M844">
            <v>3670000</v>
          </cell>
        </row>
        <row r="845">
          <cell r="B845">
            <v>1986</v>
          </cell>
          <cell r="E845" t="str">
            <v>GA</v>
          </cell>
          <cell r="F845">
            <v>6318</v>
          </cell>
          <cell r="G845">
            <v>10248000</v>
          </cell>
          <cell r="H845">
            <v>5548</v>
          </cell>
          <cell r="I845">
            <v>9970000</v>
          </cell>
          <cell r="J845">
            <v>3223</v>
          </cell>
          <cell r="K845">
            <v>5278000</v>
          </cell>
          <cell r="L845">
            <v>1887</v>
          </cell>
          <cell r="M845">
            <v>3663000</v>
          </cell>
        </row>
        <row r="846">
          <cell r="B846">
            <v>1986</v>
          </cell>
          <cell r="E846" t="str">
            <v>HI</v>
          </cell>
          <cell r="F846">
            <v>1384</v>
          </cell>
          <cell r="G846">
            <v>2546000</v>
          </cell>
          <cell r="H846">
            <v>2079</v>
          </cell>
          <cell r="I846">
            <v>4298000</v>
          </cell>
          <cell r="J846">
            <v>1126</v>
          </cell>
          <cell r="K846">
            <v>2412000</v>
          </cell>
          <cell r="L846">
            <v>378</v>
          </cell>
          <cell r="M846">
            <v>701000</v>
          </cell>
        </row>
        <row r="847">
          <cell r="B847">
            <v>1986</v>
          </cell>
          <cell r="E847" t="str">
            <v>ID</v>
          </cell>
          <cell r="F847">
            <v>1920</v>
          </cell>
          <cell r="G847">
            <v>2901000</v>
          </cell>
          <cell r="H847">
            <v>960</v>
          </cell>
          <cell r="I847">
            <v>1761000</v>
          </cell>
          <cell r="J847">
            <v>714</v>
          </cell>
          <cell r="K847">
            <v>1094000</v>
          </cell>
          <cell r="L847">
            <v>677</v>
          </cell>
          <cell r="M847">
            <v>1185000</v>
          </cell>
        </row>
        <row r="848">
          <cell r="B848">
            <v>1986</v>
          </cell>
          <cell r="E848" t="str">
            <v>IL</v>
          </cell>
          <cell r="F848">
            <v>14206</v>
          </cell>
          <cell r="G848">
            <v>23441000</v>
          </cell>
          <cell r="H848">
            <v>10937</v>
          </cell>
          <cell r="I848">
            <v>22055000</v>
          </cell>
          <cell r="J848">
            <v>9983</v>
          </cell>
          <cell r="K848">
            <v>18160000</v>
          </cell>
          <cell r="L848">
            <v>3590</v>
          </cell>
          <cell r="M848">
            <v>6747000</v>
          </cell>
        </row>
        <row r="849">
          <cell r="B849">
            <v>1986</v>
          </cell>
          <cell r="E849" t="str">
            <v>IN</v>
          </cell>
          <cell r="F849">
            <v>5383</v>
          </cell>
          <cell r="G849">
            <v>7299000</v>
          </cell>
          <cell r="H849">
            <v>3932</v>
          </cell>
          <cell r="I849">
            <v>5516000</v>
          </cell>
          <cell r="J849">
            <v>4623</v>
          </cell>
          <cell r="K849">
            <v>5963000</v>
          </cell>
          <cell r="L849">
            <v>1516</v>
          </cell>
          <cell r="M849">
            <v>2399000</v>
          </cell>
        </row>
        <row r="850">
          <cell r="B850">
            <v>1986</v>
          </cell>
          <cell r="E850" t="str">
            <v>IA</v>
          </cell>
          <cell r="F850">
            <v>3866</v>
          </cell>
          <cell r="G850">
            <v>6150000</v>
          </cell>
          <cell r="H850">
            <v>2653</v>
          </cell>
          <cell r="I850">
            <v>3022000</v>
          </cell>
          <cell r="J850">
            <v>2378</v>
          </cell>
          <cell r="K850">
            <v>4077000</v>
          </cell>
          <cell r="L850">
            <v>941</v>
          </cell>
          <cell r="M850">
            <v>1998000</v>
          </cell>
        </row>
        <row r="851">
          <cell r="B851">
            <v>1986</v>
          </cell>
          <cell r="E851" t="str">
            <v>KS</v>
          </cell>
          <cell r="F851">
            <v>5002</v>
          </cell>
          <cell r="G851">
            <v>7139000</v>
          </cell>
          <cell r="H851">
            <v>2597</v>
          </cell>
          <cell r="I851">
            <v>4674000</v>
          </cell>
          <cell r="J851">
            <v>2317</v>
          </cell>
          <cell r="K851">
            <v>3557000</v>
          </cell>
          <cell r="L851">
            <v>1014</v>
          </cell>
          <cell r="M851">
            <v>1812000</v>
          </cell>
        </row>
        <row r="852">
          <cell r="B852">
            <v>1986</v>
          </cell>
          <cell r="E852" t="str">
            <v>KY</v>
          </cell>
          <cell r="F852">
            <v>4068</v>
          </cell>
          <cell r="G852">
            <v>5746000</v>
          </cell>
          <cell r="H852">
            <v>3879</v>
          </cell>
          <cell r="I852">
            <v>6171000</v>
          </cell>
          <cell r="J852">
            <v>2494</v>
          </cell>
          <cell r="K852">
            <v>3986000</v>
          </cell>
          <cell r="L852">
            <v>1779</v>
          </cell>
          <cell r="M852">
            <v>2959000</v>
          </cell>
        </row>
        <row r="853">
          <cell r="B853">
            <v>1986</v>
          </cell>
          <cell r="E853" t="str">
            <v>LA</v>
          </cell>
          <cell r="F853">
            <v>5741</v>
          </cell>
          <cell r="G853">
            <v>9088000</v>
          </cell>
          <cell r="H853">
            <v>5428</v>
          </cell>
          <cell r="I853">
            <v>9272000</v>
          </cell>
          <cell r="J853">
            <v>3729</v>
          </cell>
          <cell r="K853">
            <v>5727000</v>
          </cell>
          <cell r="L853">
            <v>1768</v>
          </cell>
          <cell r="M853">
            <v>2857000</v>
          </cell>
        </row>
        <row r="854">
          <cell r="B854">
            <v>1986</v>
          </cell>
          <cell r="E854" t="str">
            <v>ME</v>
          </cell>
          <cell r="F854">
            <v>1822</v>
          </cell>
          <cell r="G854">
            <v>2698000</v>
          </cell>
          <cell r="H854">
            <v>587</v>
          </cell>
          <cell r="I854">
            <v>909000</v>
          </cell>
          <cell r="J854">
            <v>1039</v>
          </cell>
          <cell r="K854">
            <v>1758000</v>
          </cell>
          <cell r="L854">
            <v>566</v>
          </cell>
          <cell r="M854">
            <v>1020000</v>
          </cell>
        </row>
        <row r="855">
          <cell r="B855">
            <v>1986</v>
          </cell>
          <cell r="E855" t="str">
            <v>MD</v>
          </cell>
          <cell r="F855">
            <v>6014</v>
          </cell>
          <cell r="G855">
            <v>11829000</v>
          </cell>
          <cell r="H855">
            <v>4630</v>
          </cell>
          <cell r="I855">
            <v>9991000</v>
          </cell>
          <cell r="J855">
            <v>4267</v>
          </cell>
          <cell r="K855">
            <v>8843000</v>
          </cell>
          <cell r="L855">
            <v>1296</v>
          </cell>
          <cell r="M855">
            <v>2450000</v>
          </cell>
        </row>
        <row r="856">
          <cell r="B856">
            <v>1986</v>
          </cell>
          <cell r="E856" t="str">
            <v>MA</v>
          </cell>
          <cell r="F856">
            <v>8851</v>
          </cell>
          <cell r="G856">
            <v>16713000</v>
          </cell>
          <cell r="H856">
            <v>5568</v>
          </cell>
          <cell r="I856">
            <v>11875000</v>
          </cell>
          <cell r="J856">
            <v>4739</v>
          </cell>
          <cell r="K856">
            <v>8265000</v>
          </cell>
          <cell r="L856">
            <v>2304</v>
          </cell>
          <cell r="M856">
            <v>4662000</v>
          </cell>
        </row>
        <row r="857">
          <cell r="B857">
            <v>1986</v>
          </cell>
          <cell r="E857" t="str">
            <v>MI</v>
          </cell>
          <cell r="F857">
            <v>7824</v>
          </cell>
          <cell r="G857">
            <v>17328000</v>
          </cell>
          <cell r="H857">
            <v>9513</v>
          </cell>
          <cell r="I857">
            <v>21654000</v>
          </cell>
          <cell r="J857">
            <v>7479</v>
          </cell>
          <cell r="K857">
            <v>16028000</v>
          </cell>
          <cell r="L857">
            <v>2533</v>
          </cell>
          <cell r="M857">
            <v>6213000</v>
          </cell>
        </row>
        <row r="858">
          <cell r="B858">
            <v>1986</v>
          </cell>
          <cell r="E858" t="str">
            <v>MN</v>
          </cell>
          <cell r="F858">
            <v>6052</v>
          </cell>
          <cell r="G858">
            <v>11985000</v>
          </cell>
          <cell r="H858">
            <v>3607</v>
          </cell>
          <cell r="I858">
            <v>9042000</v>
          </cell>
          <cell r="J858">
            <v>4265</v>
          </cell>
          <cell r="K858">
            <v>8855000</v>
          </cell>
          <cell r="L858">
            <v>1415</v>
          </cell>
          <cell r="M858">
            <v>3182000</v>
          </cell>
        </row>
        <row r="859">
          <cell r="B859">
            <v>1986</v>
          </cell>
          <cell r="E859" t="str">
            <v>MS</v>
          </cell>
          <cell r="F859">
            <v>3026</v>
          </cell>
          <cell r="G859">
            <v>4054000</v>
          </cell>
          <cell r="H859">
            <v>1249</v>
          </cell>
          <cell r="I859">
            <v>2031000</v>
          </cell>
          <cell r="J859">
            <v>1420</v>
          </cell>
          <cell r="K859">
            <v>2414000</v>
          </cell>
          <cell r="L859">
            <v>1488</v>
          </cell>
          <cell r="M859">
            <v>2401000</v>
          </cell>
        </row>
        <row r="860">
          <cell r="B860">
            <v>1986</v>
          </cell>
          <cell r="E860" t="str">
            <v>MO</v>
          </cell>
          <cell r="F860">
            <v>5921</v>
          </cell>
          <cell r="G860">
            <v>8540000</v>
          </cell>
          <cell r="H860">
            <v>4914</v>
          </cell>
          <cell r="I860">
            <v>8953000</v>
          </cell>
          <cell r="J860">
            <v>3518</v>
          </cell>
          <cell r="K860">
            <v>5641000</v>
          </cell>
          <cell r="L860">
            <v>1634</v>
          </cell>
          <cell r="M860">
            <v>2843000</v>
          </cell>
        </row>
        <row r="861">
          <cell r="B861">
            <v>1986</v>
          </cell>
          <cell r="E861" t="str">
            <v>MT</v>
          </cell>
          <cell r="F861">
            <v>1684</v>
          </cell>
          <cell r="G861">
            <v>2492000</v>
          </cell>
          <cell r="H861">
            <v>760</v>
          </cell>
          <cell r="I861">
            <v>1305000</v>
          </cell>
          <cell r="J861">
            <v>1013</v>
          </cell>
          <cell r="K861">
            <v>1722000</v>
          </cell>
          <cell r="L861">
            <v>587</v>
          </cell>
          <cell r="M861">
            <v>988000</v>
          </cell>
        </row>
        <row r="862">
          <cell r="B862">
            <v>1986</v>
          </cell>
          <cell r="E862" t="str">
            <v>NE</v>
          </cell>
          <cell r="F862">
            <v>2188</v>
          </cell>
          <cell r="G862">
            <v>2917000</v>
          </cell>
          <cell r="H862">
            <v>1640</v>
          </cell>
          <cell r="I862">
            <v>2915000</v>
          </cell>
          <cell r="J862">
            <v>1626</v>
          </cell>
          <cell r="K862">
            <v>2570000</v>
          </cell>
          <cell r="L862">
            <v>558</v>
          </cell>
          <cell r="M862">
            <v>967000</v>
          </cell>
        </row>
        <row r="863">
          <cell r="B863">
            <v>1986</v>
          </cell>
          <cell r="E863" t="str">
            <v>NV</v>
          </cell>
          <cell r="F863">
            <v>1501</v>
          </cell>
          <cell r="G863">
            <v>2902000</v>
          </cell>
          <cell r="H863">
            <v>1301</v>
          </cell>
          <cell r="I863">
            <v>3097000</v>
          </cell>
          <cell r="J863">
            <v>1190</v>
          </cell>
          <cell r="K863">
            <v>2468000</v>
          </cell>
          <cell r="L863">
            <v>1109</v>
          </cell>
          <cell r="M863">
            <v>2304000</v>
          </cell>
        </row>
        <row r="864">
          <cell r="B864">
            <v>1986</v>
          </cell>
          <cell r="E864" t="str">
            <v>NH</v>
          </cell>
          <cell r="F864">
            <v>930</v>
          </cell>
          <cell r="G864">
            <v>1519000</v>
          </cell>
          <cell r="H864">
            <v>792</v>
          </cell>
          <cell r="I864">
            <v>1466000</v>
          </cell>
          <cell r="J864">
            <v>744</v>
          </cell>
          <cell r="K864">
            <v>1326000</v>
          </cell>
          <cell r="L864">
            <v>335</v>
          </cell>
          <cell r="M864">
            <v>563000</v>
          </cell>
        </row>
        <row r="865">
          <cell r="B865">
            <v>1986</v>
          </cell>
          <cell r="E865" t="str">
            <v>NJ</v>
          </cell>
          <cell r="F865">
            <v>8338</v>
          </cell>
          <cell r="G865">
            <v>15073000</v>
          </cell>
          <cell r="H865">
            <v>11095</v>
          </cell>
          <cell r="I865">
            <v>24112000</v>
          </cell>
          <cell r="J865">
            <v>7986</v>
          </cell>
          <cell r="K865">
            <v>14945000</v>
          </cell>
          <cell r="L865">
            <v>2972</v>
          </cell>
          <cell r="M865">
            <v>5988000</v>
          </cell>
        </row>
        <row r="866">
          <cell r="B866">
            <v>1986</v>
          </cell>
          <cell r="E866" t="str">
            <v>NM</v>
          </cell>
          <cell r="F866">
            <v>2669</v>
          </cell>
          <cell r="G866">
            <v>4270000</v>
          </cell>
          <cell r="H866">
            <v>1230</v>
          </cell>
          <cell r="I866">
            <v>2506000</v>
          </cell>
          <cell r="J866">
            <v>1366</v>
          </cell>
          <cell r="K866">
            <v>2234000</v>
          </cell>
          <cell r="L866">
            <v>754</v>
          </cell>
          <cell r="M866">
            <v>1279000</v>
          </cell>
        </row>
        <row r="867">
          <cell r="B867">
            <v>1986</v>
          </cell>
          <cell r="E867" t="str">
            <v>NY</v>
          </cell>
          <cell r="F867">
            <v>23809</v>
          </cell>
          <cell r="G867">
            <v>47177000</v>
          </cell>
          <cell r="H867">
            <v>23839</v>
          </cell>
          <cell r="I867">
            <v>67337000</v>
          </cell>
          <cell r="J867">
            <v>21639</v>
          </cell>
          <cell r="K867">
            <v>41369000</v>
          </cell>
          <cell r="L867">
            <v>11491</v>
          </cell>
          <cell r="M867">
            <v>24845000</v>
          </cell>
        </row>
        <row r="868">
          <cell r="B868">
            <v>1986</v>
          </cell>
          <cell r="E868" t="str">
            <v>NC</v>
          </cell>
          <cell r="F868">
            <v>7481</v>
          </cell>
          <cell r="G868">
            <v>12216000</v>
          </cell>
          <cell r="H868">
            <v>4389</v>
          </cell>
          <cell r="I868">
            <v>8703000</v>
          </cell>
          <cell r="J868">
            <v>3630</v>
          </cell>
          <cell r="K868">
            <v>6539000</v>
          </cell>
          <cell r="L868">
            <v>2238</v>
          </cell>
          <cell r="M868">
            <v>4148000</v>
          </cell>
        </row>
        <row r="869">
          <cell r="B869">
            <v>1986</v>
          </cell>
          <cell r="E869" t="str">
            <v>ND</v>
          </cell>
          <cell r="F869">
            <v>954</v>
          </cell>
          <cell r="G869">
            <v>1527000</v>
          </cell>
          <cell r="H869">
            <v>616</v>
          </cell>
          <cell r="I869">
            <v>1233000</v>
          </cell>
          <cell r="J869">
            <v>497</v>
          </cell>
          <cell r="K869">
            <v>807000</v>
          </cell>
          <cell r="L869">
            <v>644</v>
          </cell>
          <cell r="M869">
            <v>1106000</v>
          </cell>
        </row>
        <row r="870">
          <cell r="B870">
            <v>1986</v>
          </cell>
          <cell r="E870" t="str">
            <v>OH</v>
          </cell>
          <cell r="F870">
            <v>10137</v>
          </cell>
          <cell r="G870">
            <v>17122000</v>
          </cell>
          <cell r="H870">
            <v>12218</v>
          </cell>
          <cell r="I870">
            <v>20609000</v>
          </cell>
          <cell r="J870">
            <v>8192</v>
          </cell>
          <cell r="K870">
            <v>14134000</v>
          </cell>
          <cell r="L870">
            <v>5967</v>
          </cell>
          <cell r="M870">
            <v>10810000</v>
          </cell>
        </row>
        <row r="871">
          <cell r="B871">
            <v>1986</v>
          </cell>
          <cell r="E871" t="str">
            <v>OK</v>
          </cell>
          <cell r="F871">
            <v>4382</v>
          </cell>
          <cell r="G871">
            <v>6857000</v>
          </cell>
          <cell r="H871">
            <v>2497</v>
          </cell>
          <cell r="I871">
            <v>5002000</v>
          </cell>
          <cell r="J871">
            <v>2631</v>
          </cell>
          <cell r="K871">
            <v>4377000</v>
          </cell>
          <cell r="L871">
            <v>1554</v>
          </cell>
          <cell r="M871">
            <v>2774000</v>
          </cell>
        </row>
        <row r="872">
          <cell r="B872">
            <v>1986</v>
          </cell>
          <cell r="E872" t="str">
            <v>OR</v>
          </cell>
          <cell r="F872">
            <v>4111</v>
          </cell>
          <cell r="G872">
            <v>7336000</v>
          </cell>
          <cell r="H872">
            <v>2986</v>
          </cell>
          <cell r="I872">
            <v>6123000</v>
          </cell>
          <cell r="J872">
            <v>2283</v>
          </cell>
          <cell r="K872">
            <v>4506000</v>
          </cell>
          <cell r="L872">
            <v>2670</v>
          </cell>
          <cell r="M872">
            <v>4774000</v>
          </cell>
        </row>
        <row r="873">
          <cell r="B873">
            <v>1986</v>
          </cell>
          <cell r="E873" t="str">
            <v>PA</v>
          </cell>
          <cell r="F873">
            <v>12571</v>
          </cell>
          <cell r="G873">
            <v>20667000</v>
          </cell>
          <cell r="H873">
            <v>12528</v>
          </cell>
          <cell r="I873">
            <v>22913000</v>
          </cell>
          <cell r="J873">
            <v>10484</v>
          </cell>
          <cell r="K873">
            <v>17819000</v>
          </cell>
          <cell r="L873">
            <v>4049</v>
          </cell>
          <cell r="M873">
            <v>7133000</v>
          </cell>
        </row>
        <row r="874">
          <cell r="B874">
            <v>1986</v>
          </cell>
          <cell r="E874" t="str">
            <v>RI</v>
          </cell>
          <cell r="F874">
            <v>1552</v>
          </cell>
          <cell r="G874">
            <v>2798000</v>
          </cell>
          <cell r="H874">
            <v>817</v>
          </cell>
          <cell r="I874">
            <v>1728000</v>
          </cell>
          <cell r="J874">
            <v>840</v>
          </cell>
          <cell r="K874">
            <v>1523000</v>
          </cell>
          <cell r="L874">
            <v>550</v>
          </cell>
          <cell r="M874">
            <v>995000</v>
          </cell>
        </row>
        <row r="875">
          <cell r="B875">
            <v>1986</v>
          </cell>
          <cell r="E875" t="str">
            <v>SC</v>
          </cell>
          <cell r="F875">
            <v>4355</v>
          </cell>
          <cell r="G875">
            <v>6391000</v>
          </cell>
          <cell r="H875">
            <v>2302</v>
          </cell>
          <cell r="I875">
            <v>3861000</v>
          </cell>
          <cell r="J875">
            <v>2255</v>
          </cell>
          <cell r="K875">
            <v>3435000</v>
          </cell>
          <cell r="L875">
            <v>1385</v>
          </cell>
          <cell r="M875">
            <v>2477000</v>
          </cell>
        </row>
        <row r="876">
          <cell r="B876">
            <v>1986</v>
          </cell>
          <cell r="E876" t="str">
            <v>SD</v>
          </cell>
          <cell r="F876">
            <v>1377</v>
          </cell>
          <cell r="G876">
            <v>1827000</v>
          </cell>
          <cell r="H876">
            <v>614</v>
          </cell>
          <cell r="I876">
            <v>1115000</v>
          </cell>
          <cell r="J876">
            <v>634</v>
          </cell>
          <cell r="K876">
            <v>861000</v>
          </cell>
          <cell r="L876">
            <v>69</v>
          </cell>
          <cell r="M876">
            <v>100000</v>
          </cell>
        </row>
        <row r="877">
          <cell r="B877">
            <v>1986</v>
          </cell>
          <cell r="E877" t="str">
            <v>TN</v>
          </cell>
          <cell r="F877">
            <v>5644</v>
          </cell>
          <cell r="G877">
            <v>8578000</v>
          </cell>
          <cell r="H877">
            <v>3394</v>
          </cell>
          <cell r="I877">
            <v>6763000</v>
          </cell>
          <cell r="J877">
            <v>2368</v>
          </cell>
          <cell r="K877">
            <v>3937000</v>
          </cell>
          <cell r="L877">
            <v>1524</v>
          </cell>
          <cell r="M877">
            <v>2557000</v>
          </cell>
        </row>
        <row r="878">
          <cell r="B878">
            <v>1986</v>
          </cell>
          <cell r="E878" t="str">
            <v>TX</v>
          </cell>
          <cell r="F878">
            <v>18166</v>
          </cell>
          <cell r="G878">
            <v>32293000</v>
          </cell>
          <cell r="H878">
            <v>13528</v>
          </cell>
          <cell r="I878">
            <v>26746000</v>
          </cell>
          <cell r="J878">
            <v>10082</v>
          </cell>
          <cell r="K878">
            <v>18577000</v>
          </cell>
          <cell r="L878">
            <v>5513</v>
          </cell>
          <cell r="M878">
            <v>10438000</v>
          </cell>
        </row>
        <row r="879">
          <cell r="B879">
            <v>1986</v>
          </cell>
          <cell r="E879" t="str">
            <v>UT</v>
          </cell>
          <cell r="F879">
            <v>2147</v>
          </cell>
          <cell r="G879">
            <v>3518000</v>
          </cell>
          <cell r="H879">
            <v>1298</v>
          </cell>
          <cell r="I879">
            <v>2833000</v>
          </cell>
          <cell r="J879">
            <v>1369</v>
          </cell>
          <cell r="K879">
            <v>2681000</v>
          </cell>
          <cell r="L879">
            <v>836</v>
          </cell>
          <cell r="M879">
            <v>1691000</v>
          </cell>
        </row>
        <row r="880">
          <cell r="B880">
            <v>1986</v>
          </cell>
          <cell r="E880" t="str">
            <v>VT</v>
          </cell>
          <cell r="F880">
            <v>927</v>
          </cell>
          <cell r="G880">
            <v>1373000</v>
          </cell>
          <cell r="H880">
            <v>463</v>
          </cell>
          <cell r="I880">
            <v>897000</v>
          </cell>
          <cell r="J880">
            <v>505</v>
          </cell>
          <cell r="K880">
            <v>753000</v>
          </cell>
          <cell r="L880">
            <v>399</v>
          </cell>
          <cell r="M880">
            <v>651000</v>
          </cell>
        </row>
        <row r="881">
          <cell r="B881">
            <v>1986</v>
          </cell>
          <cell r="E881" t="str">
            <v>VA</v>
          </cell>
          <cell r="F881">
            <v>8140</v>
          </cell>
          <cell r="G881">
            <v>14160000</v>
          </cell>
          <cell r="H881">
            <v>4313</v>
          </cell>
          <cell r="I881">
            <v>9568000</v>
          </cell>
          <cell r="J881">
            <v>3546</v>
          </cell>
          <cell r="K881">
            <v>6883000</v>
          </cell>
          <cell r="L881">
            <v>1542</v>
          </cell>
          <cell r="M881">
            <v>2805000</v>
          </cell>
        </row>
        <row r="882">
          <cell r="B882">
            <v>1986</v>
          </cell>
          <cell r="E882" t="str">
            <v>WA</v>
          </cell>
          <cell r="F882">
            <v>5774</v>
          </cell>
          <cell r="G882">
            <v>11707000</v>
          </cell>
          <cell r="H882">
            <v>4213</v>
          </cell>
          <cell r="I882">
            <v>9491000</v>
          </cell>
          <cell r="J882">
            <v>4087</v>
          </cell>
          <cell r="K882">
            <v>8611000</v>
          </cell>
          <cell r="L882">
            <v>3400</v>
          </cell>
          <cell r="M882">
            <v>6615000</v>
          </cell>
        </row>
        <row r="883">
          <cell r="B883">
            <v>1986</v>
          </cell>
          <cell r="E883" t="str">
            <v>WV</v>
          </cell>
          <cell r="F883">
            <v>2818</v>
          </cell>
          <cell r="G883">
            <v>3650000</v>
          </cell>
          <cell r="H883">
            <v>1500</v>
          </cell>
          <cell r="I883">
            <v>2427000</v>
          </cell>
          <cell r="J883">
            <v>1342</v>
          </cell>
          <cell r="K883">
            <v>1818000</v>
          </cell>
          <cell r="L883">
            <v>873</v>
          </cell>
          <cell r="M883">
            <v>1296000</v>
          </cell>
        </row>
        <row r="884">
          <cell r="B884">
            <v>1986</v>
          </cell>
          <cell r="E884" t="str">
            <v>WI</v>
          </cell>
          <cell r="F884">
            <v>5098</v>
          </cell>
          <cell r="G884">
            <v>9812000</v>
          </cell>
          <cell r="H884">
            <v>3797</v>
          </cell>
          <cell r="I884">
            <v>8614000</v>
          </cell>
          <cell r="J884">
            <v>5357</v>
          </cell>
          <cell r="K884">
            <v>10074000</v>
          </cell>
          <cell r="L884">
            <v>1308</v>
          </cell>
          <cell r="M884">
            <v>2676000</v>
          </cell>
        </row>
        <row r="885">
          <cell r="B885">
            <v>1986</v>
          </cell>
          <cell r="E885" t="str">
            <v>WY</v>
          </cell>
          <cell r="F885">
            <v>1332</v>
          </cell>
          <cell r="G885">
            <v>2154000</v>
          </cell>
          <cell r="H885">
            <v>639</v>
          </cell>
          <cell r="I885">
            <v>1288000</v>
          </cell>
          <cell r="J885">
            <v>637</v>
          </cell>
          <cell r="K885">
            <v>997000</v>
          </cell>
          <cell r="L885">
            <v>361</v>
          </cell>
          <cell r="M885">
            <v>633000</v>
          </cell>
        </row>
        <row r="886">
          <cell r="B886">
            <v>1987</v>
          </cell>
          <cell r="E886" t="str">
            <v>US</v>
          </cell>
          <cell r="F886">
            <v>292543</v>
          </cell>
          <cell r="G886">
            <v>543814722</v>
          </cell>
          <cell r="H886">
            <v>252023</v>
          </cell>
          <cell r="I886">
            <v>562565267</v>
          </cell>
          <cell r="J886">
            <v>200204</v>
          </cell>
          <cell r="K886">
            <v>393768649</v>
          </cell>
          <cell r="L886">
            <v>100638</v>
          </cell>
          <cell r="M886">
            <v>204114928</v>
          </cell>
        </row>
        <row r="887">
          <cell r="B887">
            <v>1987</v>
          </cell>
          <cell r="E887" t="str">
            <v>AL</v>
          </cell>
          <cell r="F887">
            <v>5310</v>
          </cell>
          <cell r="G887">
            <v>8888421</v>
          </cell>
          <cell r="H887">
            <v>2914</v>
          </cell>
          <cell r="I887">
            <v>5703309</v>
          </cell>
          <cell r="J887">
            <v>1823</v>
          </cell>
          <cell r="K887">
            <v>3205922</v>
          </cell>
          <cell r="L887">
            <v>1338</v>
          </cell>
          <cell r="M887">
            <v>2545577</v>
          </cell>
        </row>
        <row r="888">
          <cell r="B888">
            <v>1987</v>
          </cell>
          <cell r="E888" t="str">
            <v>AK</v>
          </cell>
          <cell r="F888">
            <v>1506</v>
          </cell>
          <cell r="G888">
            <v>4603752</v>
          </cell>
          <cell r="H888">
            <v>1109</v>
          </cell>
          <cell r="I888">
            <v>3718432</v>
          </cell>
          <cell r="J888">
            <v>1345</v>
          </cell>
          <cell r="K888">
            <v>4155825</v>
          </cell>
          <cell r="L888">
            <v>477</v>
          </cell>
          <cell r="M888">
            <v>1386269</v>
          </cell>
        </row>
        <row r="889">
          <cell r="B889">
            <v>1987</v>
          </cell>
          <cell r="E889" t="str">
            <v>AZ</v>
          </cell>
          <cell r="F889">
            <v>3985</v>
          </cell>
          <cell r="G889">
            <v>7221561</v>
          </cell>
          <cell r="H889">
            <v>4421</v>
          </cell>
          <cell r="I889">
            <v>9735615</v>
          </cell>
          <cell r="J889">
            <v>3298</v>
          </cell>
          <cell r="K889">
            <v>6890335</v>
          </cell>
          <cell r="L889">
            <v>900</v>
          </cell>
          <cell r="M889">
            <v>1699778</v>
          </cell>
        </row>
        <row r="890">
          <cell r="B890">
            <v>1987</v>
          </cell>
          <cell r="E890" t="str">
            <v>AR</v>
          </cell>
          <cell r="F890">
            <v>3033</v>
          </cell>
          <cell r="G890">
            <v>4022984</v>
          </cell>
          <cell r="H890">
            <v>1188</v>
          </cell>
          <cell r="I890">
            <v>2024478</v>
          </cell>
          <cell r="J890">
            <v>1540</v>
          </cell>
          <cell r="K890">
            <v>2335891</v>
          </cell>
          <cell r="L890">
            <v>1129</v>
          </cell>
          <cell r="M890">
            <v>1996228</v>
          </cell>
        </row>
        <row r="891">
          <cell r="B891">
            <v>1987</v>
          </cell>
          <cell r="E891" t="str">
            <v>CA</v>
          </cell>
          <cell r="F891">
            <v>30563</v>
          </cell>
          <cell r="G891">
            <v>70136103</v>
          </cell>
          <cell r="H891">
            <v>28538</v>
          </cell>
          <cell r="I891">
            <v>79387864</v>
          </cell>
          <cell r="J891">
            <v>26713</v>
          </cell>
          <cell r="K891">
            <v>67191731</v>
          </cell>
          <cell r="L891">
            <v>14101</v>
          </cell>
          <cell r="M891">
            <v>32589093</v>
          </cell>
        </row>
        <row r="892">
          <cell r="B892">
            <v>1987</v>
          </cell>
          <cell r="E892" t="str">
            <v>CO</v>
          </cell>
          <cell r="F892">
            <v>4590</v>
          </cell>
          <cell r="G892">
            <v>9239704</v>
          </cell>
          <cell r="H892">
            <v>3831</v>
          </cell>
          <cell r="I892">
            <v>9224570</v>
          </cell>
          <cell r="J892">
            <v>3401</v>
          </cell>
          <cell r="K892">
            <v>6480162</v>
          </cell>
          <cell r="L892">
            <v>1100</v>
          </cell>
          <cell r="M892">
            <v>2501345</v>
          </cell>
        </row>
        <row r="893">
          <cell r="B893">
            <v>1987</v>
          </cell>
          <cell r="E893" t="str">
            <v>CT</v>
          </cell>
          <cell r="F893">
            <v>4769</v>
          </cell>
          <cell r="G893">
            <v>9576126</v>
          </cell>
          <cell r="H893">
            <v>2663</v>
          </cell>
          <cell r="I893">
            <v>7112015</v>
          </cell>
          <cell r="J893">
            <v>2886</v>
          </cell>
          <cell r="K893">
            <v>6343915</v>
          </cell>
          <cell r="L893">
            <v>1092</v>
          </cell>
          <cell r="M893">
            <v>2489212</v>
          </cell>
        </row>
        <row r="894">
          <cell r="B894">
            <v>1987</v>
          </cell>
          <cell r="E894" t="str">
            <v>DE</v>
          </cell>
          <cell r="F894">
            <v>1126</v>
          </cell>
          <cell r="G894">
            <v>1896889</v>
          </cell>
          <cell r="H894">
            <v>1061</v>
          </cell>
          <cell r="I894">
            <v>2033980</v>
          </cell>
          <cell r="J894">
            <v>587</v>
          </cell>
          <cell r="K894">
            <v>1047337</v>
          </cell>
          <cell r="L894">
            <v>308</v>
          </cell>
          <cell r="M894">
            <v>510066</v>
          </cell>
        </row>
        <row r="895">
          <cell r="B895">
            <v>1987</v>
          </cell>
          <cell r="E895" t="str">
            <v>DC</v>
          </cell>
          <cell r="F895">
            <v>1000</v>
          </cell>
          <cell r="G895">
            <v>2360450</v>
          </cell>
          <cell r="H895">
            <v>1588</v>
          </cell>
          <cell r="I895">
            <v>4301456</v>
          </cell>
          <cell r="J895">
            <v>1252</v>
          </cell>
          <cell r="K895">
            <v>3390736</v>
          </cell>
          <cell r="L895">
            <v>0</v>
          </cell>
          <cell r="M895">
            <v>0</v>
          </cell>
        </row>
        <row r="896">
          <cell r="B896">
            <v>1987</v>
          </cell>
          <cell r="E896" t="str">
            <v>FL</v>
          </cell>
          <cell r="F896">
            <v>15606</v>
          </cell>
          <cell r="G896">
            <v>28596967</v>
          </cell>
          <cell r="H896">
            <v>15120</v>
          </cell>
          <cell r="I896">
            <v>32312270</v>
          </cell>
          <cell r="J896">
            <v>9106</v>
          </cell>
          <cell r="K896">
            <v>18742643</v>
          </cell>
          <cell r="L896">
            <v>3658</v>
          </cell>
          <cell r="M896">
            <v>5945724</v>
          </cell>
        </row>
        <row r="897">
          <cell r="B897">
            <v>1987</v>
          </cell>
          <cell r="E897" t="str">
            <v>GA</v>
          </cell>
          <cell r="F897">
            <v>6566</v>
          </cell>
          <cell r="G897">
            <v>10492090</v>
          </cell>
          <cell r="H897">
            <v>5284</v>
          </cell>
          <cell r="I897">
            <v>9931859</v>
          </cell>
          <cell r="J897">
            <v>2972</v>
          </cell>
          <cell r="K897">
            <v>5102783</v>
          </cell>
          <cell r="L897">
            <v>1779</v>
          </cell>
          <cell r="M897">
            <v>3622272</v>
          </cell>
        </row>
        <row r="898">
          <cell r="B898">
            <v>1987</v>
          </cell>
          <cell r="E898" t="str">
            <v>HI</v>
          </cell>
          <cell r="F898">
            <v>1439</v>
          </cell>
          <cell r="G898">
            <v>2749068</v>
          </cell>
          <cell r="H898">
            <v>2228</v>
          </cell>
          <cell r="I898">
            <v>4640626</v>
          </cell>
          <cell r="J898">
            <v>1111</v>
          </cell>
          <cell r="K898">
            <v>2541616</v>
          </cell>
          <cell r="L898">
            <v>350</v>
          </cell>
          <cell r="M898">
            <v>693560</v>
          </cell>
        </row>
        <row r="899">
          <cell r="B899">
            <v>1987</v>
          </cell>
          <cell r="E899" t="str">
            <v>ID</v>
          </cell>
          <cell r="F899">
            <v>1971</v>
          </cell>
          <cell r="G899">
            <v>3079953</v>
          </cell>
          <cell r="H899">
            <v>959</v>
          </cell>
          <cell r="I899">
            <v>1826623</v>
          </cell>
          <cell r="J899">
            <v>719</v>
          </cell>
          <cell r="K899">
            <v>1074029</v>
          </cell>
          <cell r="L899">
            <v>605</v>
          </cell>
          <cell r="M899">
            <v>1218515</v>
          </cell>
        </row>
        <row r="900">
          <cell r="B900">
            <v>1987</v>
          </cell>
          <cell r="E900" t="str">
            <v>IL</v>
          </cell>
          <cell r="F900">
            <v>12436</v>
          </cell>
          <cell r="G900">
            <v>22090467</v>
          </cell>
          <cell r="H900">
            <v>11794</v>
          </cell>
          <cell r="I900">
            <v>24533179</v>
          </cell>
          <cell r="J900">
            <v>9908</v>
          </cell>
          <cell r="K900">
            <v>18247783</v>
          </cell>
          <cell r="L900">
            <v>3535</v>
          </cell>
          <cell r="M900">
            <v>7643944</v>
          </cell>
        </row>
        <row r="901">
          <cell r="B901">
            <v>1987</v>
          </cell>
          <cell r="E901" t="str">
            <v>IN</v>
          </cell>
          <cell r="F901">
            <v>5992</v>
          </cell>
          <cell r="G901">
            <v>8221567</v>
          </cell>
          <cell r="H901">
            <v>4313</v>
          </cell>
          <cell r="I901">
            <v>6446623</v>
          </cell>
          <cell r="J901">
            <v>4739</v>
          </cell>
          <cell r="K901">
            <v>6040830</v>
          </cell>
          <cell r="L901">
            <v>1674</v>
          </cell>
          <cell r="M901">
            <v>2924930</v>
          </cell>
        </row>
        <row r="902">
          <cell r="B902">
            <v>1987</v>
          </cell>
          <cell r="E902" t="str">
            <v>IA</v>
          </cell>
          <cell r="F902">
            <v>3682</v>
          </cell>
          <cell r="G902">
            <v>6218789</v>
          </cell>
          <cell r="H902">
            <v>2537</v>
          </cell>
          <cell r="I902">
            <v>5500240</v>
          </cell>
          <cell r="J902">
            <v>1998</v>
          </cell>
          <cell r="K902">
            <v>3686386</v>
          </cell>
          <cell r="L902">
            <v>818</v>
          </cell>
          <cell r="M902">
            <v>1844946</v>
          </cell>
        </row>
        <row r="903">
          <cell r="B903">
            <v>1987</v>
          </cell>
          <cell r="E903" t="str">
            <v>KS</v>
          </cell>
          <cell r="F903">
            <v>4722</v>
          </cell>
          <cell r="G903">
            <v>6937531</v>
          </cell>
          <cell r="H903">
            <v>2700</v>
          </cell>
          <cell r="I903">
            <v>4734338</v>
          </cell>
          <cell r="J903">
            <v>2172</v>
          </cell>
          <cell r="K903">
            <v>3513369</v>
          </cell>
          <cell r="L903">
            <v>950</v>
          </cell>
          <cell r="M903">
            <v>1759775</v>
          </cell>
        </row>
        <row r="904">
          <cell r="B904">
            <v>1987</v>
          </cell>
          <cell r="E904" t="str">
            <v>KY</v>
          </cell>
          <cell r="F904">
            <v>3864</v>
          </cell>
          <cell r="G904">
            <v>5869444</v>
          </cell>
          <cell r="H904">
            <v>3984</v>
          </cell>
          <cell r="I904">
            <v>6548208</v>
          </cell>
          <cell r="J904">
            <v>2291</v>
          </cell>
          <cell r="K904">
            <v>3801878</v>
          </cell>
          <cell r="L904">
            <v>1743</v>
          </cell>
          <cell r="M904">
            <v>3080978</v>
          </cell>
        </row>
        <row r="905">
          <cell r="B905">
            <v>1987</v>
          </cell>
          <cell r="E905" t="str">
            <v>LA</v>
          </cell>
          <cell r="F905">
            <v>5225</v>
          </cell>
          <cell r="G905">
            <v>8523878</v>
          </cell>
          <cell r="H905">
            <v>5503</v>
          </cell>
          <cell r="I905">
            <v>9433608</v>
          </cell>
          <cell r="J905">
            <v>3290</v>
          </cell>
          <cell r="K905">
            <v>4894572</v>
          </cell>
          <cell r="L905">
            <v>1775</v>
          </cell>
          <cell r="M905">
            <v>2828256</v>
          </cell>
        </row>
        <row r="906">
          <cell r="B906">
            <v>1987</v>
          </cell>
          <cell r="E906" t="str">
            <v>ME</v>
          </cell>
          <cell r="F906">
            <v>1824</v>
          </cell>
          <cell r="G906">
            <v>2857324</v>
          </cell>
          <cell r="H906">
            <v>599</v>
          </cell>
          <cell r="I906">
            <v>968504</v>
          </cell>
          <cell r="J906">
            <v>1029</v>
          </cell>
          <cell r="K906">
            <v>1803883</v>
          </cell>
          <cell r="L906">
            <v>553</v>
          </cell>
          <cell r="M906">
            <v>1053402</v>
          </cell>
        </row>
        <row r="907">
          <cell r="B907">
            <v>1987</v>
          </cell>
          <cell r="E907" t="str">
            <v>MD</v>
          </cell>
          <cell r="F907">
            <v>6058</v>
          </cell>
          <cell r="G907">
            <v>12413342</v>
          </cell>
          <cell r="H907">
            <v>5414</v>
          </cell>
          <cell r="I907">
            <v>11589248</v>
          </cell>
          <cell r="J907">
            <v>4399</v>
          </cell>
          <cell r="K907">
            <v>9658238</v>
          </cell>
          <cell r="L907">
            <v>1375</v>
          </cell>
          <cell r="M907">
            <v>2806312</v>
          </cell>
        </row>
        <row r="908">
          <cell r="B908">
            <v>1987</v>
          </cell>
          <cell r="E908" t="str">
            <v>MA</v>
          </cell>
          <cell r="F908">
            <v>9534</v>
          </cell>
          <cell r="G908">
            <v>19387978</v>
          </cell>
          <cell r="H908">
            <v>6158</v>
          </cell>
          <cell r="I908">
            <v>13864513</v>
          </cell>
          <cell r="J908">
            <v>4833</v>
          </cell>
          <cell r="K908">
            <v>9167495</v>
          </cell>
          <cell r="L908">
            <v>2138</v>
          </cell>
          <cell r="M908">
            <v>4622719</v>
          </cell>
        </row>
        <row r="909">
          <cell r="B909">
            <v>1987</v>
          </cell>
          <cell r="E909" t="str">
            <v>MI</v>
          </cell>
          <cell r="F909">
            <v>7756</v>
          </cell>
          <cell r="G909">
            <v>16484757</v>
          </cell>
          <cell r="H909">
            <v>9443</v>
          </cell>
          <cell r="I909">
            <v>22117392</v>
          </cell>
          <cell r="J909">
            <v>7419</v>
          </cell>
          <cell r="K909">
            <v>14736703</v>
          </cell>
          <cell r="L909">
            <v>2558</v>
          </cell>
          <cell r="M909">
            <v>5947699</v>
          </cell>
        </row>
        <row r="910">
          <cell r="B910">
            <v>1987</v>
          </cell>
          <cell r="E910" t="str">
            <v>MN</v>
          </cell>
          <cell r="F910">
            <v>5473</v>
          </cell>
          <cell r="G910">
            <v>11348651</v>
          </cell>
          <cell r="H910">
            <v>3612</v>
          </cell>
          <cell r="I910">
            <v>9415077</v>
          </cell>
          <cell r="J910">
            <v>3934</v>
          </cell>
          <cell r="K910">
            <v>8453184</v>
          </cell>
          <cell r="L910">
            <v>1303</v>
          </cell>
          <cell r="M910">
            <v>3083984</v>
          </cell>
        </row>
        <row r="911">
          <cell r="B911">
            <v>1987</v>
          </cell>
          <cell r="E911" t="str">
            <v>MS</v>
          </cell>
          <cell r="F911">
            <v>2822</v>
          </cell>
          <cell r="G911">
            <v>3982758</v>
          </cell>
          <cell r="H911">
            <v>1586</v>
          </cell>
          <cell r="I911">
            <v>2606481</v>
          </cell>
          <cell r="J911">
            <v>1545</v>
          </cell>
          <cell r="K911">
            <v>2351339</v>
          </cell>
          <cell r="L911">
            <v>1560</v>
          </cell>
          <cell r="M911">
            <v>2482930</v>
          </cell>
        </row>
        <row r="912">
          <cell r="B912">
            <v>1987</v>
          </cell>
          <cell r="E912" t="str">
            <v>MO</v>
          </cell>
          <cell r="F912">
            <v>5788</v>
          </cell>
          <cell r="G912">
            <v>8523545</v>
          </cell>
          <cell r="H912">
            <v>5028</v>
          </cell>
          <cell r="I912">
            <v>9559482</v>
          </cell>
          <cell r="J912">
            <v>3094</v>
          </cell>
          <cell r="K912">
            <v>5255131</v>
          </cell>
          <cell r="L912">
            <v>1634</v>
          </cell>
          <cell r="M912">
            <v>2843446</v>
          </cell>
        </row>
        <row r="913">
          <cell r="B913">
            <v>1987</v>
          </cell>
          <cell r="E913" t="str">
            <v>MT</v>
          </cell>
          <cell r="F913">
            <v>1638</v>
          </cell>
          <cell r="G913">
            <v>2456752</v>
          </cell>
          <cell r="H913">
            <v>753</v>
          </cell>
          <cell r="I913">
            <v>1318612</v>
          </cell>
          <cell r="J913">
            <v>935</v>
          </cell>
          <cell r="K913">
            <v>1582772</v>
          </cell>
          <cell r="L913">
            <v>578</v>
          </cell>
          <cell r="M913">
            <v>989048</v>
          </cell>
        </row>
        <row r="914">
          <cell r="B914">
            <v>1987</v>
          </cell>
          <cell r="E914" t="str">
            <v>NE</v>
          </cell>
          <cell r="F914">
            <v>1992</v>
          </cell>
          <cell r="G914">
            <v>2799872</v>
          </cell>
          <cell r="H914">
            <v>1653</v>
          </cell>
          <cell r="I914">
            <v>2967907</v>
          </cell>
          <cell r="J914">
            <v>1524</v>
          </cell>
          <cell r="K914">
            <v>2360348</v>
          </cell>
          <cell r="L914">
            <v>570</v>
          </cell>
          <cell r="M914">
            <v>1005915</v>
          </cell>
        </row>
        <row r="915">
          <cell r="B915">
            <v>1987</v>
          </cell>
          <cell r="E915" t="str">
            <v>NV</v>
          </cell>
          <cell r="F915">
            <v>1486</v>
          </cell>
          <cell r="G915">
            <v>3047714</v>
          </cell>
          <cell r="H915">
            <v>1367</v>
          </cell>
          <cell r="I915">
            <v>3518247</v>
          </cell>
          <cell r="J915">
            <v>1236</v>
          </cell>
          <cell r="K915">
            <v>2725122</v>
          </cell>
          <cell r="L915">
            <v>1161</v>
          </cell>
          <cell r="M915">
            <v>2543702</v>
          </cell>
        </row>
        <row r="916">
          <cell r="B916">
            <v>1987</v>
          </cell>
          <cell r="E916" t="str">
            <v>NH</v>
          </cell>
          <cell r="F916">
            <v>1010</v>
          </cell>
          <cell r="G916">
            <v>1721626</v>
          </cell>
          <cell r="H916">
            <v>805</v>
          </cell>
          <cell r="I916">
            <v>1549565</v>
          </cell>
          <cell r="J916">
            <v>841</v>
          </cell>
          <cell r="K916">
            <v>1394489</v>
          </cell>
          <cell r="L916">
            <v>388</v>
          </cell>
          <cell r="M916">
            <v>684874</v>
          </cell>
        </row>
        <row r="917">
          <cell r="B917">
            <v>1987</v>
          </cell>
          <cell r="E917" t="str">
            <v>NJ</v>
          </cell>
          <cell r="F917">
            <v>8438</v>
          </cell>
          <cell r="G917">
            <v>16085494</v>
          </cell>
          <cell r="H917">
            <v>11514</v>
          </cell>
          <cell r="I917">
            <v>26271886</v>
          </cell>
          <cell r="J917">
            <v>8039</v>
          </cell>
          <cell r="K917">
            <v>15547721</v>
          </cell>
          <cell r="L917">
            <v>2626</v>
          </cell>
          <cell r="M917">
            <v>5825337</v>
          </cell>
        </row>
        <row r="918">
          <cell r="B918">
            <v>1987</v>
          </cell>
          <cell r="E918" t="str">
            <v>NM</v>
          </cell>
          <cell r="F918">
            <v>3097</v>
          </cell>
          <cell r="G918">
            <v>5058760</v>
          </cell>
          <cell r="H918">
            <v>1432</v>
          </cell>
          <cell r="I918">
            <v>2881161</v>
          </cell>
          <cell r="J918">
            <v>1279</v>
          </cell>
          <cell r="K918">
            <v>2167632</v>
          </cell>
          <cell r="L918">
            <v>755</v>
          </cell>
          <cell r="M918">
            <v>1282840</v>
          </cell>
        </row>
        <row r="919">
          <cell r="B919">
            <v>1987</v>
          </cell>
          <cell r="E919" t="str">
            <v>NY</v>
          </cell>
          <cell r="F919">
            <v>23393</v>
          </cell>
          <cell r="G919">
            <v>48416328</v>
          </cell>
          <cell r="H919">
            <v>25969</v>
          </cell>
          <cell r="I919">
            <v>75277255</v>
          </cell>
          <cell r="J919">
            <v>22375</v>
          </cell>
          <cell r="K919">
            <v>42868428</v>
          </cell>
          <cell r="L919">
            <v>10891</v>
          </cell>
          <cell r="M919">
            <v>25023221</v>
          </cell>
        </row>
        <row r="920">
          <cell r="B920">
            <v>1987</v>
          </cell>
          <cell r="E920" t="str">
            <v>NC</v>
          </cell>
          <cell r="F920">
            <v>7198</v>
          </cell>
          <cell r="G920">
            <v>12706088</v>
          </cell>
          <cell r="H920">
            <v>4544</v>
          </cell>
          <cell r="I920">
            <v>9574767</v>
          </cell>
          <cell r="J920">
            <v>3614</v>
          </cell>
          <cell r="K920">
            <v>6859858</v>
          </cell>
          <cell r="L920">
            <v>2152</v>
          </cell>
          <cell r="M920">
            <v>4221286</v>
          </cell>
        </row>
        <row r="921">
          <cell r="B921">
            <v>1987</v>
          </cell>
          <cell r="E921" t="str">
            <v>ND</v>
          </cell>
          <cell r="F921">
            <v>932</v>
          </cell>
          <cell r="G921">
            <v>1505674</v>
          </cell>
          <cell r="H921">
            <v>694</v>
          </cell>
          <cell r="I921">
            <v>1395277</v>
          </cell>
          <cell r="J921">
            <v>446</v>
          </cell>
          <cell r="K921">
            <v>681124</v>
          </cell>
          <cell r="L921">
            <v>647</v>
          </cell>
          <cell r="M921">
            <v>1139829</v>
          </cell>
        </row>
        <row r="922">
          <cell r="B922">
            <v>1987</v>
          </cell>
          <cell r="E922" t="str">
            <v>OH</v>
          </cell>
          <cell r="F922">
            <v>10161</v>
          </cell>
          <cell r="G922">
            <v>18560302</v>
          </cell>
          <cell r="H922">
            <v>13670</v>
          </cell>
          <cell r="I922">
            <v>23753969</v>
          </cell>
          <cell r="J922">
            <v>6808</v>
          </cell>
          <cell r="K922">
            <v>11815942</v>
          </cell>
          <cell r="L922">
            <v>5770</v>
          </cell>
          <cell r="M922">
            <v>11223913</v>
          </cell>
        </row>
        <row r="923">
          <cell r="B923">
            <v>1987</v>
          </cell>
          <cell r="E923" t="str">
            <v>OK</v>
          </cell>
          <cell r="F923">
            <v>4042</v>
          </cell>
          <cell r="G923">
            <v>6591498</v>
          </cell>
          <cell r="H923">
            <v>2350</v>
          </cell>
          <cell r="I923">
            <v>4906835</v>
          </cell>
          <cell r="J923">
            <v>2353</v>
          </cell>
          <cell r="K923">
            <v>3954975</v>
          </cell>
          <cell r="L923">
            <v>1523</v>
          </cell>
          <cell r="M923">
            <v>2520492</v>
          </cell>
        </row>
        <row r="924">
          <cell r="B924">
            <v>1987</v>
          </cell>
          <cell r="E924" t="str">
            <v>OR</v>
          </cell>
          <cell r="F924">
            <v>4365</v>
          </cell>
          <cell r="G924">
            <v>7568917</v>
          </cell>
          <cell r="H924">
            <v>3102</v>
          </cell>
          <cell r="I924">
            <v>6396561</v>
          </cell>
          <cell r="J924">
            <v>2341</v>
          </cell>
          <cell r="K924">
            <v>4852986</v>
          </cell>
          <cell r="L924">
            <v>2644</v>
          </cell>
          <cell r="M924">
            <v>5028892</v>
          </cell>
        </row>
        <row r="925">
          <cell r="B925">
            <v>1987</v>
          </cell>
          <cell r="E925" t="str">
            <v>PA</v>
          </cell>
          <cell r="F925">
            <v>12614</v>
          </cell>
          <cell r="G925">
            <v>21341642</v>
          </cell>
          <cell r="H925">
            <v>13016</v>
          </cell>
          <cell r="I925">
            <v>25256939</v>
          </cell>
          <cell r="J925">
            <v>9905</v>
          </cell>
          <cell r="K925">
            <v>18590033</v>
          </cell>
          <cell r="L925">
            <v>3901</v>
          </cell>
          <cell r="M925">
            <v>7162441</v>
          </cell>
        </row>
        <row r="926">
          <cell r="B926">
            <v>1987</v>
          </cell>
          <cell r="E926" t="str">
            <v>RI</v>
          </cell>
          <cell r="F926">
            <v>1513</v>
          </cell>
          <cell r="G926">
            <v>2835902</v>
          </cell>
          <cell r="H926">
            <v>900</v>
          </cell>
          <cell r="I926">
            <v>2159825</v>
          </cell>
          <cell r="J926">
            <v>829</v>
          </cell>
          <cell r="K926">
            <v>1635794</v>
          </cell>
          <cell r="L926">
            <v>509</v>
          </cell>
          <cell r="M926">
            <v>1093717</v>
          </cell>
        </row>
        <row r="927">
          <cell r="B927">
            <v>1987</v>
          </cell>
          <cell r="E927" t="str">
            <v>SC</v>
          </cell>
          <cell r="F927">
            <v>4372</v>
          </cell>
          <cell r="G927">
            <v>6717371</v>
          </cell>
          <cell r="H927">
            <v>2311</v>
          </cell>
          <cell r="I927">
            <v>4065196</v>
          </cell>
          <cell r="J927">
            <v>2152</v>
          </cell>
          <cell r="K927">
            <v>3624422</v>
          </cell>
          <cell r="L927">
            <v>1482</v>
          </cell>
          <cell r="M927">
            <v>2716558</v>
          </cell>
        </row>
        <row r="928">
          <cell r="B928">
            <v>1987</v>
          </cell>
          <cell r="E928" t="str">
            <v>SD</v>
          </cell>
          <cell r="F928">
            <v>1249</v>
          </cell>
          <cell r="G928">
            <v>1752240</v>
          </cell>
          <cell r="H928">
            <v>620</v>
          </cell>
          <cell r="I928">
            <v>1088653</v>
          </cell>
          <cell r="J928">
            <v>646</v>
          </cell>
          <cell r="K928">
            <v>1131553</v>
          </cell>
          <cell r="L928">
            <v>69</v>
          </cell>
          <cell r="M928">
            <v>112314</v>
          </cell>
        </row>
        <row r="929">
          <cell r="B929">
            <v>1987</v>
          </cell>
          <cell r="E929" t="str">
            <v>TN</v>
          </cell>
          <cell r="F929">
            <v>5482</v>
          </cell>
          <cell r="G929">
            <v>8722813</v>
          </cell>
          <cell r="H929">
            <v>3706</v>
          </cell>
          <cell r="I929">
            <v>7199677</v>
          </cell>
          <cell r="J929">
            <v>2512</v>
          </cell>
          <cell r="K929">
            <v>4347511</v>
          </cell>
          <cell r="L929">
            <v>1520</v>
          </cell>
          <cell r="M929">
            <v>2691894</v>
          </cell>
        </row>
        <row r="930">
          <cell r="B930">
            <v>1987</v>
          </cell>
          <cell r="E930" t="str">
            <v>TX</v>
          </cell>
          <cell r="F930">
            <v>17434</v>
          </cell>
          <cell r="G930">
            <v>31897981</v>
          </cell>
          <cell r="H930">
            <v>13648</v>
          </cell>
          <cell r="I930">
            <v>27245988</v>
          </cell>
          <cell r="J930">
            <v>9624</v>
          </cell>
          <cell r="K930">
            <v>17887310</v>
          </cell>
          <cell r="L930">
            <v>5929</v>
          </cell>
          <cell r="M930">
            <v>11074680</v>
          </cell>
        </row>
        <row r="931">
          <cell r="B931">
            <v>1987</v>
          </cell>
          <cell r="E931" t="str">
            <v>UT</v>
          </cell>
          <cell r="F931">
            <v>2233</v>
          </cell>
          <cell r="G931">
            <v>3932277</v>
          </cell>
          <cell r="H931">
            <v>1287</v>
          </cell>
          <cell r="I931">
            <v>2854624</v>
          </cell>
          <cell r="J931">
            <v>1314</v>
          </cell>
          <cell r="K931">
            <v>2585346</v>
          </cell>
          <cell r="L931">
            <v>851</v>
          </cell>
          <cell r="M931">
            <v>1753628</v>
          </cell>
        </row>
        <row r="932">
          <cell r="B932">
            <v>1987</v>
          </cell>
          <cell r="E932" t="str">
            <v>VT</v>
          </cell>
          <cell r="F932">
            <v>794</v>
          </cell>
          <cell r="G932">
            <v>1232330</v>
          </cell>
          <cell r="H932">
            <v>459</v>
          </cell>
          <cell r="I932">
            <v>1000014</v>
          </cell>
          <cell r="J932">
            <v>632</v>
          </cell>
          <cell r="K932">
            <v>1091363</v>
          </cell>
          <cell r="L932">
            <v>393</v>
          </cell>
          <cell r="M932">
            <v>685211</v>
          </cell>
        </row>
        <row r="933">
          <cell r="B933">
            <v>1987</v>
          </cell>
          <cell r="E933" t="str">
            <v>VA</v>
          </cell>
          <cell r="F933">
            <v>8390</v>
          </cell>
          <cell r="G933">
            <v>15462376</v>
          </cell>
          <cell r="H933">
            <v>4443</v>
          </cell>
          <cell r="I933">
            <v>10241786</v>
          </cell>
          <cell r="J933">
            <v>3804</v>
          </cell>
          <cell r="K933">
            <v>7765108</v>
          </cell>
          <cell r="L933">
            <v>1496</v>
          </cell>
          <cell r="M933">
            <v>2909550</v>
          </cell>
        </row>
        <row r="934">
          <cell r="B934">
            <v>1987</v>
          </cell>
          <cell r="E934" t="str">
            <v>WA</v>
          </cell>
          <cell r="F934">
            <v>5690</v>
          </cell>
          <cell r="G934">
            <v>12414996</v>
          </cell>
          <cell r="H934">
            <v>4265</v>
          </cell>
          <cell r="I934">
            <v>9994146</v>
          </cell>
          <cell r="J934">
            <v>3817</v>
          </cell>
          <cell r="K934">
            <v>8377079</v>
          </cell>
          <cell r="L934">
            <v>3818</v>
          </cell>
          <cell r="M934">
            <v>7651450</v>
          </cell>
        </row>
        <row r="935">
          <cell r="B935">
            <v>1987</v>
          </cell>
          <cell r="E935" t="str">
            <v>WV</v>
          </cell>
          <cell r="F935">
            <v>2718</v>
          </cell>
          <cell r="G935">
            <v>3549345</v>
          </cell>
          <cell r="H935">
            <v>1509</v>
          </cell>
          <cell r="I935">
            <v>2487245</v>
          </cell>
          <cell r="J935">
            <v>1060</v>
          </cell>
          <cell r="K935">
            <v>1495401</v>
          </cell>
          <cell r="L935">
            <v>862</v>
          </cell>
          <cell r="M935">
            <v>1303644</v>
          </cell>
        </row>
        <row r="936">
          <cell r="B936">
            <v>1987</v>
          </cell>
          <cell r="E936" t="str">
            <v>WI</v>
          </cell>
          <cell r="F936">
            <v>4496</v>
          </cell>
          <cell r="G936">
            <v>9701492</v>
          </cell>
          <cell r="H936">
            <v>3764</v>
          </cell>
          <cell r="I936">
            <v>8549696</v>
          </cell>
          <cell r="J936">
            <v>4161</v>
          </cell>
          <cell r="K936">
            <v>7406854</v>
          </cell>
          <cell r="L936">
            <v>1298</v>
          </cell>
          <cell r="M936">
            <v>2742127</v>
          </cell>
        </row>
        <row r="937">
          <cell r="B937">
            <v>1987</v>
          </cell>
          <cell r="E937" t="str">
            <v>WY</v>
          </cell>
          <cell r="F937">
            <v>1166</v>
          </cell>
          <cell r="G937">
            <v>2010833</v>
          </cell>
          <cell r="H937">
            <v>667</v>
          </cell>
          <cell r="I937">
            <v>1339447</v>
          </cell>
          <cell r="J937">
            <v>553</v>
          </cell>
          <cell r="K937">
            <v>905762</v>
          </cell>
          <cell r="L937">
            <v>352</v>
          </cell>
          <cell r="M937">
            <v>607405</v>
          </cell>
        </row>
        <row r="938">
          <cell r="B938">
            <v>1988</v>
          </cell>
          <cell r="E938" t="str">
            <v>US</v>
          </cell>
          <cell r="F938">
            <v>309643</v>
          </cell>
          <cell r="G938">
            <v>601823906</v>
          </cell>
          <cell r="H938">
            <v>262715</v>
          </cell>
          <cell r="I938">
            <v>618179768</v>
          </cell>
          <cell r="J938">
            <v>225715</v>
          </cell>
          <cell r="K938">
            <v>460085624</v>
          </cell>
          <cell r="L938">
            <v>101725</v>
          </cell>
          <cell r="M938">
            <v>222037094</v>
          </cell>
        </row>
        <row r="939">
          <cell r="B939">
            <v>1988</v>
          </cell>
          <cell r="E939" t="str">
            <v>AL</v>
          </cell>
          <cell r="F939">
            <v>5284</v>
          </cell>
          <cell r="G939">
            <v>9322171</v>
          </cell>
          <cell r="H939">
            <v>3562</v>
          </cell>
          <cell r="I939">
            <v>7217904</v>
          </cell>
          <cell r="J939">
            <v>2175</v>
          </cell>
          <cell r="K939">
            <v>4232731</v>
          </cell>
          <cell r="L939">
            <v>1373</v>
          </cell>
          <cell r="M939">
            <v>2748582</v>
          </cell>
        </row>
        <row r="940">
          <cell r="B940">
            <v>1988</v>
          </cell>
          <cell r="E940" t="str">
            <v>AK</v>
          </cell>
          <cell r="F940">
            <v>1583</v>
          </cell>
          <cell r="G940">
            <v>4777685</v>
          </cell>
          <cell r="H940">
            <v>1156</v>
          </cell>
          <cell r="I940">
            <v>3849521</v>
          </cell>
          <cell r="J940">
            <v>1611</v>
          </cell>
          <cell r="K940">
            <v>4753255</v>
          </cell>
          <cell r="L940">
            <v>439</v>
          </cell>
          <cell r="M940">
            <v>1314164</v>
          </cell>
        </row>
        <row r="941">
          <cell r="B941">
            <v>1988</v>
          </cell>
          <cell r="E941" t="str">
            <v>AZ</v>
          </cell>
          <cell r="F941">
            <v>4283</v>
          </cell>
          <cell r="G941">
            <v>8074257</v>
          </cell>
          <cell r="H941">
            <v>4995</v>
          </cell>
          <cell r="I941">
            <v>11575193</v>
          </cell>
          <cell r="J941">
            <v>3482</v>
          </cell>
          <cell r="K941">
            <v>7083042</v>
          </cell>
          <cell r="L941">
            <v>900</v>
          </cell>
          <cell r="M941">
            <v>1699778</v>
          </cell>
        </row>
        <row r="942">
          <cell r="B942">
            <v>1988</v>
          </cell>
          <cell r="E942" t="str">
            <v>AR</v>
          </cell>
          <cell r="F942">
            <v>3308</v>
          </cell>
          <cell r="G942">
            <v>4434531</v>
          </cell>
          <cell r="H942">
            <v>1301</v>
          </cell>
          <cell r="I942">
            <v>2273876</v>
          </cell>
          <cell r="J942">
            <v>1837</v>
          </cell>
          <cell r="K942">
            <v>2877235</v>
          </cell>
          <cell r="L942">
            <v>1105</v>
          </cell>
          <cell r="M942">
            <v>1952288</v>
          </cell>
        </row>
        <row r="943">
          <cell r="B943">
            <v>1988</v>
          </cell>
          <cell r="E943" t="str">
            <v>CA</v>
          </cell>
          <cell r="F943">
            <v>31905</v>
          </cell>
          <cell r="G943">
            <v>76111226</v>
          </cell>
          <cell r="H943">
            <v>30232</v>
          </cell>
          <cell r="I943">
            <v>90161394</v>
          </cell>
          <cell r="J943">
            <v>29182</v>
          </cell>
          <cell r="K943">
            <v>76331302</v>
          </cell>
          <cell r="L943">
            <v>16443</v>
          </cell>
          <cell r="M943">
            <v>41189197</v>
          </cell>
        </row>
        <row r="944">
          <cell r="B944">
            <v>1988</v>
          </cell>
          <cell r="E944" t="str">
            <v>CO</v>
          </cell>
          <cell r="F944">
            <v>4624</v>
          </cell>
          <cell r="G944">
            <v>9647778</v>
          </cell>
          <cell r="H944">
            <v>3967</v>
          </cell>
          <cell r="I944">
            <v>10348535</v>
          </cell>
          <cell r="J944">
            <v>3631</v>
          </cell>
          <cell r="K944">
            <v>7458150</v>
          </cell>
          <cell r="L944">
            <v>1117</v>
          </cell>
          <cell r="M944">
            <v>2686437</v>
          </cell>
        </row>
        <row r="945">
          <cell r="B945">
            <v>1988</v>
          </cell>
          <cell r="E945" t="str">
            <v>CT</v>
          </cell>
          <cell r="F945">
            <v>5354</v>
          </cell>
          <cell r="G945">
            <v>12560505</v>
          </cell>
          <cell r="H945">
            <v>2767</v>
          </cell>
          <cell r="I945">
            <v>9355043</v>
          </cell>
          <cell r="J945">
            <v>2923</v>
          </cell>
          <cell r="K945">
            <v>7555081</v>
          </cell>
          <cell r="L945">
            <v>1157</v>
          </cell>
          <cell r="M945">
            <v>3023170</v>
          </cell>
        </row>
        <row r="946">
          <cell r="B946">
            <v>1988</v>
          </cell>
          <cell r="E946" t="str">
            <v>DE</v>
          </cell>
          <cell r="F946">
            <v>1169</v>
          </cell>
          <cell r="G946">
            <v>2079676</v>
          </cell>
          <cell r="H946">
            <v>1250</v>
          </cell>
          <cell r="I946">
            <v>2534862</v>
          </cell>
          <cell r="J946">
            <v>553</v>
          </cell>
          <cell r="K946">
            <v>1189278</v>
          </cell>
          <cell r="L946">
            <v>265</v>
          </cell>
          <cell r="M946">
            <v>481950</v>
          </cell>
        </row>
        <row r="947">
          <cell r="B947">
            <v>1988</v>
          </cell>
          <cell r="E947" t="str">
            <v>DC</v>
          </cell>
          <cell r="F947">
            <v>1000</v>
          </cell>
          <cell r="G947">
            <v>2360450</v>
          </cell>
          <cell r="H947">
            <v>1582</v>
          </cell>
          <cell r="I947">
            <v>4301456</v>
          </cell>
          <cell r="J947">
            <v>1252</v>
          </cell>
          <cell r="K947">
            <v>3390736</v>
          </cell>
          <cell r="L947">
            <v>0</v>
          </cell>
          <cell r="M947">
            <v>0</v>
          </cell>
        </row>
        <row r="948">
          <cell r="B948">
            <v>1988</v>
          </cell>
          <cell r="E948" t="str">
            <v>FL</v>
          </cell>
          <cell r="F948">
            <v>18115</v>
          </cell>
          <cell r="G948">
            <v>34557844</v>
          </cell>
          <cell r="H948">
            <v>16024</v>
          </cell>
          <cell r="I948">
            <v>35111758</v>
          </cell>
          <cell r="J948">
            <v>9976</v>
          </cell>
          <cell r="K948">
            <v>21498947</v>
          </cell>
          <cell r="L948">
            <v>3595</v>
          </cell>
          <cell r="M948">
            <v>6036053</v>
          </cell>
        </row>
        <row r="949">
          <cell r="B949">
            <v>1988</v>
          </cell>
          <cell r="E949" t="str">
            <v>GA</v>
          </cell>
          <cell r="F949">
            <v>7141</v>
          </cell>
          <cell r="G949">
            <v>12033970</v>
          </cell>
          <cell r="H949">
            <v>6418</v>
          </cell>
          <cell r="I949">
            <v>12279523</v>
          </cell>
          <cell r="J949">
            <v>3795</v>
          </cell>
          <cell r="K949">
            <v>6678721</v>
          </cell>
          <cell r="L949">
            <v>1919</v>
          </cell>
          <cell r="M949">
            <v>4032238</v>
          </cell>
        </row>
        <row r="950">
          <cell r="B950">
            <v>1988</v>
          </cell>
          <cell r="E950" t="str">
            <v>HI</v>
          </cell>
          <cell r="F950">
            <v>1562</v>
          </cell>
          <cell r="G950">
            <v>3231758</v>
          </cell>
          <cell r="H950">
            <v>2448</v>
          </cell>
          <cell r="I950">
            <v>6083936</v>
          </cell>
          <cell r="J950">
            <v>1245</v>
          </cell>
          <cell r="K950">
            <v>2921840</v>
          </cell>
          <cell r="L950">
            <v>377</v>
          </cell>
          <cell r="M950">
            <v>785650</v>
          </cell>
        </row>
        <row r="951">
          <cell r="B951">
            <v>1988</v>
          </cell>
          <cell r="E951" t="str">
            <v>ID</v>
          </cell>
          <cell r="F951">
            <v>2213</v>
          </cell>
          <cell r="G951">
            <v>3545014</v>
          </cell>
          <cell r="H951">
            <v>980</v>
          </cell>
          <cell r="I951">
            <v>1975923</v>
          </cell>
          <cell r="J951">
            <v>880</v>
          </cell>
          <cell r="K951">
            <v>1194361</v>
          </cell>
          <cell r="L951">
            <v>589</v>
          </cell>
          <cell r="M951">
            <v>1287654</v>
          </cell>
        </row>
        <row r="952">
          <cell r="B952">
            <v>1988</v>
          </cell>
          <cell r="E952" t="str">
            <v>IL</v>
          </cell>
          <cell r="F952">
            <v>13347</v>
          </cell>
          <cell r="G952">
            <v>24418111</v>
          </cell>
          <cell r="H952">
            <v>12057</v>
          </cell>
          <cell r="I952">
            <v>26225030</v>
          </cell>
          <cell r="J952">
            <v>12601</v>
          </cell>
          <cell r="K952">
            <v>24057064</v>
          </cell>
          <cell r="L952">
            <v>3489</v>
          </cell>
          <cell r="M952">
            <v>8024726</v>
          </cell>
        </row>
        <row r="953">
          <cell r="B953">
            <v>1988</v>
          </cell>
          <cell r="E953" t="str">
            <v>IN</v>
          </cell>
          <cell r="F953">
            <v>5906</v>
          </cell>
          <cell r="G953">
            <v>8605305</v>
          </cell>
          <cell r="H953">
            <v>4265</v>
          </cell>
          <cell r="I953">
            <v>6968004</v>
          </cell>
          <cell r="J953">
            <v>4845</v>
          </cell>
          <cell r="K953">
            <v>6383556</v>
          </cell>
          <cell r="L953">
            <v>1818</v>
          </cell>
          <cell r="M953">
            <v>3021263</v>
          </cell>
        </row>
        <row r="954">
          <cell r="B954">
            <v>1988</v>
          </cell>
          <cell r="E954" t="str">
            <v>IA</v>
          </cell>
          <cell r="F954">
            <v>3778</v>
          </cell>
          <cell r="G954">
            <v>6690009</v>
          </cell>
          <cell r="H954">
            <v>2615</v>
          </cell>
          <cell r="I954">
            <v>6112940</v>
          </cell>
          <cell r="J954">
            <v>2359</v>
          </cell>
          <cell r="K954">
            <v>4490814</v>
          </cell>
          <cell r="L954">
            <v>858</v>
          </cell>
          <cell r="M954">
            <v>2001467</v>
          </cell>
        </row>
        <row r="955">
          <cell r="B955">
            <v>1988</v>
          </cell>
          <cell r="E955" t="str">
            <v>KS</v>
          </cell>
          <cell r="F955">
            <v>4497</v>
          </cell>
          <cell r="G955">
            <v>7040736</v>
          </cell>
          <cell r="H955">
            <v>2709</v>
          </cell>
          <cell r="I955">
            <v>5438978</v>
          </cell>
          <cell r="J955">
            <v>2395</v>
          </cell>
          <cell r="K955">
            <v>4099596</v>
          </cell>
          <cell r="L955">
            <v>971</v>
          </cell>
          <cell r="M955">
            <v>1848718</v>
          </cell>
        </row>
        <row r="956">
          <cell r="B956">
            <v>1988</v>
          </cell>
          <cell r="E956" t="str">
            <v>KY</v>
          </cell>
          <cell r="F956">
            <v>4194</v>
          </cell>
          <cell r="G956">
            <v>6393816</v>
          </cell>
          <cell r="H956">
            <v>3975</v>
          </cell>
          <cell r="I956">
            <v>6869571</v>
          </cell>
          <cell r="J956">
            <v>2821</v>
          </cell>
          <cell r="K956">
            <v>4706688</v>
          </cell>
          <cell r="L956">
            <v>1627</v>
          </cell>
          <cell r="M956">
            <v>2949396</v>
          </cell>
        </row>
        <row r="957">
          <cell r="B957">
            <v>1988</v>
          </cell>
          <cell r="E957" t="str">
            <v>LA</v>
          </cell>
          <cell r="F957">
            <v>5886</v>
          </cell>
          <cell r="G957">
            <v>9768278</v>
          </cell>
          <cell r="H957">
            <v>5021</v>
          </cell>
          <cell r="I957">
            <v>8085602</v>
          </cell>
          <cell r="J957">
            <v>3738</v>
          </cell>
          <cell r="K957">
            <v>5637766</v>
          </cell>
          <cell r="L957">
            <v>1598</v>
          </cell>
          <cell r="M957">
            <v>2746763</v>
          </cell>
        </row>
        <row r="958">
          <cell r="B958">
            <v>1988</v>
          </cell>
          <cell r="E958" t="str">
            <v>ME</v>
          </cell>
          <cell r="F958">
            <v>1998</v>
          </cell>
          <cell r="G958">
            <v>3358611</v>
          </cell>
          <cell r="H958">
            <v>596</v>
          </cell>
          <cell r="I958">
            <v>1023658</v>
          </cell>
          <cell r="J958">
            <v>1134</v>
          </cell>
          <cell r="K958">
            <v>2083039</v>
          </cell>
          <cell r="L958">
            <v>573</v>
          </cell>
          <cell r="M958">
            <v>1136649</v>
          </cell>
        </row>
        <row r="959">
          <cell r="B959">
            <v>1988</v>
          </cell>
          <cell r="E959" t="str">
            <v>MD</v>
          </cell>
          <cell r="F959">
            <v>6353</v>
          </cell>
          <cell r="G959">
            <v>13703404</v>
          </cell>
          <cell r="H959">
            <v>6153</v>
          </cell>
          <cell r="I959">
            <v>13806085</v>
          </cell>
          <cell r="J959">
            <v>4865</v>
          </cell>
          <cell r="K959">
            <v>11239908</v>
          </cell>
          <cell r="L959">
            <v>1153</v>
          </cell>
          <cell r="M959">
            <v>2371307</v>
          </cell>
        </row>
        <row r="960">
          <cell r="B960">
            <v>1988</v>
          </cell>
          <cell r="E960" t="str">
            <v>MA</v>
          </cell>
          <cell r="F960">
            <v>9629</v>
          </cell>
          <cell r="G960">
            <v>20452162</v>
          </cell>
          <cell r="H960">
            <v>6202</v>
          </cell>
          <cell r="I960">
            <v>16055980</v>
          </cell>
          <cell r="J960">
            <v>4960</v>
          </cell>
          <cell r="K960">
            <v>9836688</v>
          </cell>
          <cell r="L960">
            <v>2498</v>
          </cell>
          <cell r="M960">
            <v>5576934</v>
          </cell>
        </row>
        <row r="961">
          <cell r="B961">
            <v>1988</v>
          </cell>
          <cell r="E961" t="str">
            <v>MI</v>
          </cell>
          <cell r="F961">
            <v>8385</v>
          </cell>
          <cell r="G961">
            <v>18358276</v>
          </cell>
          <cell r="H961">
            <v>10095</v>
          </cell>
          <cell r="I961">
            <v>25472111</v>
          </cell>
          <cell r="J961">
            <v>8234</v>
          </cell>
          <cell r="K961">
            <v>17581252</v>
          </cell>
          <cell r="L961">
            <v>2595</v>
          </cell>
          <cell r="M961">
            <v>6197557</v>
          </cell>
        </row>
        <row r="962">
          <cell r="B962">
            <v>1988</v>
          </cell>
          <cell r="E962" t="str">
            <v>MN</v>
          </cell>
          <cell r="F962">
            <v>6225</v>
          </cell>
          <cell r="G962">
            <v>13233316</v>
          </cell>
          <cell r="H962">
            <v>3880</v>
          </cell>
          <cell r="I962">
            <v>10462165</v>
          </cell>
          <cell r="J962">
            <v>4920</v>
          </cell>
          <cell r="K962">
            <v>10687082</v>
          </cell>
          <cell r="L962">
            <v>1342</v>
          </cell>
          <cell r="M962">
            <v>3251243</v>
          </cell>
        </row>
        <row r="963">
          <cell r="B963">
            <v>1988</v>
          </cell>
          <cell r="E963" t="str">
            <v>MS</v>
          </cell>
          <cell r="F963">
            <v>3050</v>
          </cell>
          <cell r="G963">
            <v>4638171</v>
          </cell>
          <cell r="H963">
            <v>1592</v>
          </cell>
          <cell r="I963">
            <v>2925624</v>
          </cell>
          <cell r="J963">
            <v>1775</v>
          </cell>
          <cell r="K963">
            <v>2930534</v>
          </cell>
          <cell r="L963">
            <v>1482</v>
          </cell>
          <cell r="M963">
            <v>2650988</v>
          </cell>
        </row>
        <row r="964">
          <cell r="B964">
            <v>1988</v>
          </cell>
          <cell r="E964" t="str">
            <v>MO</v>
          </cell>
          <cell r="F964">
            <v>5586</v>
          </cell>
          <cell r="G964">
            <v>8822564</v>
          </cell>
          <cell r="H964">
            <v>4851</v>
          </cell>
          <cell r="I964">
            <v>9474954</v>
          </cell>
          <cell r="J964">
            <v>3389</v>
          </cell>
          <cell r="K964">
            <v>6072174</v>
          </cell>
          <cell r="L964">
            <v>1746</v>
          </cell>
          <cell r="M964">
            <v>3266435</v>
          </cell>
        </row>
        <row r="965">
          <cell r="B965">
            <v>1988</v>
          </cell>
          <cell r="E965" t="str">
            <v>MT</v>
          </cell>
          <cell r="F965">
            <v>1755</v>
          </cell>
          <cell r="G965">
            <v>2612305</v>
          </cell>
          <cell r="H965">
            <v>768</v>
          </cell>
          <cell r="I965">
            <v>1371661</v>
          </cell>
          <cell r="J965">
            <v>932</v>
          </cell>
          <cell r="K965">
            <v>1610795</v>
          </cell>
          <cell r="L965">
            <v>591</v>
          </cell>
          <cell r="M965">
            <v>984976</v>
          </cell>
        </row>
        <row r="966">
          <cell r="B966">
            <v>1988</v>
          </cell>
          <cell r="E966" t="str">
            <v>NE</v>
          </cell>
          <cell r="F966">
            <v>2255</v>
          </cell>
          <cell r="G966">
            <v>3252966</v>
          </cell>
          <cell r="H966">
            <v>1352</v>
          </cell>
          <cell r="I966">
            <v>3494987</v>
          </cell>
          <cell r="J966">
            <v>1648</v>
          </cell>
          <cell r="K966">
            <v>2616219</v>
          </cell>
          <cell r="L966">
            <v>569</v>
          </cell>
          <cell r="M966">
            <v>1063915</v>
          </cell>
        </row>
        <row r="967">
          <cell r="B967">
            <v>1988</v>
          </cell>
          <cell r="E967" t="str">
            <v>NV</v>
          </cell>
          <cell r="F967">
            <v>1515</v>
          </cell>
          <cell r="G967">
            <v>3223679</v>
          </cell>
          <cell r="H967">
            <v>1470</v>
          </cell>
          <cell r="I967">
            <v>3963195</v>
          </cell>
          <cell r="J967">
            <v>1319</v>
          </cell>
          <cell r="K967">
            <v>3070348</v>
          </cell>
          <cell r="L967">
            <v>1234</v>
          </cell>
          <cell r="M967">
            <v>2744880</v>
          </cell>
        </row>
        <row r="968">
          <cell r="B968">
            <v>1988</v>
          </cell>
          <cell r="E968" t="str">
            <v>NH</v>
          </cell>
          <cell r="F968">
            <v>1078</v>
          </cell>
          <cell r="G968">
            <v>1848844</v>
          </cell>
          <cell r="H968">
            <v>841</v>
          </cell>
          <cell r="I968">
            <v>1608240</v>
          </cell>
          <cell r="J968">
            <v>879</v>
          </cell>
          <cell r="K968">
            <v>1765465</v>
          </cell>
          <cell r="L968">
            <v>417</v>
          </cell>
          <cell r="M968">
            <v>751294</v>
          </cell>
        </row>
        <row r="969">
          <cell r="B969">
            <v>1988</v>
          </cell>
          <cell r="E969" t="str">
            <v>NJ</v>
          </cell>
          <cell r="F969">
            <v>8688</v>
          </cell>
          <cell r="G969">
            <v>17695231</v>
          </cell>
          <cell r="H969">
            <v>12865</v>
          </cell>
          <cell r="I969">
            <v>31538447</v>
          </cell>
          <cell r="J969">
            <v>8473</v>
          </cell>
          <cell r="K969">
            <v>17308775</v>
          </cell>
          <cell r="L969">
            <v>1277</v>
          </cell>
          <cell r="M969">
            <v>3108577</v>
          </cell>
        </row>
        <row r="970">
          <cell r="B970">
            <v>1988</v>
          </cell>
          <cell r="E970" t="str">
            <v>NM</v>
          </cell>
          <cell r="F970">
            <v>3509</v>
          </cell>
          <cell r="G970">
            <v>6098700</v>
          </cell>
          <cell r="H970">
            <v>1599</v>
          </cell>
          <cell r="I970">
            <v>3314974</v>
          </cell>
          <cell r="J970">
            <v>1460</v>
          </cell>
          <cell r="K970">
            <v>2438084</v>
          </cell>
          <cell r="L970">
            <v>754</v>
          </cell>
          <cell r="M970">
            <v>1339676</v>
          </cell>
        </row>
        <row r="971">
          <cell r="B971">
            <v>1988</v>
          </cell>
          <cell r="E971" t="str">
            <v>NY</v>
          </cell>
          <cell r="F971">
            <v>24696</v>
          </cell>
          <cell r="G971">
            <v>56350789</v>
          </cell>
          <cell r="H971">
            <v>26117</v>
          </cell>
          <cell r="I971">
            <v>76953761</v>
          </cell>
          <cell r="J971">
            <v>24441</v>
          </cell>
          <cell r="K971">
            <v>49419876</v>
          </cell>
          <cell r="L971">
            <v>10981</v>
          </cell>
          <cell r="M971">
            <v>31379739</v>
          </cell>
        </row>
        <row r="972">
          <cell r="B972">
            <v>1988</v>
          </cell>
          <cell r="E972" t="str">
            <v>NC</v>
          </cell>
          <cell r="F972">
            <v>7004</v>
          </cell>
          <cell r="G972">
            <v>12747679</v>
          </cell>
          <cell r="H972">
            <v>4712</v>
          </cell>
          <cell r="I972">
            <v>10583619</v>
          </cell>
          <cell r="J972">
            <v>4160</v>
          </cell>
          <cell r="K972">
            <v>8224174</v>
          </cell>
          <cell r="L972">
            <v>2159</v>
          </cell>
          <cell r="M972">
            <v>4364362</v>
          </cell>
        </row>
        <row r="973">
          <cell r="B973">
            <v>1988</v>
          </cell>
          <cell r="E973" t="str">
            <v>ND</v>
          </cell>
          <cell r="F973">
            <v>983</v>
          </cell>
          <cell r="G973">
            <v>1642865</v>
          </cell>
          <cell r="H973">
            <v>655</v>
          </cell>
          <cell r="I973">
            <v>1387714</v>
          </cell>
          <cell r="J973">
            <v>490</v>
          </cell>
          <cell r="K973">
            <v>801011</v>
          </cell>
          <cell r="L973">
            <v>635</v>
          </cell>
          <cell r="M973">
            <v>1115237</v>
          </cell>
        </row>
        <row r="974">
          <cell r="B974">
            <v>1988</v>
          </cell>
          <cell r="E974" t="str">
            <v>OH</v>
          </cell>
          <cell r="F974">
            <v>10624</v>
          </cell>
          <cell r="G974">
            <v>20278066</v>
          </cell>
          <cell r="H974">
            <v>12668</v>
          </cell>
          <cell r="I974">
            <v>23434916</v>
          </cell>
          <cell r="J974">
            <v>9602</v>
          </cell>
          <cell r="K974">
            <v>16715528</v>
          </cell>
          <cell r="L974">
            <v>5711</v>
          </cell>
          <cell r="M974">
            <v>11918894</v>
          </cell>
        </row>
        <row r="975">
          <cell r="B975">
            <v>1988</v>
          </cell>
          <cell r="E975" t="str">
            <v>OK</v>
          </cell>
          <cell r="F975">
            <v>4458</v>
          </cell>
          <cell r="G975">
            <v>7319141</v>
          </cell>
          <cell r="H975">
            <v>2621</v>
          </cell>
          <cell r="I975">
            <v>5535300</v>
          </cell>
          <cell r="J975">
            <v>3024</v>
          </cell>
          <cell r="K975">
            <v>5073662</v>
          </cell>
          <cell r="L975">
            <v>1390</v>
          </cell>
          <cell r="M975">
            <v>2583534</v>
          </cell>
        </row>
        <row r="976">
          <cell r="B976">
            <v>1988</v>
          </cell>
          <cell r="E976" t="str">
            <v>OR</v>
          </cell>
          <cell r="F976">
            <v>4448</v>
          </cell>
          <cell r="G976">
            <v>8366746</v>
          </cell>
          <cell r="H976">
            <v>3038</v>
          </cell>
          <cell r="I976">
            <v>6701471</v>
          </cell>
          <cell r="J976">
            <v>2544</v>
          </cell>
          <cell r="K976">
            <v>5504132</v>
          </cell>
          <cell r="L976">
            <v>2872</v>
          </cell>
          <cell r="M976">
            <v>5608468</v>
          </cell>
        </row>
        <row r="977">
          <cell r="B977">
            <v>1988</v>
          </cell>
          <cell r="E977" t="str">
            <v>PA</v>
          </cell>
          <cell r="F977">
            <v>13002</v>
          </cell>
          <cell r="G977">
            <v>22704781</v>
          </cell>
          <cell r="H977">
            <v>13590</v>
          </cell>
          <cell r="I977">
            <v>27235471</v>
          </cell>
          <cell r="J977">
            <v>10505</v>
          </cell>
          <cell r="K977">
            <v>20544099</v>
          </cell>
          <cell r="L977">
            <v>3643</v>
          </cell>
          <cell r="M977">
            <v>6866543</v>
          </cell>
        </row>
        <row r="978">
          <cell r="B978">
            <v>1988</v>
          </cell>
          <cell r="E978" t="str">
            <v>RI</v>
          </cell>
          <cell r="F978">
            <v>1573</v>
          </cell>
          <cell r="G978">
            <v>3054570</v>
          </cell>
          <cell r="H978">
            <v>939</v>
          </cell>
          <cell r="I978">
            <v>2211025</v>
          </cell>
          <cell r="J978">
            <v>1185</v>
          </cell>
          <cell r="K978">
            <v>1900955</v>
          </cell>
          <cell r="L978">
            <v>551</v>
          </cell>
          <cell r="M978">
            <v>1240865</v>
          </cell>
        </row>
        <row r="979">
          <cell r="B979">
            <v>1988</v>
          </cell>
          <cell r="E979" t="str">
            <v>SC</v>
          </cell>
          <cell r="F979">
            <v>4707</v>
          </cell>
          <cell r="G979">
            <v>7506107</v>
          </cell>
          <cell r="H979">
            <v>2434</v>
          </cell>
          <cell r="I979">
            <v>4392068</v>
          </cell>
          <cell r="J979">
            <v>2584</v>
          </cell>
          <cell r="K979">
            <v>4333603</v>
          </cell>
          <cell r="L979">
            <v>1506</v>
          </cell>
          <cell r="M979">
            <v>2880404</v>
          </cell>
        </row>
        <row r="980">
          <cell r="B980">
            <v>1988</v>
          </cell>
          <cell r="E980" t="str">
            <v>SD</v>
          </cell>
          <cell r="F980">
            <v>1357</v>
          </cell>
          <cell r="G980">
            <v>1975329</v>
          </cell>
          <cell r="H980">
            <v>629</v>
          </cell>
          <cell r="I980">
            <v>1199711</v>
          </cell>
          <cell r="J980">
            <v>778</v>
          </cell>
          <cell r="K980">
            <v>1232089</v>
          </cell>
          <cell r="L980">
            <v>293</v>
          </cell>
          <cell r="M980">
            <v>447567</v>
          </cell>
        </row>
        <row r="981">
          <cell r="B981">
            <v>1988</v>
          </cell>
          <cell r="E981" t="str">
            <v>TN</v>
          </cell>
          <cell r="F981">
            <v>5742</v>
          </cell>
          <cell r="G981">
            <v>9142778</v>
          </cell>
          <cell r="H981">
            <v>3595</v>
          </cell>
          <cell r="I981">
            <v>7273665</v>
          </cell>
          <cell r="J981">
            <v>2754</v>
          </cell>
          <cell r="K981">
            <v>4877905</v>
          </cell>
          <cell r="L981">
            <v>1639</v>
          </cell>
          <cell r="M981">
            <v>2330848</v>
          </cell>
        </row>
        <row r="982">
          <cell r="B982">
            <v>1988</v>
          </cell>
          <cell r="E982" t="str">
            <v>TX</v>
          </cell>
          <cell r="F982">
            <v>19045</v>
          </cell>
          <cell r="G982">
            <v>35211892</v>
          </cell>
          <cell r="H982">
            <v>15039</v>
          </cell>
          <cell r="I982">
            <v>30397485</v>
          </cell>
          <cell r="J982">
            <v>10064</v>
          </cell>
          <cell r="K982">
            <v>19806823</v>
          </cell>
          <cell r="L982">
            <v>5758</v>
          </cell>
          <cell r="M982">
            <v>11493359</v>
          </cell>
        </row>
        <row r="983">
          <cell r="B983">
            <v>1988</v>
          </cell>
          <cell r="E983" t="str">
            <v>UT</v>
          </cell>
          <cell r="F983">
            <v>2251</v>
          </cell>
          <cell r="G983">
            <v>4105527</v>
          </cell>
          <cell r="H983">
            <v>1253</v>
          </cell>
          <cell r="I983">
            <v>2879795</v>
          </cell>
          <cell r="J983">
            <v>1376</v>
          </cell>
          <cell r="K983">
            <v>2721001</v>
          </cell>
          <cell r="L983">
            <v>822</v>
          </cell>
          <cell r="M983">
            <v>1737978</v>
          </cell>
        </row>
        <row r="984">
          <cell r="B984">
            <v>1988</v>
          </cell>
          <cell r="E984" t="str">
            <v>VT</v>
          </cell>
          <cell r="F984">
            <v>857</v>
          </cell>
          <cell r="G984">
            <v>1385401</v>
          </cell>
          <cell r="H984">
            <v>464</v>
          </cell>
          <cell r="I984">
            <v>1067953</v>
          </cell>
          <cell r="J984">
            <v>720</v>
          </cell>
          <cell r="K984">
            <v>1242351</v>
          </cell>
          <cell r="L984">
            <v>345</v>
          </cell>
          <cell r="M984">
            <v>652645</v>
          </cell>
        </row>
        <row r="985">
          <cell r="B985">
            <v>1988</v>
          </cell>
          <cell r="E985" t="str">
            <v>VA</v>
          </cell>
          <cell r="F985">
            <v>8827</v>
          </cell>
          <cell r="G985">
            <v>17250320</v>
          </cell>
          <cell r="H985">
            <v>4475</v>
          </cell>
          <cell r="I985">
            <v>10833479</v>
          </cell>
          <cell r="J985">
            <v>4188</v>
          </cell>
          <cell r="K985">
            <v>8824139</v>
          </cell>
          <cell r="L985">
            <v>1494</v>
          </cell>
          <cell r="M985">
            <v>2950142</v>
          </cell>
        </row>
        <row r="986">
          <cell r="B986">
            <v>1988</v>
          </cell>
          <cell r="E986" t="str">
            <v>WA</v>
          </cell>
          <cell r="F986">
            <v>6043</v>
          </cell>
          <cell r="G986">
            <v>13523073</v>
          </cell>
          <cell r="H986">
            <v>4520</v>
          </cell>
          <cell r="I986">
            <v>11250577</v>
          </cell>
          <cell r="J986">
            <v>4059</v>
          </cell>
          <cell r="K986">
            <v>9234046</v>
          </cell>
          <cell r="L986">
            <v>4046</v>
          </cell>
          <cell r="M986">
            <v>8574406</v>
          </cell>
        </row>
        <row r="987">
          <cell r="B987">
            <v>1988</v>
          </cell>
          <cell r="E987" t="str">
            <v>WV</v>
          </cell>
          <cell r="F987">
            <v>2724</v>
          </cell>
          <cell r="G987">
            <v>3563939</v>
          </cell>
          <cell r="H987">
            <v>1545</v>
          </cell>
          <cell r="I987">
            <v>2537452</v>
          </cell>
          <cell r="J987">
            <v>1236</v>
          </cell>
          <cell r="K987">
            <v>1769674</v>
          </cell>
          <cell r="L987">
            <v>841</v>
          </cell>
          <cell r="M987">
            <v>1285676</v>
          </cell>
        </row>
        <row r="988">
          <cell r="B988">
            <v>1988</v>
          </cell>
          <cell r="E988" t="str">
            <v>WI</v>
          </cell>
          <cell r="F988">
            <v>4818</v>
          </cell>
          <cell r="G988">
            <v>10644189</v>
          </cell>
          <cell r="H988">
            <v>4198</v>
          </cell>
          <cell r="I988">
            <v>9640467</v>
          </cell>
          <cell r="J988">
            <v>6154</v>
          </cell>
          <cell r="K988">
            <v>11141369</v>
          </cell>
          <cell r="L988">
            <v>801</v>
          </cell>
          <cell r="M988">
            <v>1710811</v>
          </cell>
        </row>
        <row r="989">
          <cell r="B989">
            <v>1988</v>
          </cell>
          <cell r="E989" t="str">
            <v>WY</v>
          </cell>
          <cell r="F989">
            <v>1309</v>
          </cell>
          <cell r="G989">
            <v>2099365</v>
          </cell>
          <cell r="H989">
            <v>635</v>
          </cell>
          <cell r="I989">
            <v>1382709</v>
          </cell>
          <cell r="J989">
            <v>562</v>
          </cell>
          <cell r="K989">
            <v>938661</v>
          </cell>
          <cell r="L989">
            <v>367</v>
          </cell>
          <cell r="M989">
            <v>621691</v>
          </cell>
        </row>
        <row r="990">
          <cell r="B990">
            <v>1989</v>
          </cell>
          <cell r="E990" t="str">
            <v>US</v>
          </cell>
          <cell r="F990">
            <v>311034</v>
          </cell>
          <cell r="G990">
            <v>637200343</v>
          </cell>
          <cell r="H990">
            <v>277198</v>
          </cell>
          <cell r="I990">
            <v>681418097</v>
          </cell>
          <cell r="J990">
            <v>219798</v>
          </cell>
          <cell r="K990">
            <v>480281826</v>
          </cell>
          <cell r="L990">
            <v>101218</v>
          </cell>
          <cell r="M990">
            <v>233117222</v>
          </cell>
        </row>
        <row r="991">
          <cell r="B991">
            <v>1989</v>
          </cell>
          <cell r="E991" t="str">
            <v>AL</v>
          </cell>
          <cell r="F991">
            <v>5496</v>
          </cell>
          <cell r="G991">
            <v>9688349</v>
          </cell>
          <cell r="H991">
            <v>3759</v>
          </cell>
          <cell r="I991">
            <v>7936171</v>
          </cell>
          <cell r="J991">
            <v>2065</v>
          </cell>
          <cell r="K991">
            <v>4181044</v>
          </cell>
          <cell r="L991">
            <v>1474</v>
          </cell>
          <cell r="M991">
            <v>2894027</v>
          </cell>
        </row>
        <row r="992">
          <cell r="B992">
            <v>1989</v>
          </cell>
          <cell r="E992" t="str">
            <v>AK</v>
          </cell>
          <cell r="F992">
            <v>1622</v>
          </cell>
          <cell r="G992">
            <v>5078605</v>
          </cell>
          <cell r="H992">
            <v>1167</v>
          </cell>
          <cell r="I992">
            <v>3949549</v>
          </cell>
          <cell r="J992">
            <v>1585</v>
          </cell>
          <cell r="K992">
            <v>4735904</v>
          </cell>
          <cell r="L992">
            <v>442</v>
          </cell>
          <cell r="M992">
            <v>1312592</v>
          </cell>
        </row>
        <row r="993">
          <cell r="B993">
            <v>1989</v>
          </cell>
          <cell r="E993" t="str">
            <v>AZ</v>
          </cell>
          <cell r="F993">
            <v>5619</v>
          </cell>
          <cell r="G993">
            <v>10733189</v>
          </cell>
          <cell r="H993">
            <v>5521</v>
          </cell>
          <cell r="I993">
            <v>13748197</v>
          </cell>
          <cell r="J993">
            <v>3412</v>
          </cell>
          <cell r="K993">
            <v>8328418</v>
          </cell>
          <cell r="L993">
            <v>1537</v>
          </cell>
          <cell r="M993">
            <v>2941075</v>
          </cell>
        </row>
        <row r="994">
          <cell r="B994">
            <v>1989</v>
          </cell>
          <cell r="E994" t="str">
            <v>AR</v>
          </cell>
          <cell r="F994">
            <v>3114</v>
          </cell>
          <cell r="G994">
            <v>4454607</v>
          </cell>
          <cell r="H994">
            <v>1463</v>
          </cell>
          <cell r="I994">
            <v>2655783</v>
          </cell>
          <cell r="J994">
            <v>1762</v>
          </cell>
          <cell r="K994">
            <v>2948923</v>
          </cell>
          <cell r="L994">
            <v>1179</v>
          </cell>
          <cell r="M994">
            <v>2164473</v>
          </cell>
        </row>
        <row r="995">
          <cell r="B995">
            <v>1989</v>
          </cell>
          <cell r="E995" t="str">
            <v>CA</v>
          </cell>
          <cell r="F995">
            <v>31789</v>
          </cell>
          <cell r="G995">
            <v>79378983</v>
          </cell>
          <cell r="H995">
            <v>33592</v>
          </cell>
          <cell r="I995">
            <v>105225937</v>
          </cell>
          <cell r="J995">
            <v>28568</v>
          </cell>
          <cell r="K995">
            <v>79129326</v>
          </cell>
          <cell r="L995">
            <v>15590</v>
          </cell>
          <cell r="M995">
            <v>45203084</v>
          </cell>
        </row>
        <row r="996">
          <cell r="B996">
            <v>1989</v>
          </cell>
          <cell r="E996" t="str">
            <v>CO</v>
          </cell>
          <cell r="F996">
            <v>4584</v>
          </cell>
          <cell r="G996">
            <v>9824438</v>
          </cell>
          <cell r="H996">
            <v>4070</v>
          </cell>
          <cell r="I996">
            <v>10459774</v>
          </cell>
          <cell r="J996">
            <v>3533</v>
          </cell>
          <cell r="K996">
            <v>7472921</v>
          </cell>
          <cell r="L996">
            <v>1079</v>
          </cell>
          <cell r="M996">
            <v>2749135</v>
          </cell>
        </row>
        <row r="997">
          <cell r="B997">
            <v>1989</v>
          </cell>
          <cell r="E997" t="str">
            <v>CT</v>
          </cell>
          <cell r="F997">
            <v>5445</v>
          </cell>
          <cell r="G997">
            <v>12892093</v>
          </cell>
          <cell r="H997">
            <v>2816</v>
          </cell>
          <cell r="I997">
            <v>9461164</v>
          </cell>
          <cell r="J997">
            <v>2857</v>
          </cell>
          <cell r="K997">
            <v>7706828</v>
          </cell>
          <cell r="L997">
            <v>1286</v>
          </cell>
          <cell r="M997">
            <v>3155880</v>
          </cell>
        </row>
        <row r="998">
          <cell r="B998">
            <v>1989</v>
          </cell>
          <cell r="E998" t="str">
            <v>DE</v>
          </cell>
          <cell r="F998">
            <v>1146</v>
          </cell>
          <cell r="G998">
            <v>2201145</v>
          </cell>
          <cell r="H998">
            <v>1240</v>
          </cell>
          <cell r="I998">
            <v>2817124</v>
          </cell>
          <cell r="J998">
            <v>591</v>
          </cell>
          <cell r="K998">
            <v>1281963</v>
          </cell>
          <cell r="L998">
            <v>268</v>
          </cell>
          <cell r="M998">
            <v>501350</v>
          </cell>
        </row>
        <row r="999">
          <cell r="B999">
            <v>1989</v>
          </cell>
          <cell r="E999" t="str">
            <v>DC</v>
          </cell>
          <cell r="F999">
            <v>1000</v>
          </cell>
          <cell r="G999">
            <v>2360450</v>
          </cell>
          <cell r="H999">
            <v>1582</v>
          </cell>
          <cell r="I999">
            <v>4301456</v>
          </cell>
          <cell r="J999">
            <v>1252</v>
          </cell>
          <cell r="K999">
            <v>3390736</v>
          </cell>
          <cell r="L999">
            <v>0</v>
          </cell>
          <cell r="M999">
            <v>0</v>
          </cell>
        </row>
        <row r="1000">
          <cell r="B1000">
            <v>1989</v>
          </cell>
          <cell r="E1000" t="str">
            <v>FL</v>
          </cell>
          <cell r="F1000">
            <v>18179</v>
          </cell>
          <cell r="G1000">
            <v>37015094</v>
          </cell>
          <cell r="H1000">
            <v>17326</v>
          </cell>
          <cell r="I1000">
            <v>40000882</v>
          </cell>
          <cell r="J1000">
            <v>10921</v>
          </cell>
          <cell r="K1000">
            <v>24249277</v>
          </cell>
          <cell r="L1000">
            <v>3758</v>
          </cell>
          <cell r="M1000">
            <v>7973939</v>
          </cell>
        </row>
        <row r="1001">
          <cell r="B1001">
            <v>1989</v>
          </cell>
          <cell r="E1001" t="str">
            <v>GA</v>
          </cell>
          <cell r="F1001">
            <v>7153</v>
          </cell>
          <cell r="G1001">
            <v>12744637</v>
          </cell>
          <cell r="H1001">
            <v>6537</v>
          </cell>
          <cell r="I1001">
            <v>13019333</v>
          </cell>
          <cell r="J1001">
            <v>3637</v>
          </cell>
          <cell r="K1001">
            <v>7635323</v>
          </cell>
          <cell r="L1001">
            <v>1805</v>
          </cell>
          <cell r="M1001">
            <v>4044146</v>
          </cell>
        </row>
        <row r="1002">
          <cell r="B1002">
            <v>1989</v>
          </cell>
          <cell r="E1002" t="str">
            <v>HI</v>
          </cell>
          <cell r="F1002">
            <v>1644</v>
          </cell>
          <cell r="G1002">
            <v>3650686</v>
          </cell>
          <cell r="H1002">
            <v>2467</v>
          </cell>
          <cell r="I1002">
            <v>6186304</v>
          </cell>
          <cell r="J1002">
            <v>1166</v>
          </cell>
          <cell r="K1002">
            <v>2993843</v>
          </cell>
          <cell r="L1002">
            <v>382</v>
          </cell>
          <cell r="M1002">
            <v>841426</v>
          </cell>
        </row>
        <row r="1003">
          <cell r="B1003">
            <v>1989</v>
          </cell>
          <cell r="E1003" t="str">
            <v>ID</v>
          </cell>
          <cell r="F1003">
            <v>2241</v>
          </cell>
          <cell r="G1003">
            <v>3847432</v>
          </cell>
          <cell r="H1003">
            <v>1037</v>
          </cell>
          <cell r="I1003">
            <v>2300672</v>
          </cell>
          <cell r="J1003">
            <v>992</v>
          </cell>
          <cell r="K1003">
            <v>1308003</v>
          </cell>
          <cell r="L1003">
            <v>542</v>
          </cell>
          <cell r="M1003">
            <v>1329732</v>
          </cell>
        </row>
        <row r="1004">
          <cell r="B1004">
            <v>1989</v>
          </cell>
          <cell r="E1004" t="str">
            <v>IL</v>
          </cell>
          <cell r="F1004">
            <v>13016</v>
          </cell>
          <cell r="G1004">
            <v>25789321</v>
          </cell>
          <cell r="H1004">
            <v>13675</v>
          </cell>
          <cell r="I1004">
            <v>30148709</v>
          </cell>
          <cell r="J1004">
            <v>11609</v>
          </cell>
          <cell r="K1004">
            <v>24538019</v>
          </cell>
          <cell r="L1004">
            <v>3476</v>
          </cell>
          <cell r="M1004">
            <v>7632070</v>
          </cell>
        </row>
        <row r="1005">
          <cell r="B1005">
            <v>1989</v>
          </cell>
          <cell r="E1005" t="str">
            <v>IN</v>
          </cell>
          <cell r="F1005">
            <v>6164</v>
          </cell>
          <cell r="G1005">
            <v>9825597</v>
          </cell>
          <cell r="H1005">
            <v>4582</v>
          </cell>
          <cell r="I1005">
            <v>8237710</v>
          </cell>
          <cell r="J1005">
            <v>4832</v>
          </cell>
          <cell r="K1005">
            <v>6548628</v>
          </cell>
          <cell r="L1005">
            <v>1600</v>
          </cell>
          <cell r="M1005">
            <v>2993206</v>
          </cell>
        </row>
        <row r="1006">
          <cell r="B1006">
            <v>1989</v>
          </cell>
          <cell r="E1006" t="str">
            <v>IA</v>
          </cell>
          <cell r="F1006">
            <v>3884</v>
          </cell>
          <cell r="G1006">
            <v>7092176</v>
          </cell>
          <cell r="H1006">
            <v>3005</v>
          </cell>
          <cell r="I1006">
            <v>7513577</v>
          </cell>
          <cell r="J1006">
            <v>2326</v>
          </cell>
          <cell r="K1006">
            <v>4613558</v>
          </cell>
          <cell r="L1006">
            <v>160</v>
          </cell>
          <cell r="M1006">
            <v>435627</v>
          </cell>
        </row>
        <row r="1007">
          <cell r="B1007">
            <v>1989</v>
          </cell>
          <cell r="E1007" t="str">
            <v>KS</v>
          </cell>
          <cell r="F1007">
            <v>4589</v>
          </cell>
          <cell r="G1007">
            <v>7509220</v>
          </cell>
          <cell r="H1007">
            <v>2827</v>
          </cell>
          <cell r="I1007">
            <v>5922771</v>
          </cell>
          <cell r="J1007">
            <v>2342</v>
          </cell>
          <cell r="K1007">
            <v>4197126</v>
          </cell>
          <cell r="L1007">
            <v>962</v>
          </cell>
          <cell r="M1007">
            <v>2015129</v>
          </cell>
        </row>
        <row r="1008">
          <cell r="B1008">
            <v>1989</v>
          </cell>
          <cell r="E1008" t="str">
            <v>KY</v>
          </cell>
          <cell r="F1008">
            <v>4196</v>
          </cell>
          <cell r="G1008">
            <v>6558867</v>
          </cell>
          <cell r="H1008">
            <v>4025</v>
          </cell>
          <cell r="I1008">
            <v>7121658</v>
          </cell>
          <cell r="J1008">
            <v>2849</v>
          </cell>
          <cell r="K1008">
            <v>4783646</v>
          </cell>
          <cell r="L1008">
            <v>1684</v>
          </cell>
          <cell r="M1008">
            <v>3069840</v>
          </cell>
        </row>
        <row r="1009">
          <cell r="B1009">
            <v>1989</v>
          </cell>
          <cell r="E1009" t="str">
            <v>LA</v>
          </cell>
          <cell r="F1009">
            <v>5066</v>
          </cell>
          <cell r="G1009">
            <v>8849406</v>
          </cell>
          <cell r="H1009">
            <v>5253</v>
          </cell>
          <cell r="I1009">
            <v>9222068</v>
          </cell>
          <cell r="J1009">
            <v>3394</v>
          </cell>
          <cell r="K1009">
            <v>5449476</v>
          </cell>
          <cell r="L1009">
            <v>1598</v>
          </cell>
          <cell r="M1009">
            <v>2746763</v>
          </cell>
        </row>
        <row r="1010">
          <cell r="B1010">
            <v>1989</v>
          </cell>
          <cell r="E1010" t="str">
            <v>ME</v>
          </cell>
          <cell r="F1010">
            <v>2007</v>
          </cell>
          <cell r="G1010">
            <v>3326066</v>
          </cell>
          <cell r="H1010">
            <v>621</v>
          </cell>
          <cell r="I1010">
            <v>1062893</v>
          </cell>
          <cell r="J1010">
            <v>1195</v>
          </cell>
          <cell r="K1010">
            <v>2377599</v>
          </cell>
          <cell r="L1010">
            <v>584</v>
          </cell>
          <cell r="M1010">
            <v>1195985</v>
          </cell>
        </row>
        <row r="1011">
          <cell r="B1011">
            <v>1989</v>
          </cell>
          <cell r="E1011" t="str">
            <v>MD</v>
          </cell>
          <cell r="F1011">
            <v>6587</v>
          </cell>
          <cell r="G1011">
            <v>15037341</v>
          </cell>
          <cell r="H1011">
            <v>5819</v>
          </cell>
          <cell r="I1011">
            <v>14256508</v>
          </cell>
          <cell r="J1011">
            <v>5241</v>
          </cell>
          <cell r="K1011">
            <v>12519358</v>
          </cell>
          <cell r="L1011">
            <v>1239</v>
          </cell>
          <cell r="M1011">
            <v>2681823</v>
          </cell>
        </row>
        <row r="1012">
          <cell r="B1012">
            <v>1989</v>
          </cell>
          <cell r="E1012" t="str">
            <v>MA</v>
          </cell>
          <cell r="F1012">
            <v>10164</v>
          </cell>
          <cell r="G1012">
            <v>23665914</v>
          </cell>
          <cell r="H1012">
            <v>6271</v>
          </cell>
          <cell r="I1012">
            <v>16520904</v>
          </cell>
          <cell r="J1012">
            <v>5281</v>
          </cell>
          <cell r="K1012">
            <v>11032327</v>
          </cell>
          <cell r="L1012">
            <v>2319</v>
          </cell>
          <cell r="M1012">
            <v>6081641</v>
          </cell>
        </row>
        <row r="1013">
          <cell r="B1013">
            <v>1989</v>
          </cell>
          <cell r="E1013" t="str">
            <v>MI</v>
          </cell>
          <cell r="F1013">
            <v>7930</v>
          </cell>
          <cell r="G1013">
            <v>17995915</v>
          </cell>
          <cell r="H1013">
            <v>9939</v>
          </cell>
          <cell r="I1013">
            <v>25018153</v>
          </cell>
          <cell r="J1013">
            <v>8145</v>
          </cell>
          <cell r="K1013">
            <v>17965561</v>
          </cell>
          <cell r="L1013">
            <v>2438</v>
          </cell>
          <cell r="M1013">
            <v>6226991</v>
          </cell>
        </row>
        <row r="1014">
          <cell r="B1014">
            <v>1989</v>
          </cell>
          <cell r="E1014" t="str">
            <v>MN</v>
          </cell>
          <cell r="F1014">
            <v>6056</v>
          </cell>
          <cell r="G1014">
            <v>13839903</v>
          </cell>
          <cell r="H1014">
            <v>3936</v>
          </cell>
          <cell r="I1014">
            <v>11142383</v>
          </cell>
          <cell r="J1014">
            <v>4713</v>
          </cell>
          <cell r="K1014">
            <v>10840684</v>
          </cell>
          <cell r="L1014">
            <v>1358</v>
          </cell>
          <cell r="M1014">
            <v>3475534</v>
          </cell>
        </row>
        <row r="1015">
          <cell r="B1015">
            <v>1989</v>
          </cell>
          <cell r="E1015" t="str">
            <v>MS</v>
          </cell>
          <cell r="F1015">
            <v>3055</v>
          </cell>
          <cell r="G1015">
            <v>4675612</v>
          </cell>
          <cell r="H1015">
            <v>1721</v>
          </cell>
          <cell r="I1015">
            <v>3178237</v>
          </cell>
          <cell r="J1015">
            <v>1788</v>
          </cell>
          <cell r="K1015">
            <v>3071856</v>
          </cell>
          <cell r="L1015">
            <v>1457</v>
          </cell>
          <cell r="M1015">
            <v>2832826</v>
          </cell>
        </row>
        <row r="1016">
          <cell r="B1016">
            <v>1989</v>
          </cell>
          <cell r="E1016" t="str">
            <v>MO</v>
          </cell>
          <cell r="F1016">
            <v>5864</v>
          </cell>
          <cell r="G1016">
            <v>9466876</v>
          </cell>
          <cell r="H1016">
            <v>5139</v>
          </cell>
          <cell r="I1016">
            <v>10580234</v>
          </cell>
          <cell r="J1016">
            <v>3103</v>
          </cell>
          <cell r="K1016">
            <v>5878024</v>
          </cell>
          <cell r="L1016">
            <v>1747</v>
          </cell>
          <cell r="M1016">
            <v>3456477</v>
          </cell>
        </row>
        <row r="1017">
          <cell r="B1017">
            <v>1989</v>
          </cell>
          <cell r="E1017" t="str">
            <v>MT</v>
          </cell>
          <cell r="F1017">
            <v>1663</v>
          </cell>
          <cell r="G1017">
            <v>2521784</v>
          </cell>
          <cell r="H1017">
            <v>775</v>
          </cell>
          <cell r="I1017">
            <v>1442568</v>
          </cell>
          <cell r="J1017">
            <v>999</v>
          </cell>
          <cell r="K1017">
            <v>1849296</v>
          </cell>
          <cell r="L1017">
            <v>628</v>
          </cell>
          <cell r="M1017">
            <v>1074208</v>
          </cell>
        </row>
        <row r="1018">
          <cell r="B1018">
            <v>1989</v>
          </cell>
          <cell r="E1018" t="str">
            <v>NE</v>
          </cell>
          <cell r="F1018">
            <v>2018</v>
          </cell>
          <cell r="G1018">
            <v>3244029</v>
          </cell>
          <cell r="H1018">
            <v>1352</v>
          </cell>
          <cell r="I1018">
            <v>3590091</v>
          </cell>
          <cell r="J1018">
            <v>1807</v>
          </cell>
          <cell r="K1018">
            <v>3007719</v>
          </cell>
          <cell r="L1018">
            <v>562</v>
          </cell>
          <cell r="M1018">
            <v>1132312</v>
          </cell>
        </row>
        <row r="1019">
          <cell r="B1019">
            <v>1989</v>
          </cell>
          <cell r="E1019" t="str">
            <v>NV</v>
          </cell>
          <cell r="F1019">
            <v>1586</v>
          </cell>
          <cell r="G1019">
            <v>3549601</v>
          </cell>
          <cell r="H1019">
            <v>1533</v>
          </cell>
          <cell r="I1019">
            <v>4375429</v>
          </cell>
          <cell r="J1019">
            <v>1344</v>
          </cell>
          <cell r="K1019">
            <v>3321738</v>
          </cell>
          <cell r="L1019">
            <v>1330</v>
          </cell>
          <cell r="M1019">
            <v>3048201</v>
          </cell>
        </row>
        <row r="1020">
          <cell r="B1020">
            <v>1989</v>
          </cell>
          <cell r="E1020" t="str">
            <v>NH</v>
          </cell>
          <cell r="F1020">
            <v>1119</v>
          </cell>
          <cell r="G1020">
            <v>2128593</v>
          </cell>
          <cell r="H1020">
            <v>852</v>
          </cell>
          <cell r="I1020">
            <v>1685024</v>
          </cell>
          <cell r="J1020">
            <v>967</v>
          </cell>
          <cell r="K1020">
            <v>1951061</v>
          </cell>
          <cell r="L1020">
            <v>418</v>
          </cell>
          <cell r="M1020">
            <v>744190</v>
          </cell>
        </row>
        <row r="1021">
          <cell r="B1021">
            <v>1989</v>
          </cell>
          <cell r="E1021" t="str">
            <v>NJ</v>
          </cell>
          <cell r="F1021">
            <v>9182</v>
          </cell>
          <cell r="G1021">
            <v>19946810</v>
          </cell>
          <cell r="H1021">
            <v>13327</v>
          </cell>
          <cell r="I1021">
            <v>33773447</v>
          </cell>
          <cell r="J1021">
            <v>8382</v>
          </cell>
          <cell r="K1021">
            <v>18181290</v>
          </cell>
          <cell r="L1021">
            <v>2086</v>
          </cell>
          <cell r="M1021">
            <v>5083831</v>
          </cell>
        </row>
        <row r="1022">
          <cell r="B1022">
            <v>1989</v>
          </cell>
          <cell r="E1022" t="str">
            <v>NM</v>
          </cell>
          <cell r="F1022">
            <v>3486</v>
          </cell>
          <cell r="G1022">
            <v>6231867</v>
          </cell>
          <cell r="H1022">
            <v>1769</v>
          </cell>
          <cell r="I1022">
            <v>3620618</v>
          </cell>
          <cell r="J1022">
            <v>1462</v>
          </cell>
          <cell r="K1022">
            <v>2643878</v>
          </cell>
          <cell r="L1022">
            <v>802</v>
          </cell>
          <cell r="M1022">
            <v>1486136</v>
          </cell>
        </row>
        <row r="1023">
          <cell r="B1023">
            <v>1989</v>
          </cell>
          <cell r="E1023" t="str">
            <v>NY</v>
          </cell>
          <cell r="F1023">
            <v>23717</v>
          </cell>
          <cell r="G1023">
            <v>55330341</v>
          </cell>
          <cell r="H1023">
            <v>26514</v>
          </cell>
          <cell r="I1023">
            <v>84204207</v>
          </cell>
          <cell r="J1023">
            <v>23632</v>
          </cell>
          <cell r="K1023">
            <v>53708477</v>
          </cell>
          <cell r="L1023">
            <v>10979</v>
          </cell>
          <cell r="M1023">
            <v>28140040</v>
          </cell>
        </row>
        <row r="1024">
          <cell r="B1024">
            <v>1989</v>
          </cell>
          <cell r="E1024" t="str">
            <v>NC</v>
          </cell>
          <cell r="F1024">
            <v>7286</v>
          </cell>
          <cell r="G1024">
            <v>14587165</v>
          </cell>
          <cell r="H1024">
            <v>5407</v>
          </cell>
          <cell r="I1024">
            <v>11507997</v>
          </cell>
          <cell r="J1024">
            <v>4087</v>
          </cell>
          <cell r="K1024">
            <v>8744340</v>
          </cell>
          <cell r="L1024">
            <v>2091</v>
          </cell>
          <cell r="M1024">
            <v>4535469</v>
          </cell>
        </row>
        <row r="1025">
          <cell r="B1025">
            <v>1989</v>
          </cell>
          <cell r="E1025" t="str">
            <v>ND</v>
          </cell>
          <cell r="F1025">
            <v>916</v>
          </cell>
          <cell r="G1025">
            <v>1621605</v>
          </cell>
          <cell r="H1025">
            <v>668</v>
          </cell>
          <cell r="I1025">
            <v>1466366</v>
          </cell>
          <cell r="J1025">
            <v>449</v>
          </cell>
          <cell r="K1025">
            <v>748313</v>
          </cell>
          <cell r="L1025">
            <v>649</v>
          </cell>
          <cell r="M1025">
            <v>1231699</v>
          </cell>
        </row>
        <row r="1026">
          <cell r="B1026">
            <v>1989</v>
          </cell>
          <cell r="E1026" t="str">
            <v>OH</v>
          </cell>
          <cell r="F1026">
            <v>11084</v>
          </cell>
          <cell r="G1026">
            <v>22250647</v>
          </cell>
          <cell r="H1026">
            <v>14536</v>
          </cell>
          <cell r="I1026">
            <v>27190270</v>
          </cell>
          <cell r="J1026">
            <v>7677</v>
          </cell>
          <cell r="K1026">
            <v>15542961</v>
          </cell>
          <cell r="L1026">
            <v>5850</v>
          </cell>
          <cell r="M1026">
            <v>12840890</v>
          </cell>
        </row>
        <row r="1027">
          <cell r="B1027">
            <v>1989</v>
          </cell>
          <cell r="E1027" t="str">
            <v>OK</v>
          </cell>
          <cell r="F1027">
            <v>4217</v>
          </cell>
          <cell r="G1027">
            <v>7582886</v>
          </cell>
          <cell r="H1027">
            <v>2628</v>
          </cell>
          <cell r="I1027">
            <v>6059328</v>
          </cell>
          <cell r="J1027">
            <v>2645</v>
          </cell>
          <cell r="K1027">
            <v>5143854</v>
          </cell>
          <cell r="L1027">
            <v>1521</v>
          </cell>
          <cell r="M1027">
            <v>3188608</v>
          </cell>
        </row>
        <row r="1028">
          <cell r="B1028">
            <v>1989</v>
          </cell>
          <cell r="E1028" t="str">
            <v>OR</v>
          </cell>
          <cell r="F1028">
            <v>4679</v>
          </cell>
          <cell r="G1028">
            <v>9115421</v>
          </cell>
          <cell r="H1028">
            <v>3299</v>
          </cell>
          <cell r="I1028">
            <v>7322318</v>
          </cell>
          <cell r="J1028">
            <v>2642</v>
          </cell>
          <cell r="K1028">
            <v>5799936</v>
          </cell>
          <cell r="L1028">
            <v>2897</v>
          </cell>
          <cell r="M1028">
            <v>5951845</v>
          </cell>
        </row>
        <row r="1029">
          <cell r="B1029">
            <v>1989</v>
          </cell>
          <cell r="E1029" t="str">
            <v>PA</v>
          </cell>
          <cell r="F1029">
            <v>12712</v>
          </cell>
          <cell r="G1029">
            <v>23622689</v>
          </cell>
          <cell r="H1029">
            <v>13572</v>
          </cell>
          <cell r="I1029">
            <v>28495079</v>
          </cell>
          <cell r="J1029">
            <v>10681</v>
          </cell>
          <cell r="K1029">
            <v>21535036</v>
          </cell>
          <cell r="L1029">
            <v>3448</v>
          </cell>
          <cell r="M1029">
            <v>7186000</v>
          </cell>
        </row>
        <row r="1030">
          <cell r="B1030">
            <v>1989</v>
          </cell>
          <cell r="E1030" t="str">
            <v>RI</v>
          </cell>
          <cell r="F1030">
            <v>1595</v>
          </cell>
          <cell r="G1030">
            <v>3252107</v>
          </cell>
          <cell r="H1030">
            <v>930</v>
          </cell>
          <cell r="I1030">
            <v>2306768</v>
          </cell>
          <cell r="J1030">
            <v>1235</v>
          </cell>
          <cell r="K1030">
            <v>2095658</v>
          </cell>
          <cell r="L1030">
            <v>552</v>
          </cell>
          <cell r="M1030">
            <v>1258365</v>
          </cell>
        </row>
        <row r="1031">
          <cell r="B1031">
            <v>1989</v>
          </cell>
          <cell r="E1031" t="str">
            <v>SC</v>
          </cell>
          <cell r="F1031">
            <v>4822</v>
          </cell>
          <cell r="G1031">
            <v>8150185</v>
          </cell>
          <cell r="H1031">
            <v>2483</v>
          </cell>
          <cell r="I1031">
            <v>4594708</v>
          </cell>
          <cell r="J1031">
            <v>2321</v>
          </cell>
          <cell r="K1031">
            <v>4147541</v>
          </cell>
          <cell r="L1031">
            <v>1485</v>
          </cell>
          <cell r="M1031">
            <v>2924836</v>
          </cell>
        </row>
        <row r="1032">
          <cell r="B1032">
            <v>1989</v>
          </cell>
          <cell r="E1032" t="str">
            <v>SD</v>
          </cell>
          <cell r="F1032">
            <v>1319</v>
          </cell>
          <cell r="G1032">
            <v>2016187</v>
          </cell>
          <cell r="H1032">
            <v>656</v>
          </cell>
          <cell r="I1032">
            <v>1311167</v>
          </cell>
          <cell r="J1032">
            <v>717</v>
          </cell>
          <cell r="K1032">
            <v>1188651</v>
          </cell>
          <cell r="L1032">
            <v>307</v>
          </cell>
          <cell r="M1032">
            <v>496051</v>
          </cell>
        </row>
        <row r="1033">
          <cell r="B1033">
            <v>1989</v>
          </cell>
          <cell r="E1033" t="str">
            <v>TN</v>
          </cell>
          <cell r="F1033">
            <v>5994</v>
          </cell>
          <cell r="G1033">
            <v>10599575</v>
          </cell>
          <cell r="H1033">
            <v>3944</v>
          </cell>
          <cell r="I1033">
            <v>8507584</v>
          </cell>
          <cell r="J1033">
            <v>2888</v>
          </cell>
          <cell r="K1033">
            <v>5760580</v>
          </cell>
          <cell r="L1033">
            <v>1655</v>
          </cell>
          <cell r="M1033">
            <v>3162190</v>
          </cell>
        </row>
        <row r="1034">
          <cell r="B1034">
            <v>1989</v>
          </cell>
          <cell r="E1034" t="str">
            <v>TX</v>
          </cell>
          <cell r="F1034">
            <v>18293</v>
          </cell>
          <cell r="G1034">
            <v>36782296</v>
          </cell>
          <cell r="H1034">
            <v>15778</v>
          </cell>
          <cell r="I1034">
            <v>34347008</v>
          </cell>
          <cell r="J1034">
            <v>10276</v>
          </cell>
          <cell r="K1034">
            <v>20163764</v>
          </cell>
          <cell r="L1034">
            <v>5306</v>
          </cell>
          <cell r="M1034">
            <v>11422887</v>
          </cell>
        </row>
        <row r="1035">
          <cell r="B1035">
            <v>1989</v>
          </cell>
          <cell r="E1035" t="str">
            <v>UT</v>
          </cell>
          <cell r="F1035">
            <v>2329</v>
          </cell>
          <cell r="G1035">
            <v>4604580</v>
          </cell>
          <cell r="H1035">
            <v>1383</v>
          </cell>
          <cell r="I1035">
            <v>3288271</v>
          </cell>
          <cell r="J1035">
            <v>1325</v>
          </cell>
          <cell r="K1035">
            <v>2795976</v>
          </cell>
          <cell r="L1035">
            <v>658</v>
          </cell>
          <cell r="M1035">
            <v>1499540</v>
          </cell>
        </row>
        <row r="1036">
          <cell r="B1036">
            <v>1989</v>
          </cell>
          <cell r="E1036" t="str">
            <v>VT</v>
          </cell>
          <cell r="F1036">
            <v>848</v>
          </cell>
          <cell r="G1036">
            <v>1635261</v>
          </cell>
          <cell r="H1036">
            <v>514</v>
          </cell>
          <cell r="I1036">
            <v>1626278</v>
          </cell>
          <cell r="J1036">
            <v>812</v>
          </cell>
          <cell r="K1036">
            <v>1591926</v>
          </cell>
          <cell r="L1036">
            <v>338</v>
          </cell>
          <cell r="M1036">
            <v>864153</v>
          </cell>
        </row>
        <row r="1037">
          <cell r="B1037">
            <v>1989</v>
          </cell>
          <cell r="E1037" t="str">
            <v>VA</v>
          </cell>
          <cell r="F1037">
            <v>9172</v>
          </cell>
          <cell r="G1037">
            <v>19211473</v>
          </cell>
          <cell r="H1037">
            <v>4778</v>
          </cell>
          <cell r="I1037">
            <v>12447394</v>
          </cell>
          <cell r="J1037">
            <v>4368</v>
          </cell>
          <cell r="K1037">
            <v>9887915</v>
          </cell>
          <cell r="L1037">
            <v>1443</v>
          </cell>
          <cell r="M1037">
            <v>3194064</v>
          </cell>
        </row>
        <row r="1038">
          <cell r="B1038">
            <v>1989</v>
          </cell>
          <cell r="E1038" t="str">
            <v>WA</v>
          </cell>
          <cell r="F1038">
            <v>6134</v>
          </cell>
          <cell r="G1038">
            <v>14282845</v>
          </cell>
          <cell r="H1038">
            <v>4799</v>
          </cell>
          <cell r="I1038">
            <v>12381131</v>
          </cell>
          <cell r="J1038">
            <v>4049</v>
          </cell>
          <cell r="K1038">
            <v>9871398</v>
          </cell>
          <cell r="L1038">
            <v>4287</v>
          </cell>
          <cell r="M1038">
            <v>9078812</v>
          </cell>
        </row>
        <row r="1039">
          <cell r="B1039">
            <v>1989</v>
          </cell>
          <cell r="E1039" t="str">
            <v>WV</v>
          </cell>
          <cell r="F1039">
            <v>2421</v>
          </cell>
          <cell r="G1039">
            <v>3279081</v>
          </cell>
          <cell r="H1039">
            <v>1567</v>
          </cell>
          <cell r="I1039">
            <v>2582568</v>
          </cell>
          <cell r="J1039">
            <v>1174</v>
          </cell>
          <cell r="K1039">
            <v>1779225</v>
          </cell>
          <cell r="L1039">
            <v>761</v>
          </cell>
          <cell r="M1039">
            <v>1129038</v>
          </cell>
        </row>
        <row r="1040">
          <cell r="B1040">
            <v>1989</v>
          </cell>
          <cell r="E1040" t="str">
            <v>WI</v>
          </cell>
          <cell r="F1040">
            <v>5541</v>
          </cell>
          <cell r="G1040">
            <v>11916785</v>
          </cell>
          <cell r="H1040">
            <v>4061</v>
          </cell>
          <cell r="I1040">
            <v>9872929</v>
          </cell>
          <cell r="J1040">
            <v>4184</v>
          </cell>
          <cell r="K1040">
            <v>8714284</v>
          </cell>
          <cell r="L1040">
            <v>830</v>
          </cell>
          <cell r="M1040">
            <v>1808030</v>
          </cell>
        </row>
        <row r="1041">
          <cell r="B1041">
            <v>1989</v>
          </cell>
          <cell r="E1041" t="str">
            <v>WY</v>
          </cell>
          <cell r="F1041">
            <v>1291</v>
          </cell>
          <cell r="G1041">
            <v>2234608</v>
          </cell>
          <cell r="H1041">
            <v>683</v>
          </cell>
          <cell r="I1041">
            <v>1431398</v>
          </cell>
          <cell r="J1041">
            <v>516</v>
          </cell>
          <cell r="K1041">
            <v>928638</v>
          </cell>
          <cell r="L1041">
            <v>371</v>
          </cell>
          <cell r="M1041">
            <v>681056</v>
          </cell>
        </row>
        <row r="1042">
          <cell r="B1042">
            <v>1990</v>
          </cell>
          <cell r="E1042" t="str">
            <v>US</v>
          </cell>
          <cell r="F1042">
            <v>319608</v>
          </cell>
          <cell r="G1042">
            <v>687354731</v>
          </cell>
          <cell r="H1042">
            <v>285830</v>
          </cell>
          <cell r="I1042">
            <v>737620580</v>
          </cell>
          <cell r="J1042">
            <v>231127</v>
          </cell>
          <cell r="K1042">
            <v>534863969</v>
          </cell>
          <cell r="L1042">
            <v>102115</v>
          </cell>
          <cell r="M1042">
            <v>240410508</v>
          </cell>
        </row>
        <row r="1043">
          <cell r="B1043">
            <v>1990</v>
          </cell>
          <cell r="E1043" t="str">
            <v>AL</v>
          </cell>
          <cell r="F1043">
            <v>5851</v>
          </cell>
          <cell r="G1043">
            <v>10910827</v>
          </cell>
          <cell r="H1043">
            <v>3850</v>
          </cell>
          <cell r="I1043">
            <v>8820185</v>
          </cell>
          <cell r="J1043">
            <v>2190</v>
          </cell>
          <cell r="K1043">
            <v>4609070</v>
          </cell>
          <cell r="L1043">
            <v>1469</v>
          </cell>
          <cell r="M1043">
            <v>3125074</v>
          </cell>
        </row>
        <row r="1044">
          <cell r="B1044">
            <v>1990</v>
          </cell>
          <cell r="E1044" t="str">
            <v>AK</v>
          </cell>
          <cell r="F1044">
            <v>1613</v>
          </cell>
          <cell r="G1044">
            <v>5445125</v>
          </cell>
          <cell r="H1044">
            <v>1151</v>
          </cell>
          <cell r="I1044">
            <v>4202844</v>
          </cell>
          <cell r="J1044">
            <v>1490</v>
          </cell>
          <cell r="K1044">
            <v>4834253</v>
          </cell>
          <cell r="L1044">
            <v>403</v>
          </cell>
          <cell r="M1044">
            <v>1422546</v>
          </cell>
        </row>
        <row r="1045">
          <cell r="B1045">
            <v>1990</v>
          </cell>
          <cell r="E1045" t="str">
            <v>AZ</v>
          </cell>
          <cell r="F1045">
            <v>5699</v>
          </cell>
          <cell r="G1045">
            <v>11477988</v>
          </cell>
          <cell r="H1045">
            <v>5966</v>
          </cell>
          <cell r="I1045">
            <v>15003378</v>
          </cell>
          <cell r="J1045">
            <v>3517</v>
          </cell>
          <cell r="K1045">
            <v>8714168</v>
          </cell>
          <cell r="L1045">
            <v>1547</v>
          </cell>
          <cell r="M1045">
            <v>3008438</v>
          </cell>
        </row>
        <row r="1046">
          <cell r="B1046">
            <v>1990</v>
          </cell>
          <cell r="E1046" t="str">
            <v>AR</v>
          </cell>
          <cell r="F1046">
            <v>3349</v>
          </cell>
          <cell r="G1046">
            <v>5025018</v>
          </cell>
          <cell r="H1046">
            <v>1461</v>
          </cell>
          <cell r="I1046">
            <v>2833743</v>
          </cell>
          <cell r="J1046">
            <v>1945</v>
          </cell>
          <cell r="K1046">
            <v>3045518</v>
          </cell>
          <cell r="L1046">
            <v>1180</v>
          </cell>
          <cell r="M1046">
            <v>2280944</v>
          </cell>
        </row>
        <row r="1047">
          <cell r="B1047">
            <v>1990</v>
          </cell>
          <cell r="E1047" t="str">
            <v>CA</v>
          </cell>
          <cell r="F1047">
            <v>34362</v>
          </cell>
          <cell r="G1047">
            <v>92573613</v>
          </cell>
          <cell r="H1047">
            <v>34519</v>
          </cell>
          <cell r="I1047">
            <v>115163497</v>
          </cell>
          <cell r="J1047">
            <v>31146</v>
          </cell>
          <cell r="K1047">
            <v>94176666</v>
          </cell>
          <cell r="L1047">
            <v>16618</v>
          </cell>
          <cell r="M1047">
            <v>43371510</v>
          </cell>
        </row>
        <row r="1048">
          <cell r="B1048">
            <v>1990</v>
          </cell>
          <cell r="E1048" t="str">
            <v>CO</v>
          </cell>
          <cell r="F1048">
            <v>4778</v>
          </cell>
          <cell r="G1048">
            <v>10540438</v>
          </cell>
          <cell r="H1048">
            <v>4308</v>
          </cell>
          <cell r="I1048">
            <v>11275627</v>
          </cell>
          <cell r="J1048">
            <v>3544</v>
          </cell>
          <cell r="K1048">
            <v>7896090</v>
          </cell>
          <cell r="L1048">
            <v>1035</v>
          </cell>
          <cell r="M1048">
            <v>2746266</v>
          </cell>
        </row>
        <row r="1049">
          <cell r="B1049">
            <v>1990</v>
          </cell>
          <cell r="E1049" t="str">
            <v>CT</v>
          </cell>
          <cell r="F1049">
            <v>5051</v>
          </cell>
          <cell r="G1049">
            <v>12697425</v>
          </cell>
          <cell r="H1049">
            <v>2858</v>
          </cell>
          <cell r="I1049">
            <v>9300065</v>
          </cell>
          <cell r="J1049">
            <v>3092</v>
          </cell>
          <cell r="K1049">
            <v>8563731</v>
          </cell>
          <cell r="L1049">
            <v>1131</v>
          </cell>
          <cell r="M1049">
            <v>3101938</v>
          </cell>
        </row>
        <row r="1050">
          <cell r="B1050">
            <v>1990</v>
          </cell>
          <cell r="E1050" t="str">
            <v>DE</v>
          </cell>
          <cell r="F1050">
            <v>1176</v>
          </cell>
          <cell r="G1050">
            <v>2368107</v>
          </cell>
          <cell r="H1050">
            <v>1330</v>
          </cell>
          <cell r="I1050">
            <v>3009403</v>
          </cell>
          <cell r="J1050">
            <v>679</v>
          </cell>
          <cell r="K1050">
            <v>1440620</v>
          </cell>
          <cell r="L1050">
            <v>267</v>
          </cell>
          <cell r="M1050">
            <v>533566</v>
          </cell>
        </row>
        <row r="1051">
          <cell r="B1051">
            <v>1990</v>
          </cell>
          <cell r="E1051" t="str">
            <v>DC</v>
          </cell>
          <cell r="F1051">
            <v>939</v>
          </cell>
          <cell r="G1051">
            <v>2567781</v>
          </cell>
          <cell r="H1051">
            <v>1800</v>
          </cell>
          <cell r="I1051">
            <v>5451645</v>
          </cell>
          <cell r="J1051">
            <v>1156</v>
          </cell>
          <cell r="K1051">
            <v>3677948</v>
          </cell>
          <cell r="L1051">
            <v>0</v>
          </cell>
          <cell r="M1051">
            <v>0</v>
          </cell>
        </row>
        <row r="1052">
          <cell r="B1052">
            <v>1990</v>
          </cell>
          <cell r="E1052" t="str">
            <v>FL</v>
          </cell>
          <cell r="F1052">
            <v>18608</v>
          </cell>
          <cell r="G1052">
            <v>39623057</v>
          </cell>
          <cell r="H1052">
            <v>18251</v>
          </cell>
          <cell r="I1052">
            <v>43330466</v>
          </cell>
          <cell r="J1052">
            <v>11636</v>
          </cell>
          <cell r="K1052">
            <v>28249192</v>
          </cell>
          <cell r="L1052">
            <v>4270</v>
          </cell>
          <cell r="M1052">
            <v>7579210</v>
          </cell>
        </row>
        <row r="1053">
          <cell r="B1053">
            <v>1990</v>
          </cell>
          <cell r="E1053" t="str">
            <v>GA</v>
          </cell>
          <cell r="F1053">
            <v>7542</v>
          </cell>
          <cell r="G1053">
            <v>14572610</v>
          </cell>
          <cell r="H1053">
            <v>6896</v>
          </cell>
          <cell r="I1053">
            <v>14435952</v>
          </cell>
          <cell r="J1053">
            <v>4090</v>
          </cell>
          <cell r="K1053">
            <v>10210846</v>
          </cell>
          <cell r="L1053">
            <v>1810</v>
          </cell>
          <cell r="M1053">
            <v>4056384</v>
          </cell>
        </row>
        <row r="1054">
          <cell r="B1054">
            <v>1990</v>
          </cell>
          <cell r="E1054" t="str">
            <v>HI</v>
          </cell>
          <cell r="F1054">
            <v>1698</v>
          </cell>
          <cell r="G1054">
            <v>3961690</v>
          </cell>
          <cell r="H1054">
            <v>2493</v>
          </cell>
          <cell r="I1054">
            <v>6524438</v>
          </cell>
          <cell r="J1054">
            <v>1356</v>
          </cell>
          <cell r="K1054">
            <v>3500615</v>
          </cell>
          <cell r="L1054">
            <v>375</v>
          </cell>
          <cell r="M1054">
            <v>883846</v>
          </cell>
        </row>
        <row r="1055">
          <cell r="B1055">
            <v>1990</v>
          </cell>
          <cell r="E1055" t="str">
            <v>ID</v>
          </cell>
          <cell r="F1055">
            <v>2282</v>
          </cell>
          <cell r="G1055">
            <v>4159117</v>
          </cell>
          <cell r="H1055">
            <v>1057</v>
          </cell>
          <cell r="I1055">
            <v>2421243</v>
          </cell>
          <cell r="J1055">
            <v>997</v>
          </cell>
          <cell r="K1055">
            <v>1556782</v>
          </cell>
          <cell r="L1055">
            <v>586</v>
          </cell>
          <cell r="M1055">
            <v>1382622</v>
          </cell>
        </row>
        <row r="1056">
          <cell r="B1056">
            <v>1990</v>
          </cell>
          <cell r="E1056" t="str">
            <v>IL</v>
          </cell>
          <cell r="F1056">
            <v>13533</v>
          </cell>
          <cell r="G1056">
            <v>27616374</v>
          </cell>
          <cell r="H1056">
            <v>14462</v>
          </cell>
          <cell r="I1056">
            <v>32695244</v>
          </cell>
          <cell r="J1056">
            <v>11879</v>
          </cell>
          <cell r="K1056">
            <v>26640620</v>
          </cell>
          <cell r="L1056">
            <v>3410</v>
          </cell>
          <cell r="M1056">
            <v>8699032</v>
          </cell>
        </row>
        <row r="1057">
          <cell r="B1057">
            <v>1990</v>
          </cell>
          <cell r="E1057" t="str">
            <v>IN</v>
          </cell>
          <cell r="F1057">
            <v>6409</v>
          </cell>
          <cell r="G1057">
            <v>10679535</v>
          </cell>
          <cell r="H1057">
            <v>4800</v>
          </cell>
          <cell r="I1057">
            <v>9155916</v>
          </cell>
          <cell r="J1057">
            <v>5044</v>
          </cell>
          <cell r="K1057">
            <v>7657505</v>
          </cell>
          <cell r="L1057">
            <v>1484</v>
          </cell>
          <cell r="M1057">
            <v>2894255</v>
          </cell>
        </row>
        <row r="1058">
          <cell r="B1058">
            <v>1990</v>
          </cell>
          <cell r="E1058" t="str">
            <v>IA</v>
          </cell>
          <cell r="F1058">
            <v>3848</v>
          </cell>
          <cell r="G1058">
            <v>7952176</v>
          </cell>
          <cell r="H1058">
            <v>2809</v>
          </cell>
          <cell r="I1058">
            <v>8155178</v>
          </cell>
          <cell r="J1058">
            <v>2399</v>
          </cell>
          <cell r="K1058">
            <v>5317800</v>
          </cell>
          <cell r="L1058">
            <v>377</v>
          </cell>
          <cell r="M1058">
            <v>1035310</v>
          </cell>
        </row>
        <row r="1059">
          <cell r="B1059">
            <v>1990</v>
          </cell>
          <cell r="E1059" t="str">
            <v>KS</v>
          </cell>
          <cell r="F1059">
            <v>4586</v>
          </cell>
          <cell r="G1059">
            <v>8048798</v>
          </cell>
          <cell r="H1059">
            <v>2853</v>
          </cell>
          <cell r="I1059">
            <v>6238495</v>
          </cell>
          <cell r="J1059">
            <v>2314</v>
          </cell>
          <cell r="K1059">
            <v>4379654</v>
          </cell>
          <cell r="L1059">
            <v>728</v>
          </cell>
          <cell r="M1059">
            <v>1614973</v>
          </cell>
        </row>
        <row r="1060">
          <cell r="B1060">
            <v>1990</v>
          </cell>
          <cell r="E1060" t="str">
            <v>KY</v>
          </cell>
          <cell r="F1060">
            <v>4460</v>
          </cell>
          <cell r="G1060">
            <v>7288978</v>
          </cell>
          <cell r="H1060">
            <v>4241</v>
          </cell>
          <cell r="I1060">
            <v>8080722</v>
          </cell>
          <cell r="J1060">
            <v>3301</v>
          </cell>
          <cell r="K1060">
            <v>5788843</v>
          </cell>
          <cell r="L1060">
            <v>1740</v>
          </cell>
          <cell r="M1060">
            <v>3359758</v>
          </cell>
        </row>
        <row r="1061">
          <cell r="B1061">
            <v>1990</v>
          </cell>
          <cell r="E1061" t="str">
            <v>LA</v>
          </cell>
          <cell r="F1061">
            <v>5420</v>
          </cell>
          <cell r="G1061">
            <v>9786907</v>
          </cell>
          <cell r="H1061">
            <v>5177</v>
          </cell>
          <cell r="I1061">
            <v>9853780</v>
          </cell>
          <cell r="J1061">
            <v>3548</v>
          </cell>
          <cell r="K1061">
            <v>5929448</v>
          </cell>
          <cell r="L1061">
            <v>1461</v>
          </cell>
          <cell r="M1061">
            <v>3017925</v>
          </cell>
        </row>
        <row r="1062">
          <cell r="B1062">
            <v>1990</v>
          </cell>
          <cell r="E1062" t="str">
            <v>ME</v>
          </cell>
          <cell r="F1062">
            <v>1882</v>
          </cell>
          <cell r="G1062">
            <v>3424824</v>
          </cell>
          <cell r="H1062">
            <v>689</v>
          </cell>
          <cell r="I1062">
            <v>1529637</v>
          </cell>
          <cell r="J1062">
            <v>1375</v>
          </cell>
          <cell r="K1062">
            <v>3042853</v>
          </cell>
          <cell r="L1062">
            <v>559</v>
          </cell>
          <cell r="M1062">
            <v>1266953</v>
          </cell>
        </row>
        <row r="1063">
          <cell r="B1063">
            <v>1990</v>
          </cell>
          <cell r="E1063" t="str">
            <v>MD</v>
          </cell>
          <cell r="F1063">
            <v>7197</v>
          </cell>
          <cell r="G1063">
            <v>17270526</v>
          </cell>
          <cell r="H1063">
            <v>6157</v>
          </cell>
          <cell r="I1063">
            <v>15446128</v>
          </cell>
          <cell r="J1063">
            <v>5685</v>
          </cell>
          <cell r="K1063">
            <v>13970470</v>
          </cell>
          <cell r="L1063">
            <v>1236</v>
          </cell>
          <cell r="M1063">
            <v>3012641</v>
          </cell>
        </row>
        <row r="1064">
          <cell r="B1064">
            <v>1990</v>
          </cell>
          <cell r="E1064" t="str">
            <v>MA</v>
          </cell>
          <cell r="F1064">
            <v>9580</v>
          </cell>
          <cell r="G1064">
            <v>23153319</v>
          </cell>
          <cell r="H1064">
            <v>5991</v>
          </cell>
          <cell r="I1064">
            <v>16151604</v>
          </cell>
          <cell r="J1064">
            <v>5026</v>
          </cell>
          <cell r="K1064">
            <v>11023943</v>
          </cell>
          <cell r="L1064">
            <v>2664</v>
          </cell>
          <cell r="M1064">
            <v>6777640</v>
          </cell>
        </row>
        <row r="1065">
          <cell r="B1065">
            <v>1990</v>
          </cell>
          <cell r="E1065" t="str">
            <v>MI</v>
          </cell>
          <cell r="F1065">
            <v>8418</v>
          </cell>
          <cell r="G1065">
            <v>19555824</v>
          </cell>
          <cell r="H1065">
            <v>10194</v>
          </cell>
          <cell r="I1065">
            <v>26737399</v>
          </cell>
          <cell r="J1065">
            <v>8598</v>
          </cell>
          <cell r="K1065">
            <v>19469327</v>
          </cell>
          <cell r="L1065">
            <v>2273</v>
          </cell>
          <cell r="M1065">
            <v>6124531</v>
          </cell>
        </row>
        <row r="1066">
          <cell r="B1066">
            <v>1990</v>
          </cell>
          <cell r="E1066" t="str">
            <v>MN</v>
          </cell>
          <cell r="F1066">
            <v>6020</v>
          </cell>
          <cell r="G1066">
            <v>14632664</v>
          </cell>
          <cell r="H1066">
            <v>4036</v>
          </cell>
          <cell r="I1066">
            <v>12267320</v>
          </cell>
          <cell r="J1066">
            <v>4770</v>
          </cell>
          <cell r="K1066">
            <v>11719278</v>
          </cell>
          <cell r="L1066">
            <v>1287</v>
          </cell>
          <cell r="M1066">
            <v>3470126</v>
          </cell>
        </row>
        <row r="1067">
          <cell r="B1067">
            <v>1990</v>
          </cell>
          <cell r="E1067" t="str">
            <v>MS</v>
          </cell>
          <cell r="F1067">
            <v>3087</v>
          </cell>
          <cell r="G1067">
            <v>4893419</v>
          </cell>
          <cell r="H1067">
            <v>1840</v>
          </cell>
          <cell r="I1067">
            <v>3408469</v>
          </cell>
          <cell r="J1067">
            <v>1935</v>
          </cell>
          <cell r="K1067">
            <v>3505040</v>
          </cell>
          <cell r="L1067">
            <v>1308</v>
          </cell>
          <cell r="M1067">
            <v>2672845</v>
          </cell>
        </row>
        <row r="1068">
          <cell r="B1068">
            <v>1990</v>
          </cell>
          <cell r="E1068" t="str">
            <v>MO</v>
          </cell>
          <cell r="F1068">
            <v>6175</v>
          </cell>
          <cell r="G1068">
            <v>10832049</v>
          </cell>
          <cell r="H1068">
            <v>5357</v>
          </cell>
          <cell r="I1068">
            <v>11679462</v>
          </cell>
          <cell r="J1068">
            <v>3293</v>
          </cell>
          <cell r="K1068">
            <v>6338464</v>
          </cell>
          <cell r="L1068">
            <v>1726</v>
          </cell>
          <cell r="M1068">
            <v>3566145</v>
          </cell>
        </row>
        <row r="1069">
          <cell r="B1069">
            <v>1990</v>
          </cell>
          <cell r="E1069" t="str">
            <v>MT</v>
          </cell>
          <cell r="F1069">
            <v>1689</v>
          </cell>
          <cell r="G1069">
            <v>2722854</v>
          </cell>
          <cell r="H1069">
            <v>784</v>
          </cell>
          <cell r="I1069">
            <v>1497845</v>
          </cell>
          <cell r="J1069">
            <v>956</v>
          </cell>
          <cell r="K1069">
            <v>1704492</v>
          </cell>
          <cell r="L1069">
            <v>606</v>
          </cell>
          <cell r="M1069">
            <v>1092453</v>
          </cell>
        </row>
        <row r="1070">
          <cell r="B1070">
            <v>1990</v>
          </cell>
          <cell r="E1070" t="str">
            <v>NE</v>
          </cell>
          <cell r="F1070">
            <v>2081</v>
          </cell>
          <cell r="G1070">
            <v>3467456</v>
          </cell>
          <cell r="H1070">
            <v>1458</v>
          </cell>
          <cell r="I1070">
            <v>3264510</v>
          </cell>
          <cell r="J1070">
            <v>1731</v>
          </cell>
          <cell r="K1070">
            <v>3079766</v>
          </cell>
          <cell r="L1070">
            <v>538</v>
          </cell>
          <cell r="M1070">
            <v>1164169</v>
          </cell>
        </row>
        <row r="1071">
          <cell r="B1071">
            <v>1990</v>
          </cell>
          <cell r="E1071" t="str">
            <v>NV</v>
          </cell>
          <cell r="F1071">
            <v>1699</v>
          </cell>
          <cell r="G1071">
            <v>3960677</v>
          </cell>
          <cell r="H1071">
            <v>1711</v>
          </cell>
          <cell r="I1071">
            <v>4972280</v>
          </cell>
          <cell r="J1071">
            <v>1447</v>
          </cell>
          <cell r="K1071">
            <v>3809865</v>
          </cell>
          <cell r="L1071">
            <v>1401</v>
          </cell>
          <cell r="M1071">
            <v>3450066</v>
          </cell>
        </row>
        <row r="1072">
          <cell r="B1072">
            <v>1990</v>
          </cell>
          <cell r="E1072" t="str">
            <v>NH</v>
          </cell>
          <cell r="F1072">
            <v>1126</v>
          </cell>
          <cell r="G1072">
            <v>2276704</v>
          </cell>
          <cell r="H1072">
            <v>870</v>
          </cell>
          <cell r="I1072">
            <v>2317829</v>
          </cell>
          <cell r="J1072">
            <v>958</v>
          </cell>
          <cell r="K1072">
            <v>2142321</v>
          </cell>
          <cell r="L1072">
            <v>496</v>
          </cell>
          <cell r="M1072">
            <v>910012</v>
          </cell>
        </row>
        <row r="1073">
          <cell r="B1073">
            <v>1990</v>
          </cell>
          <cell r="E1073" t="str">
            <v>NJ</v>
          </cell>
          <cell r="F1073">
            <v>8371</v>
          </cell>
          <cell r="G1073">
            <v>19246082</v>
          </cell>
          <cell r="H1073">
            <v>13681</v>
          </cell>
          <cell r="I1073">
            <v>36906536</v>
          </cell>
          <cell r="J1073">
            <v>7695</v>
          </cell>
          <cell r="K1073">
            <v>18190392</v>
          </cell>
          <cell r="L1073">
            <v>2115</v>
          </cell>
          <cell r="M1073">
            <v>5536748</v>
          </cell>
        </row>
        <row r="1074">
          <cell r="B1074">
            <v>1990</v>
          </cell>
          <cell r="E1074" t="str">
            <v>NM</v>
          </cell>
          <cell r="F1074">
            <v>3812</v>
          </cell>
          <cell r="G1074">
            <v>6972928</v>
          </cell>
          <cell r="H1074">
            <v>1799</v>
          </cell>
          <cell r="I1074">
            <v>4183277</v>
          </cell>
          <cell r="J1074">
            <v>1647</v>
          </cell>
          <cell r="K1074">
            <v>3016261</v>
          </cell>
          <cell r="L1074">
            <v>604</v>
          </cell>
          <cell r="M1074">
            <v>1221951</v>
          </cell>
        </row>
        <row r="1075">
          <cell r="B1075">
            <v>1990</v>
          </cell>
          <cell r="E1075" t="str">
            <v>NY</v>
          </cell>
          <cell r="F1075">
            <v>23927</v>
          </cell>
          <cell r="G1075">
            <v>58712841</v>
          </cell>
          <cell r="H1075">
            <v>26939</v>
          </cell>
          <cell r="I1075">
            <v>89130386</v>
          </cell>
          <cell r="J1075">
            <v>24321</v>
          </cell>
          <cell r="K1075">
            <v>57141266</v>
          </cell>
          <cell r="L1075">
            <v>11538</v>
          </cell>
          <cell r="M1075">
            <v>31380209</v>
          </cell>
        </row>
        <row r="1076">
          <cell r="B1076">
            <v>1990</v>
          </cell>
          <cell r="E1076" t="str">
            <v>NC</v>
          </cell>
          <cell r="F1076">
            <v>7489</v>
          </cell>
          <cell r="G1076">
            <v>15099236</v>
          </cell>
          <cell r="H1076">
            <v>4932</v>
          </cell>
          <cell r="I1076">
            <v>12673209</v>
          </cell>
          <cell r="J1076">
            <v>4603</v>
          </cell>
          <cell r="K1076">
            <v>9933776</v>
          </cell>
          <cell r="L1076">
            <v>2142</v>
          </cell>
          <cell r="M1076">
            <v>4958457</v>
          </cell>
        </row>
        <row r="1077">
          <cell r="B1077">
            <v>1990</v>
          </cell>
          <cell r="E1077" t="str">
            <v>ND</v>
          </cell>
          <cell r="F1077">
            <v>920</v>
          </cell>
          <cell r="G1077">
            <v>1638002</v>
          </cell>
          <cell r="H1077">
            <v>648</v>
          </cell>
          <cell r="I1077">
            <v>1450902</v>
          </cell>
          <cell r="J1077">
            <v>455</v>
          </cell>
          <cell r="K1077">
            <v>813281</v>
          </cell>
          <cell r="L1077">
            <v>611</v>
          </cell>
          <cell r="M1077">
            <v>1151770</v>
          </cell>
        </row>
        <row r="1078">
          <cell r="B1078">
            <v>1990</v>
          </cell>
          <cell r="E1078" t="str">
            <v>OH</v>
          </cell>
          <cell r="F1078">
            <v>11147</v>
          </cell>
          <cell r="G1078">
            <v>23718101</v>
          </cell>
          <cell r="H1078">
            <v>14713</v>
          </cell>
          <cell r="I1078">
            <v>29334955</v>
          </cell>
          <cell r="J1078">
            <v>7842</v>
          </cell>
          <cell r="K1078">
            <v>17337501</v>
          </cell>
          <cell r="L1078">
            <v>5975</v>
          </cell>
          <cell r="M1078">
            <v>14111076</v>
          </cell>
        </row>
        <row r="1079">
          <cell r="B1079">
            <v>1990</v>
          </cell>
          <cell r="E1079" t="str">
            <v>OK</v>
          </cell>
          <cell r="F1079">
            <v>4283</v>
          </cell>
          <cell r="G1079">
            <v>7889437</v>
          </cell>
          <cell r="H1079">
            <v>2720</v>
          </cell>
          <cell r="I1079">
            <v>6341546</v>
          </cell>
          <cell r="J1079">
            <v>2938</v>
          </cell>
          <cell r="K1079">
            <v>5795942</v>
          </cell>
          <cell r="L1079">
            <v>1537</v>
          </cell>
          <cell r="M1079">
            <v>3354315</v>
          </cell>
        </row>
        <row r="1080">
          <cell r="B1080">
            <v>1990</v>
          </cell>
          <cell r="E1080" t="str">
            <v>OR</v>
          </cell>
          <cell r="F1080">
            <v>5734</v>
          </cell>
          <cell r="G1080">
            <v>11812267</v>
          </cell>
          <cell r="H1080">
            <v>3376</v>
          </cell>
          <cell r="I1080">
            <v>8153729</v>
          </cell>
          <cell r="J1080">
            <v>2806</v>
          </cell>
          <cell r="K1080">
            <v>6510806</v>
          </cell>
          <cell r="L1080">
            <v>2107</v>
          </cell>
          <cell r="M1080">
            <v>4564086</v>
          </cell>
        </row>
        <row r="1081">
          <cell r="B1081">
            <v>1990</v>
          </cell>
          <cell r="E1081" t="str">
            <v>PA</v>
          </cell>
          <cell r="F1081">
            <v>13353</v>
          </cell>
          <cell r="G1081">
            <v>26226615</v>
          </cell>
          <cell r="H1081">
            <v>14214</v>
          </cell>
          <cell r="I1081">
            <v>31414645</v>
          </cell>
          <cell r="J1081">
            <v>11153</v>
          </cell>
          <cell r="K1081">
            <v>22741269</v>
          </cell>
          <cell r="L1081">
            <v>3418</v>
          </cell>
          <cell r="M1081">
            <v>7582877</v>
          </cell>
        </row>
        <row r="1082">
          <cell r="B1082">
            <v>1990</v>
          </cell>
          <cell r="E1082" t="str">
            <v>RI</v>
          </cell>
          <cell r="F1082">
            <v>1589</v>
          </cell>
          <cell r="G1082">
            <v>3451331</v>
          </cell>
          <cell r="H1082">
            <v>1009</v>
          </cell>
          <cell r="I1082">
            <v>2734191</v>
          </cell>
          <cell r="J1082">
            <v>1082</v>
          </cell>
          <cell r="K1082">
            <v>2475955</v>
          </cell>
          <cell r="L1082">
            <v>608</v>
          </cell>
          <cell r="M1082">
            <v>1397315</v>
          </cell>
        </row>
        <row r="1083">
          <cell r="B1083">
            <v>1990</v>
          </cell>
          <cell r="E1083" t="str">
            <v>SC</v>
          </cell>
          <cell r="F1083">
            <v>4951</v>
          </cell>
          <cell r="G1083">
            <v>8805440</v>
          </cell>
          <cell r="H1083">
            <v>2501</v>
          </cell>
          <cell r="I1083">
            <v>4903819</v>
          </cell>
          <cell r="J1083">
            <v>2220</v>
          </cell>
          <cell r="K1083">
            <v>4331466</v>
          </cell>
          <cell r="L1083">
            <v>1524</v>
          </cell>
          <cell r="M1083">
            <v>3010464</v>
          </cell>
        </row>
        <row r="1084">
          <cell r="B1084">
            <v>1990</v>
          </cell>
          <cell r="E1084" t="str">
            <v>SD</v>
          </cell>
          <cell r="F1084">
            <v>1343</v>
          </cell>
          <cell r="G1084">
            <v>2196509</v>
          </cell>
          <cell r="H1084">
            <v>683</v>
          </cell>
          <cell r="I1084">
            <v>1410626</v>
          </cell>
          <cell r="J1084">
            <v>693</v>
          </cell>
          <cell r="K1084">
            <v>1226532</v>
          </cell>
          <cell r="L1084">
            <v>289</v>
          </cell>
          <cell r="M1084">
            <v>482727</v>
          </cell>
        </row>
        <row r="1085">
          <cell r="B1085">
            <v>1990</v>
          </cell>
          <cell r="E1085" t="str">
            <v>TN</v>
          </cell>
          <cell r="F1085">
            <v>6182</v>
          </cell>
          <cell r="G1085">
            <v>11163558</v>
          </cell>
          <cell r="H1085">
            <v>4293</v>
          </cell>
          <cell r="I1085">
            <v>9210899</v>
          </cell>
          <cell r="J1085">
            <v>3317</v>
          </cell>
          <cell r="K1085">
            <v>5825648</v>
          </cell>
          <cell r="L1085">
            <v>1665</v>
          </cell>
          <cell r="M1085">
            <v>3172542</v>
          </cell>
        </row>
        <row r="1086">
          <cell r="B1086">
            <v>1990</v>
          </cell>
          <cell r="E1086" t="str">
            <v>TX</v>
          </cell>
          <cell r="F1086">
            <v>18203</v>
          </cell>
          <cell r="G1086">
            <v>37125030</v>
          </cell>
          <cell r="H1086">
            <v>16505</v>
          </cell>
          <cell r="I1086">
            <v>37152351</v>
          </cell>
          <cell r="J1086">
            <v>11074</v>
          </cell>
          <cell r="K1086">
            <v>22304672</v>
          </cell>
          <cell r="L1086">
            <v>5373</v>
          </cell>
          <cell r="M1086">
            <v>11987910</v>
          </cell>
        </row>
        <row r="1087">
          <cell r="B1087">
            <v>1990</v>
          </cell>
          <cell r="E1087" t="str">
            <v>UT</v>
          </cell>
          <cell r="F1087">
            <v>2321</v>
          </cell>
          <cell r="G1087">
            <v>4683133</v>
          </cell>
          <cell r="H1087">
            <v>1448</v>
          </cell>
          <cell r="I1087">
            <v>3664418</v>
          </cell>
          <cell r="J1087">
            <v>1389</v>
          </cell>
          <cell r="K1087">
            <v>3074037</v>
          </cell>
          <cell r="L1087">
            <v>652</v>
          </cell>
          <cell r="M1087">
            <v>1529190</v>
          </cell>
        </row>
        <row r="1088">
          <cell r="B1088">
            <v>1990</v>
          </cell>
          <cell r="E1088" t="str">
            <v>VT</v>
          </cell>
          <cell r="F1088">
            <v>844</v>
          </cell>
          <cell r="G1088">
            <v>1520059</v>
          </cell>
          <cell r="H1088">
            <v>533</v>
          </cell>
          <cell r="I1088">
            <v>1362465</v>
          </cell>
          <cell r="J1088">
            <v>743</v>
          </cell>
          <cell r="K1088">
            <v>1446175</v>
          </cell>
          <cell r="L1088">
            <v>326</v>
          </cell>
          <cell r="M1088">
            <v>655339</v>
          </cell>
        </row>
        <row r="1089">
          <cell r="B1089">
            <v>1990</v>
          </cell>
          <cell r="E1089" t="str">
            <v>VA</v>
          </cell>
          <cell r="F1089">
            <v>9435</v>
          </cell>
          <cell r="G1089">
            <v>20547668</v>
          </cell>
          <cell r="H1089">
            <v>5016</v>
          </cell>
          <cell r="I1089">
            <v>13875924</v>
          </cell>
          <cell r="J1089">
            <v>4462</v>
          </cell>
          <cell r="K1089">
            <v>10836903</v>
          </cell>
          <cell r="L1089">
            <v>1605</v>
          </cell>
          <cell r="M1089">
            <v>3484932</v>
          </cell>
        </row>
        <row r="1090">
          <cell r="B1090">
            <v>1990</v>
          </cell>
          <cell r="E1090" t="str">
            <v>WA</v>
          </cell>
          <cell r="F1090">
            <v>6229</v>
          </cell>
          <cell r="G1090">
            <v>14625132</v>
          </cell>
          <cell r="H1090">
            <v>5125</v>
          </cell>
          <cell r="I1090">
            <v>13800015</v>
          </cell>
          <cell r="J1090">
            <v>4597</v>
          </cell>
          <cell r="K1090">
            <v>11559950</v>
          </cell>
          <cell r="L1090">
            <v>4080</v>
          </cell>
          <cell r="M1090">
            <v>9452552</v>
          </cell>
        </row>
        <row r="1091">
          <cell r="B1091">
            <v>1990</v>
          </cell>
          <cell r="E1091" t="str">
            <v>WV</v>
          </cell>
          <cell r="F1091">
            <v>2231</v>
          </cell>
          <cell r="G1091">
            <v>3129661</v>
          </cell>
          <cell r="H1091">
            <v>1556</v>
          </cell>
          <cell r="I1091">
            <v>2882738</v>
          </cell>
          <cell r="J1091">
            <v>1800</v>
          </cell>
          <cell r="K1091">
            <v>2867037</v>
          </cell>
          <cell r="L1091">
            <v>810</v>
          </cell>
          <cell r="M1091">
            <v>1327612</v>
          </cell>
        </row>
        <row r="1092">
          <cell r="B1092">
            <v>1990</v>
          </cell>
          <cell r="E1092" t="str">
            <v>WI</v>
          </cell>
          <cell r="F1092">
            <v>5849</v>
          </cell>
          <cell r="G1092">
            <v>13032718</v>
          </cell>
          <cell r="H1092">
            <v>4072</v>
          </cell>
          <cell r="I1092">
            <v>10299173</v>
          </cell>
          <cell r="J1092">
            <v>4639</v>
          </cell>
          <cell r="K1092">
            <v>10416195</v>
          </cell>
          <cell r="L1092">
            <v>780</v>
          </cell>
          <cell r="M1092">
            <v>1746202</v>
          </cell>
        </row>
        <row r="1093">
          <cell r="B1093">
            <v>1990</v>
          </cell>
          <cell r="E1093" t="str">
            <v>WY</v>
          </cell>
          <cell r="F1093">
            <v>1237</v>
          </cell>
          <cell r="G1093">
            <v>2273103</v>
          </cell>
          <cell r="H1093">
            <v>698</v>
          </cell>
          <cell r="I1093">
            <v>1510472</v>
          </cell>
          <cell r="J1093">
            <v>554</v>
          </cell>
          <cell r="K1093">
            <v>1023717</v>
          </cell>
          <cell r="L1093">
            <v>371</v>
          </cell>
          <cell r="M1093">
            <v>681056</v>
          </cell>
        </row>
        <row r="1094">
          <cell r="B1094">
            <v>1991</v>
          </cell>
          <cell r="E1094" t="str">
            <v>US</v>
          </cell>
          <cell r="F1094">
            <v>324066</v>
          </cell>
          <cell r="G1094">
            <v>718889663</v>
          </cell>
          <cell r="H1094">
            <v>293194</v>
          </cell>
          <cell r="I1094">
            <v>779973913</v>
          </cell>
          <cell r="J1094">
            <v>228844</v>
          </cell>
          <cell r="K1094">
            <v>550462906</v>
          </cell>
          <cell r="L1094">
            <v>103741</v>
          </cell>
          <cell r="M1094">
            <v>252586795</v>
          </cell>
        </row>
        <row r="1095">
          <cell r="B1095">
            <v>1991</v>
          </cell>
          <cell r="E1095" t="str">
            <v>AL</v>
          </cell>
          <cell r="F1095">
            <v>5910</v>
          </cell>
          <cell r="G1095">
            <v>11529772</v>
          </cell>
          <cell r="H1095">
            <v>3822</v>
          </cell>
          <cell r="I1095">
            <v>9259910</v>
          </cell>
          <cell r="J1095">
            <v>2307</v>
          </cell>
          <cell r="K1095">
            <v>4776278</v>
          </cell>
          <cell r="L1095">
            <v>1491</v>
          </cell>
          <cell r="M1095">
            <v>3164380</v>
          </cell>
        </row>
        <row r="1096">
          <cell r="B1096">
            <v>1991</v>
          </cell>
          <cell r="E1096" t="str">
            <v>AK</v>
          </cell>
          <cell r="F1096">
            <v>1647</v>
          </cell>
          <cell r="G1096">
            <v>5441353</v>
          </cell>
          <cell r="H1096">
            <v>1159</v>
          </cell>
          <cell r="I1096">
            <v>4280532</v>
          </cell>
          <cell r="J1096">
            <v>1509</v>
          </cell>
          <cell r="K1096">
            <v>4931704</v>
          </cell>
          <cell r="L1096">
            <v>430</v>
          </cell>
          <cell r="M1096">
            <v>1404528</v>
          </cell>
        </row>
        <row r="1097">
          <cell r="B1097">
            <v>1991</v>
          </cell>
          <cell r="E1097" t="str">
            <v>AZ</v>
          </cell>
          <cell r="F1097">
            <v>5815</v>
          </cell>
          <cell r="G1097">
            <v>11852815</v>
          </cell>
          <cell r="H1097">
            <v>6272</v>
          </cell>
          <cell r="I1097">
            <v>16103070</v>
          </cell>
          <cell r="J1097">
            <v>3531</v>
          </cell>
          <cell r="K1097">
            <v>8963147</v>
          </cell>
          <cell r="L1097">
            <v>1572</v>
          </cell>
          <cell r="M1097">
            <v>3041964</v>
          </cell>
        </row>
        <row r="1098">
          <cell r="B1098">
            <v>1991</v>
          </cell>
          <cell r="E1098" t="str">
            <v>AR</v>
          </cell>
          <cell r="F1098">
            <v>3381</v>
          </cell>
          <cell r="G1098">
            <v>5240140</v>
          </cell>
          <cell r="H1098">
            <v>1585</v>
          </cell>
          <cell r="I1098">
            <v>3119800</v>
          </cell>
          <cell r="J1098">
            <v>2013</v>
          </cell>
          <cell r="K1098">
            <v>3399504</v>
          </cell>
          <cell r="L1098">
            <v>1086</v>
          </cell>
          <cell r="M1098">
            <v>2310709</v>
          </cell>
        </row>
        <row r="1099">
          <cell r="B1099">
            <v>1991</v>
          </cell>
          <cell r="E1099" t="str">
            <v>CA</v>
          </cell>
          <cell r="F1099">
            <v>35297</v>
          </cell>
          <cell r="G1099">
            <v>98628230</v>
          </cell>
          <cell r="H1099">
            <v>35740</v>
          </cell>
          <cell r="I1099">
            <v>125068060</v>
          </cell>
          <cell r="J1099">
            <v>29547</v>
          </cell>
          <cell r="K1099">
            <v>92761524</v>
          </cell>
          <cell r="L1099">
            <v>17514</v>
          </cell>
          <cell r="M1099">
            <v>47027186</v>
          </cell>
        </row>
        <row r="1100">
          <cell r="B1100">
            <v>1991</v>
          </cell>
          <cell r="E1100" t="str">
            <v>CO</v>
          </cell>
          <cell r="F1100">
            <v>4720</v>
          </cell>
          <cell r="G1100">
            <v>10986629</v>
          </cell>
          <cell r="H1100">
            <v>4444</v>
          </cell>
          <cell r="I1100">
            <v>12509782</v>
          </cell>
          <cell r="J1100">
            <v>3662</v>
          </cell>
          <cell r="K1100">
            <v>8520437</v>
          </cell>
          <cell r="L1100">
            <v>962</v>
          </cell>
          <cell r="M1100">
            <v>2709169</v>
          </cell>
        </row>
        <row r="1101">
          <cell r="B1101">
            <v>1991</v>
          </cell>
          <cell r="E1101" t="str">
            <v>CT</v>
          </cell>
          <cell r="F1101">
            <v>4943</v>
          </cell>
          <cell r="G1101">
            <v>13002561</v>
          </cell>
          <cell r="H1101">
            <v>3333</v>
          </cell>
          <cell r="I1101">
            <v>10565811</v>
          </cell>
          <cell r="J1101">
            <v>3109</v>
          </cell>
          <cell r="K1101">
            <v>8487241</v>
          </cell>
          <cell r="L1101">
            <v>1176</v>
          </cell>
          <cell r="M1101">
            <v>3322162</v>
          </cell>
        </row>
        <row r="1102">
          <cell r="B1102">
            <v>1991</v>
          </cell>
          <cell r="E1102" t="str">
            <v>DE</v>
          </cell>
          <cell r="F1102">
            <v>1210</v>
          </cell>
          <cell r="G1102">
            <v>2350446</v>
          </cell>
          <cell r="H1102">
            <v>1264</v>
          </cell>
          <cell r="I1102">
            <v>3097944</v>
          </cell>
          <cell r="J1102">
            <v>647</v>
          </cell>
          <cell r="K1102">
            <v>1405891</v>
          </cell>
          <cell r="L1102">
            <v>262</v>
          </cell>
          <cell r="M1102">
            <v>492324</v>
          </cell>
        </row>
        <row r="1103">
          <cell r="B1103">
            <v>1991</v>
          </cell>
          <cell r="E1103" t="str">
            <v>DC</v>
          </cell>
          <cell r="F1103">
            <v>907</v>
          </cell>
          <cell r="G1103">
            <v>2563963</v>
          </cell>
          <cell r="H1103">
            <v>1845</v>
          </cell>
          <cell r="I1103">
            <v>5848821</v>
          </cell>
          <cell r="J1103">
            <v>1065</v>
          </cell>
          <cell r="K1103">
            <v>3572109</v>
          </cell>
          <cell r="L1103">
            <v>0</v>
          </cell>
          <cell r="M1103">
            <v>0</v>
          </cell>
        </row>
        <row r="1104">
          <cell r="B1104">
            <v>1991</v>
          </cell>
          <cell r="E1104" t="str">
            <v>FL</v>
          </cell>
          <cell r="F1104">
            <v>18899</v>
          </cell>
          <cell r="G1104">
            <v>40480164</v>
          </cell>
          <cell r="H1104">
            <v>18425</v>
          </cell>
          <cell r="I1104">
            <v>45717912</v>
          </cell>
          <cell r="J1104">
            <v>11878</v>
          </cell>
          <cell r="K1104">
            <v>29962554</v>
          </cell>
          <cell r="L1104">
            <v>4641</v>
          </cell>
          <cell r="M1104">
            <v>12022651</v>
          </cell>
        </row>
        <row r="1105">
          <cell r="B1105">
            <v>1991</v>
          </cell>
          <cell r="E1105" t="str">
            <v>GA</v>
          </cell>
          <cell r="F1105">
            <v>7551</v>
          </cell>
          <cell r="G1105">
            <v>15105615</v>
          </cell>
          <cell r="H1105">
            <v>7100</v>
          </cell>
          <cell r="I1105">
            <v>15621114</v>
          </cell>
          <cell r="J1105">
            <v>4165</v>
          </cell>
          <cell r="K1105">
            <v>9327183</v>
          </cell>
          <cell r="L1105">
            <v>1796</v>
          </cell>
          <cell r="M1105">
            <v>4035106</v>
          </cell>
        </row>
        <row r="1106">
          <cell r="B1106">
            <v>1991</v>
          </cell>
          <cell r="E1106" t="str">
            <v>HI</v>
          </cell>
          <cell r="F1106">
            <v>1779</v>
          </cell>
          <cell r="G1106">
            <v>4385950</v>
          </cell>
          <cell r="H1106">
            <v>2573</v>
          </cell>
          <cell r="I1106">
            <v>7174936</v>
          </cell>
          <cell r="J1106">
            <v>1447</v>
          </cell>
          <cell r="K1106">
            <v>4032601</v>
          </cell>
          <cell r="L1106">
            <v>358</v>
          </cell>
          <cell r="M1106">
            <v>895214</v>
          </cell>
        </row>
        <row r="1107">
          <cell r="B1107">
            <v>1991</v>
          </cell>
          <cell r="E1107" t="str">
            <v>ID</v>
          </cell>
          <cell r="F1107">
            <v>2414</v>
          </cell>
          <cell r="G1107">
            <v>4389364</v>
          </cell>
          <cell r="H1107">
            <v>1149</v>
          </cell>
          <cell r="I1107">
            <v>2638936</v>
          </cell>
          <cell r="J1107">
            <v>894</v>
          </cell>
          <cell r="K1107">
            <v>1696446</v>
          </cell>
          <cell r="L1107">
            <v>606</v>
          </cell>
          <cell r="M1107">
            <v>1426322</v>
          </cell>
        </row>
        <row r="1108">
          <cell r="B1108">
            <v>1991</v>
          </cell>
          <cell r="E1108" t="str">
            <v>IL</v>
          </cell>
          <cell r="F1108">
            <v>13141</v>
          </cell>
          <cell r="G1108">
            <v>28408417</v>
          </cell>
          <cell r="H1108">
            <v>14322</v>
          </cell>
          <cell r="I1108">
            <v>33023158</v>
          </cell>
          <cell r="J1108">
            <v>11033</v>
          </cell>
          <cell r="K1108">
            <v>26757829</v>
          </cell>
          <cell r="L1108">
            <v>3473</v>
          </cell>
          <cell r="M1108">
            <v>8784632</v>
          </cell>
        </row>
        <row r="1109">
          <cell r="B1109">
            <v>1991</v>
          </cell>
          <cell r="E1109" t="str">
            <v>IN</v>
          </cell>
          <cell r="F1109">
            <v>7462</v>
          </cell>
          <cell r="G1109">
            <v>11791749</v>
          </cell>
          <cell r="H1109">
            <v>5027</v>
          </cell>
          <cell r="I1109">
            <v>10282187</v>
          </cell>
          <cell r="J1109">
            <v>4671</v>
          </cell>
          <cell r="K1109">
            <v>7720706</v>
          </cell>
          <cell r="L1109">
            <v>1658</v>
          </cell>
          <cell r="M1109">
            <v>2894276</v>
          </cell>
        </row>
        <row r="1110">
          <cell r="B1110">
            <v>1991</v>
          </cell>
          <cell r="E1110" t="str">
            <v>IA</v>
          </cell>
          <cell r="F1110">
            <v>3909</v>
          </cell>
          <cell r="G1110">
            <v>7517980</v>
          </cell>
          <cell r="H1110">
            <v>2815</v>
          </cell>
          <cell r="I1110">
            <v>6949287</v>
          </cell>
          <cell r="J1110">
            <v>2296</v>
          </cell>
          <cell r="K1110">
            <v>5209112</v>
          </cell>
          <cell r="L1110">
            <v>350</v>
          </cell>
          <cell r="M1110">
            <v>799154</v>
          </cell>
        </row>
        <row r="1111">
          <cell r="B1111">
            <v>1991</v>
          </cell>
          <cell r="E1111" t="str">
            <v>KS</v>
          </cell>
          <cell r="F1111">
            <v>4635</v>
          </cell>
          <cell r="G1111">
            <v>8255092</v>
          </cell>
          <cell r="H1111">
            <v>2797</v>
          </cell>
          <cell r="I1111">
            <v>6369805</v>
          </cell>
          <cell r="J1111">
            <v>2288</v>
          </cell>
          <cell r="K1111">
            <v>4558081</v>
          </cell>
          <cell r="L1111">
            <v>606</v>
          </cell>
          <cell r="M1111">
            <v>1167374</v>
          </cell>
        </row>
        <row r="1112">
          <cell r="B1112">
            <v>1991</v>
          </cell>
          <cell r="E1112" t="str">
            <v>KY</v>
          </cell>
          <cell r="F1112">
            <v>4791</v>
          </cell>
          <cell r="G1112">
            <v>8053778</v>
          </cell>
          <cell r="H1112">
            <v>4389</v>
          </cell>
          <cell r="I1112">
            <v>8520077</v>
          </cell>
          <cell r="J1112">
            <v>3159</v>
          </cell>
          <cell r="K1112">
            <v>6008153</v>
          </cell>
          <cell r="L1112">
            <v>1873</v>
          </cell>
          <cell r="M1112">
            <v>3767608</v>
          </cell>
        </row>
        <row r="1113">
          <cell r="B1113">
            <v>1991</v>
          </cell>
          <cell r="E1113" t="str">
            <v>LA</v>
          </cell>
          <cell r="F1113">
            <v>5525</v>
          </cell>
          <cell r="G1113">
            <v>9835945</v>
          </cell>
          <cell r="H1113">
            <v>5265</v>
          </cell>
          <cell r="I1113">
            <v>10146552</v>
          </cell>
          <cell r="J1113">
            <v>3329</v>
          </cell>
          <cell r="K1113">
            <v>6032837</v>
          </cell>
          <cell r="L1113">
            <v>1377</v>
          </cell>
          <cell r="M1113">
            <v>3014665</v>
          </cell>
        </row>
        <row r="1114">
          <cell r="B1114">
            <v>1991</v>
          </cell>
          <cell r="E1114" t="str">
            <v>ME</v>
          </cell>
          <cell r="F1114">
            <v>1908</v>
          </cell>
          <cell r="G1114">
            <v>3702831</v>
          </cell>
          <cell r="H1114">
            <v>787</v>
          </cell>
          <cell r="I1114">
            <v>1969087</v>
          </cell>
          <cell r="J1114">
            <v>1505</v>
          </cell>
          <cell r="K1114">
            <v>3643047</v>
          </cell>
          <cell r="L1114">
            <v>553</v>
          </cell>
          <cell r="M1114">
            <v>1286724</v>
          </cell>
        </row>
        <row r="1115">
          <cell r="B1115">
            <v>1991</v>
          </cell>
          <cell r="E1115" t="str">
            <v>MD</v>
          </cell>
          <cell r="F1115">
            <v>6623</v>
          </cell>
          <cell r="G1115">
            <v>16428195</v>
          </cell>
          <cell r="H1115">
            <v>5951</v>
          </cell>
          <cell r="I1115">
            <v>15760429</v>
          </cell>
          <cell r="J1115">
            <v>5223</v>
          </cell>
          <cell r="K1115">
            <v>13520031</v>
          </cell>
          <cell r="L1115">
            <v>700</v>
          </cell>
          <cell r="M1115">
            <v>1652082</v>
          </cell>
        </row>
        <row r="1116">
          <cell r="B1116">
            <v>1991</v>
          </cell>
          <cell r="E1116" t="str">
            <v>MA</v>
          </cell>
          <cell r="F1116">
            <v>9301</v>
          </cell>
          <cell r="G1116">
            <v>22663301</v>
          </cell>
          <cell r="H1116">
            <v>5656</v>
          </cell>
          <cell r="I1116">
            <v>15825733</v>
          </cell>
          <cell r="J1116">
            <v>5090</v>
          </cell>
          <cell r="K1116">
            <v>10952622</v>
          </cell>
          <cell r="L1116">
            <v>2753</v>
          </cell>
          <cell r="M1116">
            <v>6778852</v>
          </cell>
        </row>
        <row r="1117">
          <cell r="B1117">
            <v>1991</v>
          </cell>
          <cell r="E1117" t="str">
            <v>MI</v>
          </cell>
          <cell r="F1117">
            <v>8182</v>
          </cell>
          <cell r="G1117">
            <v>20134009</v>
          </cell>
          <cell r="H1117">
            <v>10245</v>
          </cell>
          <cell r="I1117">
            <v>27969017</v>
          </cell>
          <cell r="J1117">
            <v>8582</v>
          </cell>
          <cell r="K1117">
            <v>20983328</v>
          </cell>
          <cell r="L1117">
            <v>2435</v>
          </cell>
          <cell r="M1117">
            <v>7021019</v>
          </cell>
        </row>
        <row r="1118">
          <cell r="B1118">
            <v>1991</v>
          </cell>
          <cell r="E1118" t="str">
            <v>MN</v>
          </cell>
          <cell r="F1118">
            <v>5908</v>
          </cell>
          <cell r="G1118">
            <v>15026238</v>
          </cell>
          <cell r="H1118">
            <v>4184</v>
          </cell>
          <cell r="I1118">
            <v>12901980</v>
          </cell>
          <cell r="J1118">
            <v>5313</v>
          </cell>
          <cell r="K1118">
            <v>13461093</v>
          </cell>
          <cell r="L1118">
            <v>1242</v>
          </cell>
          <cell r="M1118">
            <v>3423422</v>
          </cell>
        </row>
        <row r="1119">
          <cell r="B1119">
            <v>1991</v>
          </cell>
          <cell r="E1119" t="str">
            <v>MS</v>
          </cell>
          <cell r="F1119">
            <v>3152</v>
          </cell>
          <cell r="G1119">
            <v>5405371</v>
          </cell>
          <cell r="H1119">
            <v>1821</v>
          </cell>
          <cell r="I1119">
            <v>3502390</v>
          </cell>
          <cell r="J1119">
            <v>1913</v>
          </cell>
          <cell r="K1119">
            <v>3527312</v>
          </cell>
          <cell r="L1119">
            <v>1277</v>
          </cell>
          <cell r="M1119">
            <v>2624360</v>
          </cell>
        </row>
        <row r="1120">
          <cell r="B1120">
            <v>1991</v>
          </cell>
          <cell r="E1120" t="str">
            <v>MO</v>
          </cell>
          <cell r="F1120">
            <v>5913</v>
          </cell>
          <cell r="G1120">
            <v>10120821</v>
          </cell>
          <cell r="H1120">
            <v>5475</v>
          </cell>
          <cell r="I1120">
            <v>11935339</v>
          </cell>
          <cell r="J1120">
            <v>3363</v>
          </cell>
          <cell r="K1120">
            <v>6703588</v>
          </cell>
          <cell r="L1120">
            <v>1756</v>
          </cell>
          <cell r="M1120">
            <v>3598956</v>
          </cell>
        </row>
        <row r="1121">
          <cell r="B1121">
            <v>1991</v>
          </cell>
          <cell r="E1121" t="str">
            <v>MT</v>
          </cell>
          <cell r="F1121">
            <v>1723</v>
          </cell>
          <cell r="G1121">
            <v>2936425</v>
          </cell>
          <cell r="H1121">
            <v>781</v>
          </cell>
          <cell r="I1121">
            <v>1594055</v>
          </cell>
          <cell r="J1121">
            <v>972</v>
          </cell>
          <cell r="K1121">
            <v>1841085</v>
          </cell>
          <cell r="L1121">
            <v>627</v>
          </cell>
          <cell r="M1121">
            <v>1200677</v>
          </cell>
        </row>
        <row r="1122">
          <cell r="B1122">
            <v>1991</v>
          </cell>
          <cell r="E1122" t="str">
            <v>NE</v>
          </cell>
          <cell r="F1122">
            <v>2084</v>
          </cell>
          <cell r="G1122">
            <v>3668739</v>
          </cell>
          <cell r="H1122">
            <v>1482</v>
          </cell>
          <cell r="I1122">
            <v>3454512</v>
          </cell>
          <cell r="J1122">
            <v>1726</v>
          </cell>
          <cell r="K1122">
            <v>3231769</v>
          </cell>
          <cell r="L1122">
            <v>529</v>
          </cell>
          <cell r="M1122">
            <v>1211582</v>
          </cell>
        </row>
        <row r="1123">
          <cell r="B1123">
            <v>1991</v>
          </cell>
          <cell r="E1123" t="str">
            <v>NV</v>
          </cell>
          <cell r="F1123">
            <v>1743</v>
          </cell>
          <cell r="G1123">
            <v>4197030</v>
          </cell>
          <cell r="H1123">
            <v>1955</v>
          </cell>
          <cell r="I1123">
            <v>5916263</v>
          </cell>
          <cell r="J1123">
            <v>1369</v>
          </cell>
          <cell r="K1123">
            <v>3712204</v>
          </cell>
          <cell r="L1123">
            <v>1521</v>
          </cell>
          <cell r="M1123">
            <v>3744655</v>
          </cell>
        </row>
        <row r="1124">
          <cell r="B1124">
            <v>1991</v>
          </cell>
          <cell r="E1124" t="str">
            <v>NH</v>
          </cell>
          <cell r="F1124">
            <v>1167</v>
          </cell>
          <cell r="G1124">
            <v>2415377</v>
          </cell>
          <cell r="H1124">
            <v>923</v>
          </cell>
          <cell r="I1124">
            <v>2354120</v>
          </cell>
          <cell r="J1124">
            <v>936</v>
          </cell>
          <cell r="K1124">
            <v>2174939</v>
          </cell>
          <cell r="L1124">
            <v>507</v>
          </cell>
          <cell r="M1124">
            <v>1041995</v>
          </cell>
        </row>
        <row r="1125">
          <cell r="B1125">
            <v>1991</v>
          </cell>
          <cell r="E1125" t="str">
            <v>NJ</v>
          </cell>
          <cell r="F1125">
            <v>11402</v>
          </cell>
          <cell r="G1125">
            <v>28134204</v>
          </cell>
          <cell r="H1125">
            <v>14764</v>
          </cell>
          <cell r="I1125">
            <v>42193444</v>
          </cell>
          <cell r="J1125">
            <v>7762</v>
          </cell>
          <cell r="K1125">
            <v>18996087</v>
          </cell>
          <cell r="L1125">
            <v>1866</v>
          </cell>
          <cell r="M1125">
            <v>5002633</v>
          </cell>
        </row>
        <row r="1126">
          <cell r="B1126">
            <v>1991</v>
          </cell>
          <cell r="E1126" t="str">
            <v>NM</v>
          </cell>
          <cell r="F1126">
            <v>3731</v>
          </cell>
          <cell r="G1126">
            <v>7369478</v>
          </cell>
          <cell r="H1126">
            <v>1874</v>
          </cell>
          <cell r="I1126">
            <v>4424561</v>
          </cell>
          <cell r="J1126">
            <v>1776</v>
          </cell>
          <cell r="K1126">
            <v>3415394</v>
          </cell>
          <cell r="L1126">
            <v>808</v>
          </cell>
          <cell r="M1126">
            <v>1622857</v>
          </cell>
        </row>
        <row r="1127">
          <cell r="B1127">
            <v>1991</v>
          </cell>
          <cell r="E1127" t="str">
            <v>NY</v>
          </cell>
          <cell r="F1127">
            <v>23434</v>
          </cell>
          <cell r="G1127">
            <v>58590034</v>
          </cell>
          <cell r="H1127">
            <v>26934</v>
          </cell>
          <cell r="I1127">
            <v>91497109</v>
          </cell>
          <cell r="J1127">
            <v>22522</v>
          </cell>
          <cell r="K1127">
            <v>55116236</v>
          </cell>
          <cell r="L1127">
            <v>11620</v>
          </cell>
          <cell r="M1127">
            <v>31002851</v>
          </cell>
        </row>
        <row r="1128">
          <cell r="B1128">
            <v>1991</v>
          </cell>
          <cell r="E1128" t="str">
            <v>NC</v>
          </cell>
          <cell r="F1128">
            <v>7523</v>
          </cell>
          <cell r="G1128">
            <v>15475767</v>
          </cell>
          <cell r="H1128">
            <v>5223</v>
          </cell>
          <cell r="I1128">
            <v>13350774</v>
          </cell>
          <cell r="J1128">
            <v>4407</v>
          </cell>
          <cell r="K1128">
            <v>10002435</v>
          </cell>
          <cell r="L1128">
            <v>2250</v>
          </cell>
          <cell r="M1128">
            <v>5117432</v>
          </cell>
        </row>
        <row r="1129">
          <cell r="B1129">
            <v>1991</v>
          </cell>
          <cell r="E1129" t="str">
            <v>ND</v>
          </cell>
          <cell r="F1129">
            <v>1001</v>
          </cell>
          <cell r="G1129">
            <v>1807831</v>
          </cell>
          <cell r="H1129">
            <v>686</v>
          </cell>
          <cell r="I1129">
            <v>1525491</v>
          </cell>
          <cell r="J1129">
            <v>486</v>
          </cell>
          <cell r="K1129">
            <v>889756</v>
          </cell>
          <cell r="L1129">
            <v>556</v>
          </cell>
          <cell r="M1129">
            <v>1103502</v>
          </cell>
        </row>
        <row r="1130">
          <cell r="B1130">
            <v>1991</v>
          </cell>
          <cell r="E1130" t="str">
            <v>OH</v>
          </cell>
          <cell r="F1130">
            <v>11228</v>
          </cell>
          <cell r="G1130">
            <v>24817193</v>
          </cell>
          <cell r="H1130">
            <v>15046</v>
          </cell>
          <cell r="I1130">
            <v>30856615</v>
          </cell>
          <cell r="J1130">
            <v>8334</v>
          </cell>
          <cell r="K1130">
            <v>17992849</v>
          </cell>
          <cell r="L1130">
            <v>6157</v>
          </cell>
          <cell r="M1130">
            <v>15556946</v>
          </cell>
        </row>
        <row r="1131">
          <cell r="B1131">
            <v>1991</v>
          </cell>
          <cell r="E1131" t="str">
            <v>OK</v>
          </cell>
          <cell r="F1131">
            <v>4204</v>
          </cell>
          <cell r="G1131">
            <v>7649573</v>
          </cell>
          <cell r="H1131">
            <v>2780</v>
          </cell>
          <cell r="I1131">
            <v>6431429</v>
          </cell>
          <cell r="J1131">
            <v>2672</v>
          </cell>
          <cell r="K1131">
            <v>5483173</v>
          </cell>
          <cell r="L1131">
            <v>1621</v>
          </cell>
          <cell r="M1131">
            <v>3255406</v>
          </cell>
        </row>
        <row r="1132">
          <cell r="B1132">
            <v>1991</v>
          </cell>
          <cell r="E1132" t="str">
            <v>OR</v>
          </cell>
          <cell r="F1132">
            <v>5724</v>
          </cell>
          <cell r="G1132">
            <v>12747331</v>
          </cell>
          <cell r="H1132">
            <v>3392</v>
          </cell>
          <cell r="I1132">
            <v>8615080</v>
          </cell>
          <cell r="J1132">
            <v>2871</v>
          </cell>
          <cell r="K1132">
            <v>6841032</v>
          </cell>
          <cell r="L1132">
            <v>2173</v>
          </cell>
          <cell r="M1132">
            <v>4981061</v>
          </cell>
        </row>
        <row r="1133">
          <cell r="B1133">
            <v>1991</v>
          </cell>
          <cell r="E1133" t="str">
            <v>PA</v>
          </cell>
          <cell r="F1133">
            <v>13049</v>
          </cell>
          <cell r="G1133">
            <v>28444348</v>
          </cell>
          <cell r="H1133">
            <v>14110</v>
          </cell>
          <cell r="I1133">
            <v>31451352</v>
          </cell>
          <cell r="J1133">
            <v>10956</v>
          </cell>
          <cell r="K1133">
            <v>24067964</v>
          </cell>
          <cell r="L1133">
            <v>3417</v>
          </cell>
          <cell r="M1133">
            <v>7701846</v>
          </cell>
        </row>
        <row r="1134">
          <cell r="B1134">
            <v>1991</v>
          </cell>
          <cell r="E1134" t="str">
            <v>RI</v>
          </cell>
          <cell r="F1134">
            <v>1583</v>
          </cell>
          <cell r="G1134">
            <v>3413977</v>
          </cell>
          <cell r="H1134">
            <v>1006</v>
          </cell>
          <cell r="I1134">
            <v>2650560</v>
          </cell>
          <cell r="J1134">
            <v>1034</v>
          </cell>
          <cell r="K1134">
            <v>2841772</v>
          </cell>
          <cell r="L1134">
            <v>619</v>
          </cell>
          <cell r="M1134">
            <v>1580608</v>
          </cell>
        </row>
        <row r="1135">
          <cell r="B1135">
            <v>1991</v>
          </cell>
          <cell r="E1135" t="str">
            <v>SC</v>
          </cell>
          <cell r="F1135">
            <v>4942</v>
          </cell>
          <cell r="G1135">
            <v>8957896</v>
          </cell>
          <cell r="H1135">
            <v>2715</v>
          </cell>
          <cell r="I1135">
            <v>5376485</v>
          </cell>
          <cell r="J1135">
            <v>2685</v>
          </cell>
          <cell r="K1135">
            <v>5249603</v>
          </cell>
          <cell r="L1135">
            <v>1547</v>
          </cell>
          <cell r="M1135">
            <v>3251606</v>
          </cell>
        </row>
        <row r="1136">
          <cell r="B1136">
            <v>1991</v>
          </cell>
          <cell r="E1136" t="str">
            <v>SD</v>
          </cell>
          <cell r="F1136">
            <v>1357</v>
          </cell>
          <cell r="G1136">
            <v>2308135</v>
          </cell>
          <cell r="H1136">
            <v>692</v>
          </cell>
          <cell r="I1136">
            <v>1495222</v>
          </cell>
          <cell r="J1136">
            <v>702</v>
          </cell>
          <cell r="K1136">
            <v>1310672</v>
          </cell>
          <cell r="L1136">
            <v>293</v>
          </cell>
          <cell r="M1136">
            <v>508073</v>
          </cell>
        </row>
        <row r="1137">
          <cell r="B1137">
            <v>1991</v>
          </cell>
          <cell r="E1137" t="str">
            <v>TN</v>
          </cell>
          <cell r="F1137">
            <v>5888</v>
          </cell>
          <cell r="G1137">
            <v>11500104</v>
          </cell>
          <cell r="H1137">
            <v>4702</v>
          </cell>
          <cell r="I1137">
            <v>10562917</v>
          </cell>
          <cell r="J1137">
            <v>3132</v>
          </cell>
          <cell r="K1137">
            <v>6037317</v>
          </cell>
          <cell r="L1137">
            <v>1613</v>
          </cell>
          <cell r="M1137">
            <v>3283452</v>
          </cell>
        </row>
        <row r="1138">
          <cell r="B1138">
            <v>1991</v>
          </cell>
          <cell r="E1138" t="str">
            <v>TX</v>
          </cell>
          <cell r="F1138">
            <v>19214</v>
          </cell>
          <cell r="G1138">
            <v>40369034</v>
          </cell>
          <cell r="H1138">
            <v>17185</v>
          </cell>
          <cell r="I1138">
            <v>38817449</v>
          </cell>
          <cell r="J1138">
            <v>12120</v>
          </cell>
          <cell r="K1138">
            <v>25757770</v>
          </cell>
          <cell r="L1138">
            <v>5696</v>
          </cell>
          <cell r="M1138">
            <v>12839566</v>
          </cell>
        </row>
        <row r="1139">
          <cell r="B1139">
            <v>1991</v>
          </cell>
          <cell r="E1139" t="str">
            <v>UT</v>
          </cell>
          <cell r="F1139">
            <v>2401</v>
          </cell>
          <cell r="G1139">
            <v>4757391</v>
          </cell>
          <cell r="H1139">
            <v>1508</v>
          </cell>
          <cell r="I1139">
            <v>3874978</v>
          </cell>
          <cell r="J1139">
            <v>1428</v>
          </cell>
          <cell r="K1139">
            <v>3189048</v>
          </cell>
          <cell r="L1139">
            <v>611</v>
          </cell>
          <cell r="M1139">
            <v>1495223</v>
          </cell>
        </row>
        <row r="1140">
          <cell r="B1140">
            <v>1991</v>
          </cell>
          <cell r="E1140" t="str">
            <v>VT</v>
          </cell>
          <cell r="F1140">
            <v>831</v>
          </cell>
          <cell r="G1140">
            <v>1566206</v>
          </cell>
          <cell r="H1140">
            <v>524</v>
          </cell>
          <cell r="I1140">
            <v>1405042</v>
          </cell>
          <cell r="J1140">
            <v>761</v>
          </cell>
          <cell r="K1140">
            <v>1510925</v>
          </cell>
          <cell r="L1140">
            <v>349</v>
          </cell>
          <cell r="M1140">
            <v>745530</v>
          </cell>
        </row>
        <row r="1141">
          <cell r="B1141">
            <v>1991</v>
          </cell>
          <cell r="E1141" t="str">
            <v>VA</v>
          </cell>
          <cell r="F1141">
            <v>9404</v>
          </cell>
          <cell r="G1141">
            <v>21210749</v>
          </cell>
          <cell r="H1141">
            <v>5223</v>
          </cell>
          <cell r="I1141">
            <v>14274775</v>
          </cell>
          <cell r="J1141">
            <v>4426</v>
          </cell>
          <cell r="K1141">
            <v>10944851</v>
          </cell>
          <cell r="L1141">
            <v>1512</v>
          </cell>
          <cell r="M1141">
            <v>3858950</v>
          </cell>
        </row>
        <row r="1142">
          <cell r="B1142">
            <v>1991</v>
          </cell>
          <cell r="E1142" t="str">
            <v>WA</v>
          </cell>
          <cell r="F1142">
            <v>6409</v>
          </cell>
          <cell r="G1142">
            <v>14523042</v>
          </cell>
          <cell r="H1142">
            <v>5682</v>
          </cell>
          <cell r="I1142">
            <v>16074055</v>
          </cell>
          <cell r="J1142">
            <v>5068</v>
          </cell>
          <cell r="K1142">
            <v>13778999</v>
          </cell>
          <cell r="L1142">
            <v>3962</v>
          </cell>
          <cell r="M1142">
            <v>10095276</v>
          </cell>
        </row>
        <row r="1143">
          <cell r="B1143">
            <v>1991</v>
          </cell>
          <cell r="E1143" t="str">
            <v>WV</v>
          </cell>
          <cell r="F1143">
            <v>2220</v>
          </cell>
          <cell r="G1143">
            <v>3164241</v>
          </cell>
          <cell r="H1143">
            <v>1667</v>
          </cell>
          <cell r="I1143">
            <v>3143637</v>
          </cell>
          <cell r="J1143">
            <v>1985</v>
          </cell>
          <cell r="K1143">
            <v>3247594</v>
          </cell>
          <cell r="L1143">
            <v>827</v>
          </cell>
          <cell r="M1143">
            <v>1212072</v>
          </cell>
        </row>
        <row r="1144">
          <cell r="B1144">
            <v>1991</v>
          </cell>
          <cell r="E1144" t="str">
            <v>WI</v>
          </cell>
          <cell r="F1144">
            <v>5860</v>
          </cell>
          <cell r="G1144">
            <v>13565462</v>
          </cell>
          <cell r="H1144">
            <v>4190</v>
          </cell>
          <cell r="I1144">
            <v>10908770</v>
          </cell>
          <cell r="J1144">
            <v>4618</v>
          </cell>
          <cell r="K1144">
            <v>10851894</v>
          </cell>
          <cell r="L1144">
            <v>740</v>
          </cell>
          <cell r="M1144">
            <v>1735437</v>
          </cell>
        </row>
        <row r="1145">
          <cell r="B1145">
            <v>1991</v>
          </cell>
          <cell r="E1145" t="str">
            <v>WY</v>
          </cell>
          <cell r="F1145">
            <v>1021</v>
          </cell>
          <cell r="G1145">
            <v>1999368</v>
          </cell>
          <cell r="H1145">
            <v>705</v>
          </cell>
          <cell r="I1145">
            <v>1563549</v>
          </cell>
          <cell r="J1145">
            <v>557</v>
          </cell>
          <cell r="K1145">
            <v>1063180</v>
          </cell>
          <cell r="L1145">
            <v>373</v>
          </cell>
          <cell r="M1145">
            <v>772720</v>
          </cell>
        </row>
        <row r="1146">
          <cell r="B1146">
            <v>1992</v>
          </cell>
          <cell r="E1146" t="str">
            <v>US</v>
          </cell>
          <cell r="F1146">
            <v>319299</v>
          </cell>
          <cell r="G1146">
            <v>743907790</v>
          </cell>
          <cell r="H1146">
            <v>300608</v>
          </cell>
          <cell r="I1146">
            <v>829929600</v>
          </cell>
          <cell r="J1146">
            <v>219705</v>
          </cell>
          <cell r="K1146">
            <v>554608623</v>
          </cell>
          <cell r="L1146">
            <v>114126</v>
          </cell>
          <cell r="M1146">
            <v>275305333</v>
          </cell>
        </row>
        <row r="1147">
          <cell r="B1147">
            <v>1992</v>
          </cell>
          <cell r="E1147" t="str">
            <v>AL</v>
          </cell>
          <cell r="F1147">
            <v>5811</v>
          </cell>
          <cell r="G1147">
            <v>11749834</v>
          </cell>
          <cell r="H1147">
            <v>3848</v>
          </cell>
          <cell r="I1147">
            <v>9414072</v>
          </cell>
          <cell r="J1147">
            <v>2028</v>
          </cell>
          <cell r="K1147">
            <v>4459792</v>
          </cell>
          <cell r="L1147">
            <v>1497</v>
          </cell>
          <cell r="M1147">
            <v>3210876</v>
          </cell>
        </row>
        <row r="1148">
          <cell r="B1148">
            <v>1992</v>
          </cell>
          <cell r="E1148" t="str">
            <v>AK</v>
          </cell>
          <cell r="F1148">
            <v>1609</v>
          </cell>
          <cell r="G1148">
            <v>5702018</v>
          </cell>
          <cell r="H1148">
            <v>1177</v>
          </cell>
          <cell r="I1148">
            <v>4480495</v>
          </cell>
          <cell r="J1148">
            <v>1384</v>
          </cell>
          <cell r="K1148">
            <v>4636944</v>
          </cell>
          <cell r="L1148">
            <v>452</v>
          </cell>
          <cell r="M1148">
            <v>1544075</v>
          </cell>
        </row>
        <row r="1149">
          <cell r="B1149">
            <v>1992</v>
          </cell>
          <cell r="E1149" t="str">
            <v>AZ</v>
          </cell>
          <cell r="F1149">
            <v>5688</v>
          </cell>
          <cell r="G1149">
            <v>11738101</v>
          </cell>
          <cell r="H1149">
            <v>6585</v>
          </cell>
          <cell r="I1149">
            <v>17256818</v>
          </cell>
          <cell r="J1149">
            <v>3850</v>
          </cell>
          <cell r="K1149">
            <v>9931029</v>
          </cell>
          <cell r="L1149">
            <v>2689</v>
          </cell>
          <cell r="M1149">
            <v>5899262</v>
          </cell>
        </row>
        <row r="1150">
          <cell r="B1150">
            <v>1992</v>
          </cell>
          <cell r="E1150" t="str">
            <v>AR</v>
          </cell>
          <cell r="F1150">
            <v>3303</v>
          </cell>
          <cell r="G1150">
            <v>5501804</v>
          </cell>
          <cell r="H1150">
            <v>1684</v>
          </cell>
          <cell r="I1150">
            <v>3373849</v>
          </cell>
          <cell r="J1150">
            <v>2108</v>
          </cell>
          <cell r="K1150">
            <v>3579872</v>
          </cell>
          <cell r="L1150">
            <v>1094</v>
          </cell>
          <cell r="M1150">
            <v>2522641</v>
          </cell>
        </row>
        <row r="1151">
          <cell r="B1151">
            <v>1992</v>
          </cell>
          <cell r="E1151" t="str">
            <v>CA</v>
          </cell>
          <cell r="F1151">
            <v>35795</v>
          </cell>
          <cell r="G1151">
            <v>104662492</v>
          </cell>
          <cell r="H1151">
            <v>37967</v>
          </cell>
          <cell r="I1151">
            <v>133360564</v>
          </cell>
          <cell r="J1151">
            <v>26455</v>
          </cell>
          <cell r="K1151">
            <v>89262335</v>
          </cell>
          <cell r="L1151">
            <v>20026</v>
          </cell>
          <cell r="M1151">
            <v>55082338</v>
          </cell>
        </row>
        <row r="1152">
          <cell r="B1152">
            <v>1992</v>
          </cell>
          <cell r="E1152" t="str">
            <v>CO</v>
          </cell>
          <cell r="F1152">
            <v>4780</v>
          </cell>
          <cell r="G1152">
            <v>11568456</v>
          </cell>
          <cell r="H1152">
            <v>4362</v>
          </cell>
          <cell r="I1152">
            <v>12963978</v>
          </cell>
          <cell r="J1152">
            <v>3710</v>
          </cell>
          <cell r="K1152">
            <v>8899880</v>
          </cell>
          <cell r="L1152">
            <v>971</v>
          </cell>
          <cell r="M1152">
            <v>2906653</v>
          </cell>
        </row>
        <row r="1153">
          <cell r="B1153">
            <v>1992</v>
          </cell>
          <cell r="E1153" t="str">
            <v>CT</v>
          </cell>
          <cell r="F1153">
            <v>4817</v>
          </cell>
          <cell r="G1153">
            <v>13310276</v>
          </cell>
          <cell r="H1153">
            <v>3291</v>
          </cell>
          <cell r="I1153">
            <v>10734281</v>
          </cell>
          <cell r="J1153">
            <v>2981</v>
          </cell>
          <cell r="K1153">
            <v>8678188</v>
          </cell>
          <cell r="L1153">
            <v>1219</v>
          </cell>
          <cell r="M1153">
            <v>4026183</v>
          </cell>
        </row>
        <row r="1154">
          <cell r="B1154">
            <v>1992</v>
          </cell>
          <cell r="E1154" t="str">
            <v>DE</v>
          </cell>
          <cell r="F1154">
            <v>1085</v>
          </cell>
          <cell r="G1154">
            <v>2444255</v>
          </cell>
          <cell r="H1154">
            <v>1336</v>
          </cell>
          <cell r="I1154">
            <v>3511069</v>
          </cell>
          <cell r="J1154">
            <v>663</v>
          </cell>
          <cell r="K1154">
            <v>1596823</v>
          </cell>
          <cell r="L1154">
            <v>262</v>
          </cell>
          <cell r="M1154">
            <v>492324</v>
          </cell>
        </row>
        <row r="1155">
          <cell r="B1155">
            <v>1992</v>
          </cell>
          <cell r="E1155" t="str">
            <v>DC</v>
          </cell>
          <cell r="F1155">
            <v>855</v>
          </cell>
          <cell r="G1155">
            <v>2300450</v>
          </cell>
          <cell r="H1155">
            <v>1792</v>
          </cell>
          <cell r="I1155">
            <v>5913631</v>
          </cell>
          <cell r="J1155">
            <v>1011</v>
          </cell>
          <cell r="K1155">
            <v>3304843</v>
          </cell>
          <cell r="L1155">
            <v>0</v>
          </cell>
          <cell r="M1155">
            <v>0</v>
          </cell>
        </row>
        <row r="1156">
          <cell r="B1156">
            <v>1992</v>
          </cell>
          <cell r="E1156" t="str">
            <v>FL</v>
          </cell>
          <cell r="F1156">
            <v>20011</v>
          </cell>
          <cell r="G1156">
            <v>44695266</v>
          </cell>
          <cell r="H1156">
            <v>18859</v>
          </cell>
          <cell r="I1156">
            <v>48045398</v>
          </cell>
          <cell r="J1156">
            <v>11493</v>
          </cell>
          <cell r="K1156">
            <v>30066929</v>
          </cell>
          <cell r="L1156">
            <v>5596</v>
          </cell>
          <cell r="M1156">
            <v>10426557</v>
          </cell>
        </row>
        <row r="1157">
          <cell r="B1157">
            <v>1992</v>
          </cell>
          <cell r="E1157" t="str">
            <v>GA</v>
          </cell>
          <cell r="F1157">
            <v>7245</v>
          </cell>
          <cell r="G1157">
            <v>14883143</v>
          </cell>
          <cell r="H1157">
            <v>6890</v>
          </cell>
          <cell r="I1157">
            <v>16140211</v>
          </cell>
          <cell r="J1157">
            <v>3921</v>
          </cell>
          <cell r="K1157">
            <v>8921276</v>
          </cell>
          <cell r="L1157">
            <v>1930</v>
          </cell>
          <cell r="M1157">
            <v>4552470</v>
          </cell>
        </row>
        <row r="1158">
          <cell r="B1158">
            <v>1992</v>
          </cell>
          <cell r="E1158" t="str">
            <v>HI</v>
          </cell>
          <cell r="F1158">
            <v>1819</v>
          </cell>
          <cell r="G1158">
            <v>4681140</v>
          </cell>
          <cell r="H1158">
            <v>2711</v>
          </cell>
          <cell r="I1158">
            <v>7932296</v>
          </cell>
          <cell r="J1158">
            <v>1508</v>
          </cell>
          <cell r="K1158">
            <v>4711548</v>
          </cell>
          <cell r="L1158">
            <v>403</v>
          </cell>
          <cell r="M1158">
            <v>1019854</v>
          </cell>
        </row>
        <row r="1159">
          <cell r="B1159">
            <v>1992</v>
          </cell>
          <cell r="E1159" t="str">
            <v>ID</v>
          </cell>
          <cell r="F1159">
            <v>2473</v>
          </cell>
          <cell r="G1159">
            <v>4757331</v>
          </cell>
          <cell r="H1159">
            <v>1240</v>
          </cell>
          <cell r="I1159">
            <v>2856894</v>
          </cell>
          <cell r="J1159">
            <v>904</v>
          </cell>
          <cell r="K1159">
            <v>1761570</v>
          </cell>
          <cell r="L1159">
            <v>617</v>
          </cell>
          <cell r="M1159">
            <v>1444873</v>
          </cell>
        </row>
        <row r="1160">
          <cell r="B1160">
            <v>1992</v>
          </cell>
          <cell r="E1160" t="str">
            <v>IL</v>
          </cell>
          <cell r="F1160">
            <v>13094</v>
          </cell>
          <cell r="G1160">
            <v>29296574</v>
          </cell>
          <cell r="H1160">
            <v>14494</v>
          </cell>
          <cell r="I1160">
            <v>35024341</v>
          </cell>
          <cell r="J1160">
            <v>11106</v>
          </cell>
          <cell r="K1160">
            <v>27141320</v>
          </cell>
          <cell r="L1160">
            <v>3586</v>
          </cell>
          <cell r="M1160">
            <v>9180340</v>
          </cell>
        </row>
        <row r="1161">
          <cell r="B1161">
            <v>1992</v>
          </cell>
          <cell r="E1161" t="str">
            <v>IN</v>
          </cell>
          <cell r="F1161">
            <v>7936</v>
          </cell>
          <cell r="G1161">
            <v>12861337</v>
          </cell>
          <cell r="H1161">
            <v>5040</v>
          </cell>
          <cell r="I1161">
            <v>10079985</v>
          </cell>
          <cell r="J1161">
            <v>5006</v>
          </cell>
          <cell r="K1161">
            <v>8414591</v>
          </cell>
          <cell r="L1161">
            <v>1724</v>
          </cell>
          <cell r="M1161">
            <v>3249785</v>
          </cell>
        </row>
        <row r="1162">
          <cell r="B1162">
            <v>1992</v>
          </cell>
          <cell r="E1162" t="str">
            <v>IA</v>
          </cell>
          <cell r="F1162">
            <v>3710</v>
          </cell>
          <cell r="G1162">
            <v>7851573</v>
          </cell>
          <cell r="H1162">
            <v>2812</v>
          </cell>
          <cell r="I1162">
            <v>7654923</v>
          </cell>
          <cell r="J1162">
            <v>2144</v>
          </cell>
          <cell r="K1162">
            <v>5049696</v>
          </cell>
          <cell r="L1162">
            <v>333</v>
          </cell>
          <cell r="M1162">
            <v>954053</v>
          </cell>
        </row>
        <row r="1163">
          <cell r="B1163">
            <v>1992</v>
          </cell>
          <cell r="E1163" t="str">
            <v>KS</v>
          </cell>
          <cell r="F1163">
            <v>4553</v>
          </cell>
          <cell r="G1163">
            <v>8363518</v>
          </cell>
          <cell r="H1163">
            <v>2891</v>
          </cell>
          <cell r="I1163">
            <v>6627776</v>
          </cell>
          <cell r="J1163">
            <v>2150</v>
          </cell>
          <cell r="K1163">
            <v>4413325</v>
          </cell>
          <cell r="L1163">
            <v>507</v>
          </cell>
          <cell r="M1163">
            <v>1071600</v>
          </cell>
        </row>
        <row r="1164">
          <cell r="B1164">
            <v>1992</v>
          </cell>
          <cell r="E1164" t="str">
            <v>KY</v>
          </cell>
          <cell r="F1164">
            <v>4296</v>
          </cell>
          <cell r="G1164">
            <v>7740717</v>
          </cell>
          <cell r="H1164">
            <v>4246</v>
          </cell>
          <cell r="I1164">
            <v>8636198</v>
          </cell>
          <cell r="J1164">
            <v>3025</v>
          </cell>
          <cell r="K1164">
            <v>6079819</v>
          </cell>
          <cell r="L1164">
            <v>1889</v>
          </cell>
          <cell r="M1164">
            <v>3961424</v>
          </cell>
        </row>
        <row r="1165">
          <cell r="B1165">
            <v>1992</v>
          </cell>
          <cell r="E1165" t="str">
            <v>LA</v>
          </cell>
          <cell r="F1165">
            <v>5366</v>
          </cell>
          <cell r="G1165">
            <v>10298371</v>
          </cell>
          <cell r="H1165">
            <v>5512</v>
          </cell>
          <cell r="I1165">
            <v>11422825</v>
          </cell>
          <cell r="J1165">
            <v>3720</v>
          </cell>
          <cell r="K1165">
            <v>6898680</v>
          </cell>
          <cell r="L1165">
            <v>1321</v>
          </cell>
          <cell r="M1165">
            <v>3017178</v>
          </cell>
        </row>
        <row r="1166">
          <cell r="B1166">
            <v>1992</v>
          </cell>
          <cell r="E1166" t="str">
            <v>ME</v>
          </cell>
          <cell r="F1166">
            <v>1672</v>
          </cell>
          <cell r="G1166">
            <v>3294931</v>
          </cell>
          <cell r="H1166">
            <v>728</v>
          </cell>
          <cell r="I1166">
            <v>1881708</v>
          </cell>
          <cell r="J1166">
            <v>1490</v>
          </cell>
          <cell r="K1166">
            <v>3467003</v>
          </cell>
          <cell r="L1166">
            <v>645</v>
          </cell>
          <cell r="M1166">
            <v>1608174</v>
          </cell>
        </row>
        <row r="1167">
          <cell r="B1167">
            <v>1992</v>
          </cell>
          <cell r="E1167" t="str">
            <v>MD</v>
          </cell>
          <cell r="F1167">
            <v>6379</v>
          </cell>
          <cell r="G1167">
            <v>16078183</v>
          </cell>
          <cell r="H1167">
            <v>6044</v>
          </cell>
          <cell r="I1167">
            <v>18111309</v>
          </cell>
          <cell r="J1167">
            <v>4910</v>
          </cell>
          <cell r="K1167">
            <v>12887010</v>
          </cell>
          <cell r="L1167">
            <v>749</v>
          </cell>
          <cell r="M1167">
            <v>1739400</v>
          </cell>
        </row>
        <row r="1168">
          <cell r="B1168">
            <v>1992</v>
          </cell>
          <cell r="E1168" t="str">
            <v>MA</v>
          </cell>
          <cell r="F1168">
            <v>8322</v>
          </cell>
          <cell r="G1168">
            <v>21368497</v>
          </cell>
          <cell r="H1168">
            <v>5625</v>
          </cell>
          <cell r="I1168">
            <v>15845390</v>
          </cell>
          <cell r="J1168">
            <v>5437</v>
          </cell>
          <cell r="K1168">
            <v>13512646</v>
          </cell>
          <cell r="L1168">
            <v>3150</v>
          </cell>
          <cell r="M1168">
            <v>6759589</v>
          </cell>
        </row>
        <row r="1169">
          <cell r="B1169">
            <v>1992</v>
          </cell>
          <cell r="E1169" t="str">
            <v>MI</v>
          </cell>
          <cell r="F1169">
            <v>7436</v>
          </cell>
          <cell r="G1169">
            <v>19600942</v>
          </cell>
          <cell r="H1169">
            <v>10016</v>
          </cell>
          <cell r="I1169">
            <v>28919529</v>
          </cell>
          <cell r="J1169">
            <v>7757</v>
          </cell>
          <cell r="K1169">
            <v>20259277</v>
          </cell>
          <cell r="L1169">
            <v>2633</v>
          </cell>
          <cell r="M1169">
            <v>7156412</v>
          </cell>
        </row>
        <row r="1170">
          <cell r="B1170">
            <v>1992</v>
          </cell>
          <cell r="E1170" t="str">
            <v>MN</v>
          </cell>
          <cell r="F1170">
            <v>5736</v>
          </cell>
          <cell r="G1170">
            <v>15117193</v>
          </cell>
          <cell r="H1170">
            <v>4215</v>
          </cell>
          <cell r="I1170">
            <v>13263766</v>
          </cell>
          <cell r="J1170">
            <v>4836</v>
          </cell>
          <cell r="K1170">
            <v>13117332</v>
          </cell>
          <cell r="L1170">
            <v>1302</v>
          </cell>
          <cell r="M1170">
            <v>3671150</v>
          </cell>
        </row>
        <row r="1171">
          <cell r="B1171">
            <v>1992</v>
          </cell>
          <cell r="E1171" t="str">
            <v>MS</v>
          </cell>
          <cell r="F1171">
            <v>2860</v>
          </cell>
          <cell r="G1171">
            <v>5061386</v>
          </cell>
          <cell r="H1171">
            <v>2159</v>
          </cell>
          <cell r="I1171">
            <v>4435362</v>
          </cell>
          <cell r="J1171">
            <v>1818</v>
          </cell>
          <cell r="K1171">
            <v>3419601</v>
          </cell>
          <cell r="L1171">
            <v>1372</v>
          </cell>
          <cell r="M1171">
            <v>2770824</v>
          </cell>
        </row>
        <row r="1172">
          <cell r="B1172">
            <v>1992</v>
          </cell>
          <cell r="E1172" t="str">
            <v>MO</v>
          </cell>
          <cell r="F1172">
            <v>5954</v>
          </cell>
          <cell r="G1172">
            <v>10740847</v>
          </cell>
          <cell r="H1172">
            <v>5215</v>
          </cell>
          <cell r="I1172">
            <v>11472306</v>
          </cell>
          <cell r="J1172">
            <v>3187</v>
          </cell>
          <cell r="K1172">
            <v>6452976</v>
          </cell>
          <cell r="L1172">
            <v>1833</v>
          </cell>
          <cell r="M1172">
            <v>3715127</v>
          </cell>
        </row>
        <row r="1173">
          <cell r="B1173">
            <v>1992</v>
          </cell>
          <cell r="E1173" t="str">
            <v>MT</v>
          </cell>
          <cell r="F1173">
            <v>1656</v>
          </cell>
          <cell r="G1173">
            <v>2946675</v>
          </cell>
          <cell r="H1173">
            <v>780</v>
          </cell>
          <cell r="I1173">
            <v>1690197</v>
          </cell>
          <cell r="J1173">
            <v>984</v>
          </cell>
          <cell r="K1173">
            <v>1963378</v>
          </cell>
          <cell r="L1173">
            <v>652</v>
          </cell>
          <cell r="M1173">
            <v>1268109</v>
          </cell>
        </row>
        <row r="1174">
          <cell r="B1174">
            <v>1992</v>
          </cell>
          <cell r="E1174" t="str">
            <v>NE</v>
          </cell>
          <cell r="F1174">
            <v>2023</v>
          </cell>
          <cell r="G1174">
            <v>3767284</v>
          </cell>
          <cell r="H1174">
            <v>1524</v>
          </cell>
          <cell r="I1174">
            <v>3651949</v>
          </cell>
          <cell r="J1174">
            <v>1611</v>
          </cell>
          <cell r="K1174">
            <v>3142959</v>
          </cell>
          <cell r="L1174">
            <v>544</v>
          </cell>
          <cell r="M1174">
            <v>1288776</v>
          </cell>
        </row>
        <row r="1175">
          <cell r="B1175">
            <v>1992</v>
          </cell>
          <cell r="E1175" t="str">
            <v>NV</v>
          </cell>
          <cell r="F1175">
            <v>1599</v>
          </cell>
          <cell r="G1175">
            <v>4152587</v>
          </cell>
          <cell r="H1175">
            <v>2087</v>
          </cell>
          <cell r="I1175">
            <v>6612625</v>
          </cell>
          <cell r="J1175">
            <v>1515</v>
          </cell>
          <cell r="K1175">
            <v>4321006</v>
          </cell>
          <cell r="L1175">
            <v>1743</v>
          </cell>
          <cell r="M1175">
            <v>4471139</v>
          </cell>
        </row>
        <row r="1176">
          <cell r="B1176">
            <v>1992</v>
          </cell>
          <cell r="E1176" t="str">
            <v>NH</v>
          </cell>
          <cell r="F1176">
            <v>1124</v>
          </cell>
          <cell r="G1176">
            <v>2367601</v>
          </cell>
          <cell r="H1176">
            <v>913</v>
          </cell>
          <cell r="I1176">
            <v>2287626</v>
          </cell>
          <cell r="J1176">
            <v>913</v>
          </cell>
          <cell r="K1176">
            <v>2134916</v>
          </cell>
          <cell r="L1176">
            <v>541</v>
          </cell>
          <cell r="M1176">
            <v>1093726</v>
          </cell>
        </row>
        <row r="1177">
          <cell r="B1177">
            <v>1992</v>
          </cell>
          <cell r="E1177" t="str">
            <v>NJ</v>
          </cell>
          <cell r="F1177">
            <v>11257</v>
          </cell>
          <cell r="G1177">
            <v>29729877</v>
          </cell>
          <cell r="H1177">
            <v>15917</v>
          </cell>
          <cell r="I1177">
            <v>46671394</v>
          </cell>
          <cell r="J1177">
            <v>7528</v>
          </cell>
          <cell r="K1177">
            <v>20028609</v>
          </cell>
          <cell r="L1177">
            <v>2162</v>
          </cell>
          <cell r="M1177">
            <v>5620155</v>
          </cell>
        </row>
        <row r="1178">
          <cell r="B1178">
            <v>1992</v>
          </cell>
          <cell r="E1178" t="str">
            <v>NM</v>
          </cell>
          <cell r="F1178">
            <v>3863</v>
          </cell>
          <cell r="G1178">
            <v>7634092</v>
          </cell>
          <cell r="H1178">
            <v>1946</v>
          </cell>
          <cell r="I1178">
            <v>4730015</v>
          </cell>
          <cell r="J1178">
            <v>2157</v>
          </cell>
          <cell r="K1178">
            <v>4295862</v>
          </cell>
          <cell r="L1178">
            <v>855</v>
          </cell>
          <cell r="M1178">
            <v>1753119</v>
          </cell>
        </row>
        <row r="1179">
          <cell r="B1179">
            <v>1992</v>
          </cell>
          <cell r="E1179" t="str">
            <v>NY</v>
          </cell>
          <cell r="F1179">
            <v>22971</v>
          </cell>
          <cell r="G1179">
            <v>62808709</v>
          </cell>
          <cell r="H1179">
            <v>27074</v>
          </cell>
          <cell r="I1179">
            <v>95984006</v>
          </cell>
          <cell r="J1179">
            <v>20650</v>
          </cell>
          <cell r="K1179">
            <v>54381652</v>
          </cell>
          <cell r="L1179">
            <v>13103</v>
          </cell>
          <cell r="M1179">
            <v>35024983</v>
          </cell>
        </row>
        <row r="1180">
          <cell r="B1180">
            <v>1992</v>
          </cell>
          <cell r="E1180" t="str">
            <v>NC</v>
          </cell>
          <cell r="F1180">
            <v>7384</v>
          </cell>
          <cell r="G1180">
            <v>15820118</v>
          </cell>
          <cell r="H1180">
            <v>5611</v>
          </cell>
          <cell r="I1180">
            <v>14028443</v>
          </cell>
          <cell r="J1180">
            <v>4691</v>
          </cell>
          <cell r="K1180">
            <v>11030694</v>
          </cell>
          <cell r="L1180">
            <v>2304</v>
          </cell>
          <cell r="M1180">
            <v>5135027</v>
          </cell>
        </row>
        <row r="1181">
          <cell r="B1181">
            <v>1992</v>
          </cell>
          <cell r="E1181" t="str">
            <v>ND</v>
          </cell>
          <cell r="F1181">
            <v>1095</v>
          </cell>
          <cell r="G1181">
            <v>1978346</v>
          </cell>
          <cell r="H1181">
            <v>707</v>
          </cell>
          <cell r="I1181">
            <v>1651954</v>
          </cell>
          <cell r="J1181">
            <v>484</v>
          </cell>
          <cell r="K1181">
            <v>830771</v>
          </cell>
          <cell r="L1181">
            <v>592</v>
          </cell>
          <cell r="M1181">
            <v>1184846</v>
          </cell>
        </row>
        <row r="1182">
          <cell r="B1182">
            <v>1992</v>
          </cell>
          <cell r="E1182" t="str">
            <v>OH</v>
          </cell>
          <cell r="F1182">
            <v>10903</v>
          </cell>
          <cell r="G1182">
            <v>25535010</v>
          </cell>
          <cell r="H1182">
            <v>15837</v>
          </cell>
          <cell r="I1182">
            <v>34492131</v>
          </cell>
          <cell r="J1182">
            <v>7629</v>
          </cell>
          <cell r="K1182">
            <v>17704378</v>
          </cell>
          <cell r="L1182">
            <v>6393</v>
          </cell>
          <cell r="M1182">
            <v>16282072</v>
          </cell>
        </row>
        <row r="1183">
          <cell r="B1183">
            <v>1992</v>
          </cell>
          <cell r="E1183" t="str">
            <v>OK</v>
          </cell>
          <cell r="F1183">
            <v>4292</v>
          </cell>
          <cell r="G1183">
            <v>7817862</v>
          </cell>
          <cell r="H1183">
            <v>2778</v>
          </cell>
          <cell r="I1183">
            <v>6598277</v>
          </cell>
          <cell r="J1183">
            <v>2609</v>
          </cell>
          <cell r="K1183">
            <v>5308177</v>
          </cell>
          <cell r="L1183">
            <v>1701</v>
          </cell>
          <cell r="M1183">
            <v>3491498</v>
          </cell>
        </row>
        <row r="1184">
          <cell r="B1184">
            <v>1992</v>
          </cell>
          <cell r="E1184" t="str">
            <v>OR</v>
          </cell>
          <cell r="F1184">
            <v>5342</v>
          </cell>
          <cell r="G1184">
            <v>13076294</v>
          </cell>
          <cell r="H1184">
            <v>3460</v>
          </cell>
          <cell r="I1184">
            <v>9138730</v>
          </cell>
          <cell r="J1184">
            <v>2824</v>
          </cell>
          <cell r="K1184">
            <v>7682423</v>
          </cell>
          <cell r="L1184">
            <v>2347</v>
          </cell>
          <cell r="M1184">
            <v>5748445</v>
          </cell>
        </row>
        <row r="1185">
          <cell r="B1185">
            <v>1992</v>
          </cell>
          <cell r="E1185" t="str">
            <v>PA</v>
          </cell>
          <cell r="F1185">
            <v>12630</v>
          </cell>
          <cell r="G1185">
            <v>28066620</v>
          </cell>
          <cell r="H1185">
            <v>14755</v>
          </cell>
          <cell r="I1185">
            <v>34204494</v>
          </cell>
          <cell r="J1185">
            <v>10678</v>
          </cell>
          <cell r="K1185">
            <v>23866069</v>
          </cell>
          <cell r="L1185">
            <v>3213</v>
          </cell>
          <cell r="M1185">
            <v>7356299</v>
          </cell>
        </row>
        <row r="1186">
          <cell r="B1186">
            <v>1992</v>
          </cell>
          <cell r="E1186" t="str">
            <v>RI</v>
          </cell>
          <cell r="F1186">
            <v>1590</v>
          </cell>
          <cell r="G1186">
            <v>3525699</v>
          </cell>
          <cell r="H1186">
            <v>1032</v>
          </cell>
          <cell r="I1186">
            <v>3095481</v>
          </cell>
          <cell r="J1186">
            <v>1310</v>
          </cell>
          <cell r="K1186">
            <v>2818644</v>
          </cell>
          <cell r="L1186">
            <v>735</v>
          </cell>
          <cell r="M1186">
            <v>1768661</v>
          </cell>
        </row>
        <row r="1187">
          <cell r="B1187">
            <v>1992</v>
          </cell>
          <cell r="E1187" t="str">
            <v>SC</v>
          </cell>
          <cell r="F1187">
            <v>4907</v>
          </cell>
          <cell r="G1187">
            <v>9190226</v>
          </cell>
          <cell r="H1187">
            <v>2832</v>
          </cell>
          <cell r="I1187">
            <v>5833816</v>
          </cell>
          <cell r="J1187">
            <v>2762</v>
          </cell>
          <cell r="K1187">
            <v>5597678</v>
          </cell>
          <cell r="L1187">
            <v>1612</v>
          </cell>
          <cell r="M1187">
            <v>3415404</v>
          </cell>
        </row>
        <row r="1188">
          <cell r="B1188">
            <v>1992</v>
          </cell>
          <cell r="E1188" t="str">
            <v>SD</v>
          </cell>
          <cell r="F1188">
            <v>1355</v>
          </cell>
          <cell r="G1188">
            <v>2406364</v>
          </cell>
          <cell r="H1188">
            <v>740</v>
          </cell>
          <cell r="I1188">
            <v>1705964</v>
          </cell>
          <cell r="J1188">
            <v>683</v>
          </cell>
          <cell r="K1188">
            <v>1334036</v>
          </cell>
          <cell r="L1188">
            <v>297</v>
          </cell>
          <cell r="M1188">
            <v>555205</v>
          </cell>
        </row>
        <row r="1189">
          <cell r="B1189">
            <v>1992</v>
          </cell>
          <cell r="E1189" t="str">
            <v>TN</v>
          </cell>
          <cell r="F1189">
            <v>5677</v>
          </cell>
          <cell r="G1189">
            <v>11510743</v>
          </cell>
          <cell r="H1189">
            <v>4700</v>
          </cell>
          <cell r="I1189">
            <v>10893380</v>
          </cell>
          <cell r="J1189">
            <v>2991</v>
          </cell>
          <cell r="K1189">
            <v>6232516</v>
          </cell>
          <cell r="L1189">
            <v>1640</v>
          </cell>
          <cell r="M1189">
            <v>3323610</v>
          </cell>
        </row>
        <row r="1190">
          <cell r="B1190">
            <v>1992</v>
          </cell>
          <cell r="E1190" t="str">
            <v>TX</v>
          </cell>
          <cell r="F1190">
            <v>19045</v>
          </cell>
          <cell r="G1190">
            <v>41850417</v>
          </cell>
          <cell r="H1190">
            <v>16961</v>
          </cell>
          <cell r="I1190">
            <v>41476345</v>
          </cell>
          <cell r="J1190">
            <v>10894</v>
          </cell>
          <cell r="K1190">
            <v>24869216</v>
          </cell>
          <cell r="L1190">
            <v>6776</v>
          </cell>
          <cell r="M1190">
            <v>14147511</v>
          </cell>
        </row>
        <row r="1191">
          <cell r="B1191">
            <v>1992</v>
          </cell>
          <cell r="E1191" t="str">
            <v>UT</v>
          </cell>
          <cell r="F1191">
            <v>2372</v>
          </cell>
          <cell r="G1191">
            <v>5050602</v>
          </cell>
          <cell r="H1191">
            <v>1602</v>
          </cell>
          <cell r="I1191">
            <v>4268766</v>
          </cell>
          <cell r="J1191">
            <v>1444</v>
          </cell>
          <cell r="K1191">
            <v>3265285</v>
          </cell>
          <cell r="L1191">
            <v>653</v>
          </cell>
          <cell r="M1191">
            <v>1583926</v>
          </cell>
        </row>
        <row r="1192">
          <cell r="B1192">
            <v>1992</v>
          </cell>
          <cell r="E1192" t="str">
            <v>VT</v>
          </cell>
          <cell r="F1192">
            <v>772</v>
          </cell>
          <cell r="G1192">
            <v>1609302</v>
          </cell>
          <cell r="H1192">
            <v>543</v>
          </cell>
          <cell r="I1192">
            <v>1471130</v>
          </cell>
          <cell r="J1192">
            <v>692</v>
          </cell>
          <cell r="K1192">
            <v>1504461</v>
          </cell>
          <cell r="L1192">
            <v>387</v>
          </cell>
          <cell r="M1192">
            <v>900870</v>
          </cell>
        </row>
        <row r="1193">
          <cell r="B1193">
            <v>1992</v>
          </cell>
          <cell r="E1193" t="str">
            <v>VA</v>
          </cell>
          <cell r="F1193">
            <v>9412</v>
          </cell>
          <cell r="G1193">
            <v>21205132</v>
          </cell>
          <cell r="H1193">
            <v>5429</v>
          </cell>
          <cell r="I1193">
            <v>14884194</v>
          </cell>
          <cell r="J1193">
            <v>4829</v>
          </cell>
          <cell r="K1193">
            <v>12488357</v>
          </cell>
          <cell r="L1193">
            <v>1750</v>
          </cell>
          <cell r="M1193">
            <v>3727166</v>
          </cell>
        </row>
        <row r="1194">
          <cell r="B1194">
            <v>1992</v>
          </cell>
          <cell r="E1194" t="str">
            <v>WA</v>
          </cell>
          <cell r="F1194">
            <v>6312</v>
          </cell>
          <cell r="G1194">
            <v>16552923</v>
          </cell>
          <cell r="H1194">
            <v>5705</v>
          </cell>
          <cell r="I1194">
            <v>17364346</v>
          </cell>
          <cell r="J1194">
            <v>5126</v>
          </cell>
          <cell r="K1194">
            <v>14918874</v>
          </cell>
          <cell r="L1194">
            <v>4254</v>
          </cell>
          <cell r="M1194">
            <v>9710360</v>
          </cell>
        </row>
        <row r="1195">
          <cell r="B1195">
            <v>1992</v>
          </cell>
          <cell r="E1195" t="str">
            <v>WV</v>
          </cell>
          <cell r="F1195">
            <v>2406</v>
          </cell>
          <cell r="G1195">
            <v>3605343</v>
          </cell>
          <cell r="H1195">
            <v>1629</v>
          </cell>
          <cell r="I1195">
            <v>3146635</v>
          </cell>
          <cell r="J1195">
            <v>1197</v>
          </cell>
          <cell r="K1195">
            <v>1994566</v>
          </cell>
          <cell r="L1195">
            <v>856</v>
          </cell>
          <cell r="M1195">
            <v>1604982</v>
          </cell>
        </row>
        <row r="1196">
          <cell r="B1196">
            <v>1992</v>
          </cell>
          <cell r="E1196" t="str">
            <v>WI</v>
          </cell>
          <cell r="F1196">
            <v>5762</v>
          </cell>
          <cell r="G1196">
            <v>14116782</v>
          </cell>
          <cell r="H1196">
            <v>4644</v>
          </cell>
          <cell r="I1196">
            <v>13154403</v>
          </cell>
          <cell r="J1196">
            <v>4401</v>
          </cell>
          <cell r="K1196">
            <v>10979341</v>
          </cell>
          <cell r="L1196">
            <v>835</v>
          </cell>
          <cell r="M1196">
            <v>2053330</v>
          </cell>
        </row>
        <row r="1197">
          <cell r="B1197">
            <v>1992</v>
          </cell>
          <cell r="E1197" t="str">
            <v>WY</v>
          </cell>
          <cell r="F1197">
            <v>945</v>
          </cell>
          <cell r="G1197">
            <v>1914548</v>
          </cell>
          <cell r="H1197">
            <v>663</v>
          </cell>
          <cell r="I1197">
            <v>1534326</v>
          </cell>
          <cell r="J1197">
            <v>501</v>
          </cell>
          <cell r="K1197">
            <v>990450</v>
          </cell>
          <cell r="L1197">
            <v>381</v>
          </cell>
          <cell r="M1197">
            <v>812952</v>
          </cell>
        </row>
        <row r="1198">
          <cell r="B1198">
            <v>1993</v>
          </cell>
          <cell r="E1198" t="str">
            <v>US</v>
          </cell>
          <cell r="F1198">
            <v>333288</v>
          </cell>
          <cell r="G1198">
            <v>801310164</v>
          </cell>
          <cell r="H1198">
            <v>307477</v>
          </cell>
          <cell r="I1198">
            <v>872891276</v>
          </cell>
          <cell r="J1198">
            <v>227344</v>
          </cell>
          <cell r="K1198">
            <v>577572815</v>
          </cell>
          <cell r="L1198">
            <v>108182</v>
          </cell>
          <cell r="M1198">
            <v>270738865</v>
          </cell>
        </row>
        <row r="1199">
          <cell r="B1199">
            <v>1993</v>
          </cell>
          <cell r="E1199" t="str">
            <v>AL</v>
          </cell>
          <cell r="F1199">
            <v>5475</v>
          </cell>
          <cell r="G1199">
            <v>11700378</v>
          </cell>
          <cell r="H1199">
            <v>4100</v>
          </cell>
          <cell r="I1199">
            <v>10342668</v>
          </cell>
          <cell r="J1199">
            <v>2800</v>
          </cell>
          <cell r="K1199">
            <v>5966289</v>
          </cell>
          <cell r="L1199">
            <v>1500</v>
          </cell>
          <cell r="M1199">
            <v>3297602</v>
          </cell>
        </row>
        <row r="1200">
          <cell r="B1200">
            <v>1993</v>
          </cell>
          <cell r="E1200" t="str">
            <v>AK</v>
          </cell>
          <cell r="F1200">
            <v>1581</v>
          </cell>
          <cell r="G1200">
            <v>5513183</v>
          </cell>
          <cell r="H1200">
            <v>1199</v>
          </cell>
          <cell r="I1200">
            <v>4580144</v>
          </cell>
          <cell r="J1200">
            <v>1374</v>
          </cell>
          <cell r="K1200">
            <v>4287423</v>
          </cell>
          <cell r="L1200">
            <v>470</v>
          </cell>
          <cell r="M1200">
            <v>1586948</v>
          </cell>
        </row>
        <row r="1201">
          <cell r="B1201">
            <v>1993</v>
          </cell>
          <cell r="E1201" t="str">
            <v>AZ</v>
          </cell>
          <cell r="F1201">
            <v>5733</v>
          </cell>
          <cell r="G1201">
            <v>12777147</v>
          </cell>
          <cell r="H1201">
            <v>6719</v>
          </cell>
          <cell r="I1201">
            <v>18146185</v>
          </cell>
          <cell r="J1201">
            <v>3869</v>
          </cell>
          <cell r="K1201">
            <v>10751016</v>
          </cell>
          <cell r="L1201">
            <v>2254</v>
          </cell>
          <cell r="M1201">
            <v>4711427</v>
          </cell>
        </row>
        <row r="1202">
          <cell r="B1202">
            <v>1993</v>
          </cell>
          <cell r="E1202" t="str">
            <v>AR</v>
          </cell>
          <cell r="F1202">
            <v>3433</v>
          </cell>
          <cell r="G1202">
            <v>5788048</v>
          </cell>
          <cell r="H1202">
            <v>1606</v>
          </cell>
          <cell r="I1202">
            <v>3702828</v>
          </cell>
          <cell r="J1202">
            <v>2243</v>
          </cell>
          <cell r="K1202">
            <v>4177491</v>
          </cell>
          <cell r="L1202">
            <v>1062</v>
          </cell>
          <cell r="M1202">
            <v>2455832</v>
          </cell>
        </row>
        <row r="1203">
          <cell r="B1203">
            <v>1993</v>
          </cell>
          <cell r="E1203" t="str">
            <v>CA</v>
          </cell>
          <cell r="F1203">
            <v>38811</v>
          </cell>
          <cell r="G1203">
            <v>114611369</v>
          </cell>
          <cell r="H1203">
            <v>37569</v>
          </cell>
          <cell r="I1203">
            <v>140962345</v>
          </cell>
          <cell r="J1203">
            <v>24894</v>
          </cell>
          <cell r="K1203">
            <v>83627132</v>
          </cell>
          <cell r="L1203">
            <v>20242</v>
          </cell>
          <cell r="M1203">
            <v>56761477</v>
          </cell>
        </row>
        <row r="1204">
          <cell r="B1204">
            <v>1993</v>
          </cell>
          <cell r="E1204" t="str">
            <v>CO</v>
          </cell>
          <cell r="F1204">
            <v>4798</v>
          </cell>
          <cell r="G1204">
            <v>12273346</v>
          </cell>
          <cell r="H1204">
            <v>4539</v>
          </cell>
          <cell r="I1204">
            <v>13521997</v>
          </cell>
          <cell r="J1204">
            <v>3780</v>
          </cell>
          <cell r="K1204">
            <v>8899464</v>
          </cell>
          <cell r="L1204">
            <v>1003</v>
          </cell>
          <cell r="M1204">
            <v>3037816</v>
          </cell>
        </row>
        <row r="1205">
          <cell r="B1205">
            <v>1993</v>
          </cell>
          <cell r="E1205" t="str">
            <v>CT</v>
          </cell>
          <cell r="F1205">
            <v>4517</v>
          </cell>
          <cell r="G1205">
            <v>12418439</v>
          </cell>
          <cell r="H1205">
            <v>3475</v>
          </cell>
          <cell r="I1205">
            <v>10045038</v>
          </cell>
          <cell r="J1205">
            <v>2930</v>
          </cell>
          <cell r="K1205">
            <v>8595084</v>
          </cell>
          <cell r="L1205">
            <v>1359</v>
          </cell>
          <cell r="M1205">
            <v>3841188</v>
          </cell>
        </row>
        <row r="1206">
          <cell r="B1206">
            <v>1993</v>
          </cell>
          <cell r="E1206" t="str">
            <v>DE</v>
          </cell>
          <cell r="F1206">
            <v>1109</v>
          </cell>
          <cell r="G1206">
            <v>2461805</v>
          </cell>
          <cell r="H1206">
            <v>1332</v>
          </cell>
          <cell r="I1206">
            <v>3456435</v>
          </cell>
          <cell r="J1206">
            <v>637</v>
          </cell>
          <cell r="K1206">
            <v>1535431</v>
          </cell>
          <cell r="L1206">
            <v>262</v>
          </cell>
          <cell r="M1206">
            <v>492324</v>
          </cell>
        </row>
        <row r="1207">
          <cell r="B1207">
            <v>1993</v>
          </cell>
          <cell r="E1207" t="str">
            <v>DC</v>
          </cell>
          <cell r="F1207">
            <v>837</v>
          </cell>
          <cell r="G1207">
            <v>2369999</v>
          </cell>
          <cell r="H1207">
            <v>1853</v>
          </cell>
          <cell r="I1207">
            <v>6137895</v>
          </cell>
          <cell r="J1207">
            <v>987</v>
          </cell>
          <cell r="K1207">
            <v>3195537</v>
          </cell>
          <cell r="L1207">
            <v>0</v>
          </cell>
          <cell r="M1207">
            <v>0</v>
          </cell>
        </row>
        <row r="1208">
          <cell r="B1208">
            <v>1993</v>
          </cell>
          <cell r="E1208" t="str">
            <v>FL</v>
          </cell>
          <cell r="F1208">
            <v>20119</v>
          </cell>
          <cell r="G1208">
            <v>47242146</v>
          </cell>
          <cell r="H1208">
            <v>19336</v>
          </cell>
          <cell r="I1208">
            <v>49669357</v>
          </cell>
          <cell r="J1208">
            <v>12087</v>
          </cell>
          <cell r="K1208">
            <v>31625127</v>
          </cell>
          <cell r="L1208">
            <v>4701</v>
          </cell>
          <cell r="M1208">
            <v>8564333</v>
          </cell>
        </row>
        <row r="1209">
          <cell r="B1209">
            <v>1993</v>
          </cell>
          <cell r="E1209" t="str">
            <v>GA</v>
          </cell>
          <cell r="F1209">
            <v>8494</v>
          </cell>
          <cell r="G1209">
            <v>18779170</v>
          </cell>
          <cell r="H1209">
            <v>6554</v>
          </cell>
          <cell r="I1209">
            <v>16160642</v>
          </cell>
          <cell r="J1209">
            <v>3943</v>
          </cell>
          <cell r="K1209">
            <v>9428150</v>
          </cell>
          <cell r="L1209">
            <v>1956</v>
          </cell>
          <cell r="M1209">
            <v>4383250</v>
          </cell>
        </row>
        <row r="1210">
          <cell r="B1210">
            <v>1993</v>
          </cell>
          <cell r="E1210" t="str">
            <v>HI</v>
          </cell>
          <cell r="F1210">
            <v>1861</v>
          </cell>
          <cell r="G1210">
            <v>4963636</v>
          </cell>
          <cell r="H1210">
            <v>2779</v>
          </cell>
          <cell r="I1210">
            <v>8265332</v>
          </cell>
          <cell r="J1210">
            <v>1449</v>
          </cell>
          <cell r="K1210">
            <v>4654906</v>
          </cell>
          <cell r="L1210">
            <v>413</v>
          </cell>
          <cell r="M1210">
            <v>1078246</v>
          </cell>
        </row>
        <row r="1211">
          <cell r="B1211">
            <v>1993</v>
          </cell>
          <cell r="E1211" t="str">
            <v>ID</v>
          </cell>
          <cell r="F1211">
            <v>2427</v>
          </cell>
          <cell r="G1211">
            <v>4821771</v>
          </cell>
          <cell r="H1211">
            <v>1239</v>
          </cell>
          <cell r="I1211">
            <v>2994550</v>
          </cell>
          <cell r="J1211">
            <v>951</v>
          </cell>
          <cell r="K1211">
            <v>1943082</v>
          </cell>
          <cell r="L1211">
            <v>620</v>
          </cell>
          <cell r="M1211">
            <v>1474790</v>
          </cell>
        </row>
        <row r="1212">
          <cell r="B1212">
            <v>1993</v>
          </cell>
          <cell r="E1212" t="str">
            <v>IL</v>
          </cell>
          <cell r="F1212">
            <v>12760</v>
          </cell>
          <cell r="G1212">
            <v>30483850</v>
          </cell>
          <cell r="H1212">
            <v>14274</v>
          </cell>
          <cell r="I1212">
            <v>37661647</v>
          </cell>
          <cell r="J1212">
            <v>11184</v>
          </cell>
          <cell r="K1212">
            <v>28082109</v>
          </cell>
          <cell r="L1212">
            <v>3433</v>
          </cell>
          <cell r="M1212">
            <v>9526426</v>
          </cell>
        </row>
        <row r="1213">
          <cell r="B1213">
            <v>1993</v>
          </cell>
          <cell r="E1213" t="str">
            <v>IN</v>
          </cell>
          <cell r="F1213">
            <v>7827</v>
          </cell>
          <cell r="G1213">
            <v>13729842</v>
          </cell>
          <cell r="H1213">
            <v>5069</v>
          </cell>
          <cell r="I1213">
            <v>10268670</v>
          </cell>
          <cell r="J1213">
            <v>5146</v>
          </cell>
          <cell r="K1213">
            <v>8574391</v>
          </cell>
          <cell r="L1213">
            <v>1769</v>
          </cell>
          <cell r="M1213">
            <v>3346692</v>
          </cell>
        </row>
        <row r="1214">
          <cell r="B1214">
            <v>1993</v>
          </cell>
          <cell r="E1214" t="str">
            <v>IA</v>
          </cell>
          <cell r="F1214">
            <v>3819</v>
          </cell>
          <cell r="G1214">
            <v>8182571</v>
          </cell>
          <cell r="H1214">
            <v>2714</v>
          </cell>
          <cell r="I1214">
            <v>7530387</v>
          </cell>
          <cell r="J1214">
            <v>2299</v>
          </cell>
          <cell r="K1214">
            <v>5254281</v>
          </cell>
          <cell r="L1214">
            <v>315</v>
          </cell>
          <cell r="M1214">
            <v>918102</v>
          </cell>
        </row>
        <row r="1215">
          <cell r="B1215">
            <v>1993</v>
          </cell>
          <cell r="E1215" t="str">
            <v>KS</v>
          </cell>
          <cell r="F1215">
            <v>4725</v>
          </cell>
          <cell r="G1215">
            <v>8761979</v>
          </cell>
          <cell r="H1215">
            <v>2989</v>
          </cell>
          <cell r="I1215">
            <v>6967714</v>
          </cell>
          <cell r="J1215">
            <v>2455</v>
          </cell>
          <cell r="K1215">
            <v>4843077</v>
          </cell>
          <cell r="L1215">
            <v>725</v>
          </cell>
          <cell r="M1215">
            <v>1660938</v>
          </cell>
        </row>
        <row r="1216">
          <cell r="B1216">
            <v>1993</v>
          </cell>
          <cell r="E1216" t="str">
            <v>KY</v>
          </cell>
          <cell r="F1216">
            <v>4515</v>
          </cell>
          <cell r="G1216">
            <v>8273195</v>
          </cell>
          <cell r="H1216">
            <v>4480</v>
          </cell>
          <cell r="I1216">
            <v>8924574</v>
          </cell>
          <cell r="J1216">
            <v>3010</v>
          </cell>
          <cell r="K1216">
            <v>6265141</v>
          </cell>
          <cell r="L1216">
            <v>1756</v>
          </cell>
          <cell r="M1216">
            <v>3739224</v>
          </cell>
        </row>
        <row r="1217">
          <cell r="B1217">
            <v>1993</v>
          </cell>
          <cell r="E1217" t="str">
            <v>LA</v>
          </cell>
          <cell r="F1217">
            <v>5553</v>
          </cell>
          <cell r="G1217">
            <v>10720624</v>
          </cell>
          <cell r="H1217">
            <v>5416</v>
          </cell>
          <cell r="I1217">
            <v>11072267</v>
          </cell>
          <cell r="J1217">
            <v>3469</v>
          </cell>
          <cell r="K1217">
            <v>6589156</v>
          </cell>
          <cell r="L1217">
            <v>1321</v>
          </cell>
          <cell r="M1217">
            <v>3017178</v>
          </cell>
        </row>
        <row r="1218">
          <cell r="B1218">
            <v>1993</v>
          </cell>
          <cell r="E1218" t="str">
            <v>ME</v>
          </cell>
          <cell r="F1218">
            <v>2034</v>
          </cell>
          <cell r="G1218">
            <v>3660411</v>
          </cell>
          <cell r="H1218">
            <v>741</v>
          </cell>
          <cell r="I1218">
            <v>1952700</v>
          </cell>
          <cell r="J1218">
            <v>1278</v>
          </cell>
          <cell r="K1218">
            <v>3003918</v>
          </cell>
          <cell r="L1218">
            <v>671</v>
          </cell>
          <cell r="M1218">
            <v>1557626</v>
          </cell>
        </row>
        <row r="1219">
          <cell r="B1219">
            <v>1993</v>
          </cell>
          <cell r="E1219" t="str">
            <v>MD</v>
          </cell>
          <cell r="F1219">
            <v>6487</v>
          </cell>
          <cell r="G1219">
            <v>16509791</v>
          </cell>
          <cell r="H1219">
            <v>6214</v>
          </cell>
          <cell r="I1219">
            <v>17092468</v>
          </cell>
          <cell r="J1219">
            <v>4239</v>
          </cell>
          <cell r="K1219">
            <v>11996481</v>
          </cell>
          <cell r="L1219">
            <v>757</v>
          </cell>
          <cell r="M1219">
            <v>1820124</v>
          </cell>
        </row>
        <row r="1220">
          <cell r="B1220">
            <v>1993</v>
          </cell>
          <cell r="E1220" t="str">
            <v>MA</v>
          </cell>
          <cell r="F1220">
            <v>8492</v>
          </cell>
          <cell r="G1220">
            <v>22073028</v>
          </cell>
          <cell r="H1220">
            <v>5818</v>
          </cell>
          <cell r="I1220">
            <v>17236944</v>
          </cell>
          <cell r="J1220">
            <v>5530</v>
          </cell>
          <cell r="K1220">
            <v>13936281</v>
          </cell>
          <cell r="L1220">
            <v>2606</v>
          </cell>
          <cell r="M1220">
            <v>7301548</v>
          </cell>
        </row>
        <row r="1221">
          <cell r="B1221">
            <v>1993</v>
          </cell>
          <cell r="E1221" t="str">
            <v>MI</v>
          </cell>
          <cell r="F1221">
            <v>9285</v>
          </cell>
          <cell r="G1221">
            <v>24969684</v>
          </cell>
          <cell r="H1221">
            <v>9874</v>
          </cell>
          <cell r="I1221">
            <v>28889549</v>
          </cell>
          <cell r="J1221">
            <v>7836</v>
          </cell>
          <cell r="K1221">
            <v>20180691</v>
          </cell>
          <cell r="L1221">
            <v>2173</v>
          </cell>
          <cell r="M1221">
            <v>6406450</v>
          </cell>
        </row>
        <row r="1222">
          <cell r="B1222">
            <v>1993</v>
          </cell>
          <cell r="E1222" t="str">
            <v>MN</v>
          </cell>
          <cell r="F1222">
            <v>6145</v>
          </cell>
          <cell r="G1222">
            <v>16349575</v>
          </cell>
          <cell r="H1222">
            <v>4678</v>
          </cell>
          <cell r="I1222">
            <v>14840577</v>
          </cell>
          <cell r="J1222">
            <v>5829</v>
          </cell>
          <cell r="K1222">
            <v>15443909</v>
          </cell>
          <cell r="L1222">
            <v>1383</v>
          </cell>
          <cell r="M1222">
            <v>3916660</v>
          </cell>
        </row>
        <row r="1223">
          <cell r="B1223">
            <v>1993</v>
          </cell>
          <cell r="E1223" t="str">
            <v>MS</v>
          </cell>
          <cell r="F1223">
            <v>2986</v>
          </cell>
          <cell r="G1223">
            <v>5527741</v>
          </cell>
          <cell r="H1223">
            <v>2116</v>
          </cell>
          <cell r="I1223">
            <v>4463926</v>
          </cell>
          <cell r="J1223">
            <v>1977</v>
          </cell>
          <cell r="K1223">
            <v>3836807</v>
          </cell>
          <cell r="L1223">
            <v>1304</v>
          </cell>
          <cell r="M1223">
            <v>2845600</v>
          </cell>
        </row>
        <row r="1224">
          <cell r="B1224">
            <v>1993</v>
          </cell>
          <cell r="E1224" t="str">
            <v>MO</v>
          </cell>
          <cell r="F1224">
            <v>6586</v>
          </cell>
          <cell r="G1224">
            <v>12347659</v>
          </cell>
          <cell r="H1224">
            <v>5998</v>
          </cell>
          <cell r="I1224">
            <v>14081282</v>
          </cell>
          <cell r="J1224">
            <v>3812</v>
          </cell>
          <cell r="K1224">
            <v>7449451</v>
          </cell>
          <cell r="L1224">
            <v>1827</v>
          </cell>
          <cell r="M1224">
            <v>3882276</v>
          </cell>
        </row>
        <row r="1225">
          <cell r="B1225">
            <v>1993</v>
          </cell>
          <cell r="E1225" t="str">
            <v>MT</v>
          </cell>
          <cell r="F1225">
            <v>1706</v>
          </cell>
          <cell r="G1225">
            <v>2989014</v>
          </cell>
          <cell r="H1225">
            <v>815</v>
          </cell>
          <cell r="I1225">
            <v>1873231</v>
          </cell>
          <cell r="J1225">
            <v>970</v>
          </cell>
          <cell r="K1225">
            <v>1917285</v>
          </cell>
          <cell r="L1225">
            <v>689</v>
          </cell>
          <cell r="M1225">
            <v>1415995</v>
          </cell>
        </row>
        <row r="1226">
          <cell r="B1226">
            <v>1993</v>
          </cell>
          <cell r="E1226" t="str">
            <v>NE</v>
          </cell>
          <cell r="F1226">
            <v>2072</v>
          </cell>
          <cell r="G1226">
            <v>3848813</v>
          </cell>
          <cell r="H1226">
            <v>1569</v>
          </cell>
          <cell r="I1226">
            <v>3725591</v>
          </cell>
          <cell r="J1226">
            <v>1686</v>
          </cell>
          <cell r="K1226">
            <v>3395202</v>
          </cell>
          <cell r="L1226">
            <v>575</v>
          </cell>
          <cell r="M1226">
            <v>1328124</v>
          </cell>
        </row>
        <row r="1227">
          <cell r="B1227">
            <v>1993</v>
          </cell>
          <cell r="E1227" t="str">
            <v>NV</v>
          </cell>
          <cell r="F1227">
            <v>1631</v>
          </cell>
          <cell r="G1227">
            <v>4390973</v>
          </cell>
          <cell r="H1227">
            <v>2079</v>
          </cell>
          <cell r="I1227">
            <v>6846507</v>
          </cell>
          <cell r="J1227">
            <v>1634</v>
          </cell>
          <cell r="K1227">
            <v>4792887</v>
          </cell>
          <cell r="L1227">
            <v>1767</v>
          </cell>
          <cell r="M1227">
            <v>4666441</v>
          </cell>
        </row>
        <row r="1228">
          <cell r="B1228">
            <v>1993</v>
          </cell>
          <cell r="E1228" t="str">
            <v>NH</v>
          </cell>
          <cell r="F1228">
            <v>1122</v>
          </cell>
          <cell r="G1228">
            <v>2510426</v>
          </cell>
          <cell r="H1228">
            <v>940</v>
          </cell>
          <cell r="I1228">
            <v>2346904</v>
          </cell>
          <cell r="J1228">
            <v>976</v>
          </cell>
          <cell r="K1228">
            <v>2408164</v>
          </cell>
          <cell r="L1228">
            <v>538</v>
          </cell>
          <cell r="M1228">
            <v>1169199</v>
          </cell>
        </row>
        <row r="1229">
          <cell r="B1229">
            <v>1993</v>
          </cell>
          <cell r="E1229" t="str">
            <v>NJ</v>
          </cell>
          <cell r="F1229">
            <v>10540</v>
          </cell>
          <cell r="G1229">
            <v>28712860</v>
          </cell>
          <cell r="H1229">
            <v>15667</v>
          </cell>
          <cell r="I1229">
            <v>46671274</v>
          </cell>
          <cell r="J1229">
            <v>8077</v>
          </cell>
          <cell r="K1229">
            <v>21371557</v>
          </cell>
          <cell r="L1229">
            <v>1896</v>
          </cell>
          <cell r="M1229">
            <v>5939894</v>
          </cell>
        </row>
        <row r="1230">
          <cell r="B1230">
            <v>1993</v>
          </cell>
          <cell r="E1230" t="str">
            <v>NM</v>
          </cell>
          <cell r="F1230">
            <v>3243</v>
          </cell>
          <cell r="G1230">
            <v>6800509</v>
          </cell>
          <cell r="H1230">
            <v>1974</v>
          </cell>
          <cell r="I1230">
            <v>4962808</v>
          </cell>
          <cell r="J1230">
            <v>2090</v>
          </cell>
          <cell r="K1230">
            <v>4259268</v>
          </cell>
          <cell r="L1230">
            <v>779</v>
          </cell>
          <cell r="M1230">
            <v>1647549</v>
          </cell>
        </row>
        <row r="1231">
          <cell r="B1231">
            <v>1993</v>
          </cell>
          <cell r="E1231" t="str">
            <v>NY</v>
          </cell>
          <cell r="F1231">
            <v>23755</v>
          </cell>
          <cell r="G1231">
            <v>65345527</v>
          </cell>
          <cell r="H1231">
            <v>28381</v>
          </cell>
          <cell r="I1231">
            <v>101652951</v>
          </cell>
          <cell r="J1231">
            <v>20876</v>
          </cell>
          <cell r="K1231">
            <v>56374591</v>
          </cell>
          <cell r="L1231">
            <v>11686</v>
          </cell>
          <cell r="M1231">
            <v>33323807</v>
          </cell>
        </row>
        <row r="1232">
          <cell r="B1232">
            <v>1993</v>
          </cell>
          <cell r="E1232" t="str">
            <v>NC</v>
          </cell>
          <cell r="F1232">
            <v>8346</v>
          </cell>
          <cell r="G1232">
            <v>18070274</v>
          </cell>
          <cell r="H1232">
            <v>5889</v>
          </cell>
          <cell r="I1232">
            <v>14904206</v>
          </cell>
          <cell r="J1232">
            <v>5450</v>
          </cell>
          <cell r="K1232">
            <v>12862234</v>
          </cell>
          <cell r="L1232">
            <v>2311</v>
          </cell>
          <cell r="M1232">
            <v>5144074</v>
          </cell>
        </row>
        <row r="1233">
          <cell r="B1233">
            <v>1993</v>
          </cell>
          <cell r="E1233" t="str">
            <v>ND</v>
          </cell>
          <cell r="F1233">
            <v>1097</v>
          </cell>
          <cell r="G1233">
            <v>2037951</v>
          </cell>
          <cell r="H1233">
            <v>737</v>
          </cell>
          <cell r="I1233">
            <v>1759491</v>
          </cell>
          <cell r="J1233">
            <v>480</v>
          </cell>
          <cell r="K1233">
            <v>852586</v>
          </cell>
          <cell r="L1233">
            <v>589</v>
          </cell>
          <cell r="M1233">
            <v>1219886</v>
          </cell>
        </row>
        <row r="1234">
          <cell r="B1234">
            <v>1993</v>
          </cell>
          <cell r="E1234" t="str">
            <v>OH</v>
          </cell>
          <cell r="F1234">
            <v>14738</v>
          </cell>
          <cell r="G1234">
            <v>37409293</v>
          </cell>
          <cell r="H1234">
            <v>16488</v>
          </cell>
          <cell r="I1234">
            <v>36974029</v>
          </cell>
          <cell r="J1234">
            <v>7979</v>
          </cell>
          <cell r="K1234">
            <v>18508952</v>
          </cell>
          <cell r="L1234">
            <v>3280</v>
          </cell>
          <cell r="M1234">
            <v>8649773</v>
          </cell>
        </row>
        <row r="1235">
          <cell r="B1235">
            <v>1993</v>
          </cell>
          <cell r="E1235" t="str">
            <v>OK</v>
          </cell>
          <cell r="F1235">
            <v>5015</v>
          </cell>
          <cell r="G1235">
            <v>8537883</v>
          </cell>
          <cell r="H1235">
            <v>2469</v>
          </cell>
          <cell r="I1235">
            <v>5333184</v>
          </cell>
          <cell r="J1235">
            <v>2867</v>
          </cell>
          <cell r="K1235">
            <v>5676709</v>
          </cell>
          <cell r="L1235">
            <v>1913</v>
          </cell>
          <cell r="M1235">
            <v>3569567</v>
          </cell>
        </row>
        <row r="1236">
          <cell r="B1236">
            <v>1993</v>
          </cell>
          <cell r="E1236" t="str">
            <v>OR</v>
          </cell>
          <cell r="F1236">
            <v>5587</v>
          </cell>
          <cell r="G1236">
            <v>14614564</v>
          </cell>
          <cell r="H1236">
            <v>3509</v>
          </cell>
          <cell r="I1236">
            <v>9707584</v>
          </cell>
          <cell r="J1236">
            <v>3104</v>
          </cell>
          <cell r="K1236">
            <v>8303932</v>
          </cell>
          <cell r="L1236">
            <v>2279</v>
          </cell>
          <cell r="M1236">
            <v>5933445</v>
          </cell>
        </row>
        <row r="1237">
          <cell r="B1237">
            <v>1993</v>
          </cell>
          <cell r="E1237" t="str">
            <v>PA</v>
          </cell>
          <cell r="F1237">
            <v>13144</v>
          </cell>
          <cell r="G1237">
            <v>30486262</v>
          </cell>
          <cell r="H1237">
            <v>14901</v>
          </cell>
          <cell r="I1237">
            <v>35711367</v>
          </cell>
          <cell r="J1237">
            <v>11160</v>
          </cell>
          <cell r="K1237">
            <v>26169837</v>
          </cell>
          <cell r="L1237">
            <v>3397</v>
          </cell>
          <cell r="M1237">
            <v>8347506</v>
          </cell>
        </row>
        <row r="1238">
          <cell r="B1238">
            <v>1993</v>
          </cell>
          <cell r="E1238" t="str">
            <v>RI</v>
          </cell>
          <cell r="F1238">
            <v>1578</v>
          </cell>
          <cell r="G1238">
            <v>3763065</v>
          </cell>
          <cell r="H1238">
            <v>1175</v>
          </cell>
          <cell r="I1238">
            <v>3655102</v>
          </cell>
          <cell r="J1238">
            <v>1108</v>
          </cell>
          <cell r="K1238">
            <v>2624407</v>
          </cell>
          <cell r="L1238">
            <v>740</v>
          </cell>
          <cell r="M1238">
            <v>1876394</v>
          </cell>
        </row>
        <row r="1239">
          <cell r="B1239">
            <v>1993</v>
          </cell>
          <cell r="E1239" t="str">
            <v>SC</v>
          </cell>
          <cell r="F1239">
            <v>4759</v>
          </cell>
          <cell r="G1239">
            <v>9412375</v>
          </cell>
          <cell r="H1239">
            <v>2909</v>
          </cell>
          <cell r="I1239">
            <v>6338057</v>
          </cell>
          <cell r="J1239">
            <v>2958</v>
          </cell>
          <cell r="K1239">
            <v>6491114</v>
          </cell>
          <cell r="L1239">
            <v>1569</v>
          </cell>
          <cell r="M1239">
            <v>3376580</v>
          </cell>
        </row>
        <row r="1240">
          <cell r="B1240">
            <v>1993</v>
          </cell>
          <cell r="E1240" t="str">
            <v>SD</v>
          </cell>
          <cell r="F1240">
            <v>1450</v>
          </cell>
          <cell r="G1240">
            <v>2679267</v>
          </cell>
          <cell r="H1240">
            <v>732</v>
          </cell>
          <cell r="I1240">
            <v>1727561</v>
          </cell>
          <cell r="J1240">
            <v>771</v>
          </cell>
          <cell r="K1240">
            <v>1508890</v>
          </cell>
          <cell r="L1240">
            <v>305</v>
          </cell>
          <cell r="M1240">
            <v>594382</v>
          </cell>
        </row>
        <row r="1241">
          <cell r="B1241">
            <v>1993</v>
          </cell>
          <cell r="E1241" t="str">
            <v>TN</v>
          </cell>
          <cell r="F1241">
            <v>5630</v>
          </cell>
          <cell r="G1241">
            <v>11984266</v>
          </cell>
          <cell r="H1241">
            <v>4602</v>
          </cell>
          <cell r="I1241">
            <v>11360185</v>
          </cell>
          <cell r="J1241">
            <v>3405</v>
          </cell>
          <cell r="K1241">
            <v>7274296</v>
          </cell>
          <cell r="L1241">
            <v>1675</v>
          </cell>
          <cell r="M1241">
            <v>3533066</v>
          </cell>
        </row>
        <row r="1242">
          <cell r="B1242">
            <v>1993</v>
          </cell>
          <cell r="E1242" t="str">
            <v>TX</v>
          </cell>
          <cell r="F1242">
            <v>18791</v>
          </cell>
          <cell r="G1242">
            <v>41766486</v>
          </cell>
          <cell r="H1242">
            <v>18536</v>
          </cell>
          <cell r="I1242">
            <v>47027422</v>
          </cell>
          <cell r="J1242">
            <v>12303</v>
          </cell>
          <cell r="K1242">
            <v>27553625</v>
          </cell>
          <cell r="L1242">
            <v>6993</v>
          </cell>
          <cell r="M1242">
            <v>15034394</v>
          </cell>
        </row>
        <row r="1243">
          <cell r="B1243">
            <v>1993</v>
          </cell>
          <cell r="E1243" t="str">
            <v>UT</v>
          </cell>
          <cell r="F1243">
            <v>2423</v>
          </cell>
          <cell r="G1243">
            <v>5640472</v>
          </cell>
          <cell r="H1243">
            <v>1882</v>
          </cell>
          <cell r="I1243">
            <v>4994634</v>
          </cell>
          <cell r="J1243">
            <v>1627</v>
          </cell>
          <cell r="K1243">
            <v>3818438</v>
          </cell>
          <cell r="L1243">
            <v>640</v>
          </cell>
          <cell r="M1243">
            <v>1609334</v>
          </cell>
        </row>
        <row r="1244">
          <cell r="B1244">
            <v>1993</v>
          </cell>
          <cell r="E1244" t="str">
            <v>VT</v>
          </cell>
          <cell r="F1244">
            <v>822</v>
          </cell>
          <cell r="G1244">
            <v>1673980</v>
          </cell>
          <cell r="H1244">
            <v>605</v>
          </cell>
          <cell r="I1244">
            <v>1569069</v>
          </cell>
          <cell r="J1244">
            <v>808</v>
          </cell>
          <cell r="K1244">
            <v>1608236</v>
          </cell>
          <cell r="L1244">
            <v>365</v>
          </cell>
          <cell r="M1244">
            <v>848766</v>
          </cell>
        </row>
        <row r="1245">
          <cell r="B1245">
            <v>1993</v>
          </cell>
          <cell r="E1245" t="str">
            <v>VA</v>
          </cell>
          <cell r="F1245">
            <v>9822</v>
          </cell>
          <cell r="G1245">
            <v>22824459</v>
          </cell>
          <cell r="H1245">
            <v>5555</v>
          </cell>
          <cell r="I1245">
            <v>15580606</v>
          </cell>
          <cell r="J1245">
            <v>4981</v>
          </cell>
          <cell r="K1245">
            <v>13431631</v>
          </cell>
          <cell r="L1245">
            <v>1753</v>
          </cell>
          <cell r="M1245">
            <v>3797850</v>
          </cell>
        </row>
        <row r="1246">
          <cell r="B1246">
            <v>1993</v>
          </cell>
          <cell r="E1246" t="str">
            <v>WA</v>
          </cell>
          <cell r="F1246">
            <v>6519</v>
          </cell>
          <cell r="G1246">
            <v>18872407</v>
          </cell>
          <cell r="H1246">
            <v>5940</v>
          </cell>
          <cell r="I1246">
            <v>19018717</v>
          </cell>
          <cell r="J1246">
            <v>5255</v>
          </cell>
          <cell r="K1246">
            <v>16789789</v>
          </cell>
          <cell r="L1246">
            <v>4488</v>
          </cell>
          <cell r="M1246">
            <v>11754536</v>
          </cell>
        </row>
        <row r="1247">
          <cell r="B1247">
            <v>1993</v>
          </cell>
          <cell r="E1247" t="str">
            <v>WV</v>
          </cell>
          <cell r="F1247">
            <v>2512</v>
          </cell>
          <cell r="G1247">
            <v>4021924</v>
          </cell>
          <cell r="H1247">
            <v>1685</v>
          </cell>
          <cell r="I1247">
            <v>3554899</v>
          </cell>
          <cell r="J1247">
            <v>1193</v>
          </cell>
          <cell r="K1247">
            <v>2252711</v>
          </cell>
          <cell r="L1247">
            <v>832</v>
          </cell>
          <cell r="M1247">
            <v>1488204</v>
          </cell>
        </row>
        <row r="1248">
          <cell r="B1248">
            <v>1993</v>
          </cell>
          <cell r="E1248" t="str">
            <v>WI</v>
          </cell>
          <cell r="F1248">
            <v>5538</v>
          </cell>
          <cell r="G1248">
            <v>13500231</v>
          </cell>
          <cell r="H1248">
            <v>5061</v>
          </cell>
          <cell r="I1248">
            <v>14987631</v>
          </cell>
          <cell r="J1248">
            <v>5055</v>
          </cell>
          <cell r="K1248">
            <v>12087328</v>
          </cell>
          <cell r="L1248">
            <v>845</v>
          </cell>
          <cell r="M1248">
            <v>2070123</v>
          </cell>
        </row>
        <row r="1249">
          <cell r="B1249">
            <v>1993</v>
          </cell>
          <cell r="E1249" t="str">
            <v>WY</v>
          </cell>
          <cell r="F1249">
            <v>1039</v>
          </cell>
          <cell r="G1249">
            <v>2106497</v>
          </cell>
          <cell r="H1249">
            <v>696</v>
          </cell>
          <cell r="I1249">
            <v>1640145</v>
          </cell>
          <cell r="J1249">
            <v>523</v>
          </cell>
          <cell r="K1249">
            <v>1097321</v>
          </cell>
          <cell r="L1249">
            <v>396</v>
          </cell>
          <cell r="M1249">
            <v>775899</v>
          </cell>
        </row>
        <row r="1250">
          <cell r="B1250">
            <v>1994</v>
          </cell>
          <cell r="E1250" t="str">
            <v>US</v>
          </cell>
          <cell r="F1250">
            <v>351497</v>
          </cell>
          <cell r="G1250">
            <v>881878449</v>
          </cell>
          <cell r="H1250">
            <v>321168</v>
          </cell>
          <cell r="I1250">
            <v>941035016</v>
          </cell>
          <cell r="J1250">
            <v>233828</v>
          </cell>
          <cell r="K1250">
            <v>617421787</v>
          </cell>
          <cell r="L1250">
            <v>93890</v>
          </cell>
          <cell r="M1250">
            <v>242344181</v>
          </cell>
        </row>
        <row r="1251">
          <cell r="B1251">
            <v>1994</v>
          </cell>
          <cell r="E1251" t="str">
            <v>AL</v>
          </cell>
          <cell r="F1251">
            <v>5567</v>
          </cell>
          <cell r="G1251">
            <v>12522731</v>
          </cell>
          <cell r="H1251">
            <v>4116</v>
          </cell>
          <cell r="I1251">
            <v>10834175</v>
          </cell>
          <cell r="J1251">
            <v>2622</v>
          </cell>
          <cell r="K1251">
            <v>5768679</v>
          </cell>
          <cell r="L1251">
            <v>1508</v>
          </cell>
          <cell r="M1251">
            <v>3453607</v>
          </cell>
        </row>
        <row r="1252">
          <cell r="B1252">
            <v>1994</v>
          </cell>
          <cell r="E1252" t="str">
            <v>AK</v>
          </cell>
          <cell r="F1252">
            <v>1725</v>
          </cell>
          <cell r="G1252">
            <v>6319291</v>
          </cell>
          <cell r="H1252">
            <v>1232</v>
          </cell>
          <cell r="I1252">
            <v>4821539</v>
          </cell>
          <cell r="J1252">
            <v>1473</v>
          </cell>
          <cell r="K1252">
            <v>5064991</v>
          </cell>
          <cell r="L1252">
            <v>425</v>
          </cell>
          <cell r="M1252">
            <v>1443979</v>
          </cell>
        </row>
        <row r="1253">
          <cell r="B1253">
            <v>1994</v>
          </cell>
          <cell r="E1253" t="str">
            <v>AZ</v>
          </cell>
          <cell r="F1253">
            <v>6558</v>
          </cell>
          <cell r="G1253">
            <v>15001640</v>
          </cell>
          <cell r="H1253">
            <v>7017</v>
          </cell>
          <cell r="I1253">
            <v>19878459</v>
          </cell>
          <cell r="J1253">
            <v>4067</v>
          </cell>
          <cell r="K1253">
            <v>11605602</v>
          </cell>
          <cell r="L1253">
            <v>1578</v>
          </cell>
          <cell r="M1253">
            <v>3240525</v>
          </cell>
        </row>
        <row r="1254">
          <cell r="B1254">
            <v>1994</v>
          </cell>
          <cell r="E1254" t="str">
            <v>AR</v>
          </cell>
          <cell r="F1254">
            <v>3584</v>
          </cell>
          <cell r="G1254">
            <v>6414821</v>
          </cell>
          <cell r="H1254">
            <v>1844</v>
          </cell>
          <cell r="I1254">
            <v>4071059</v>
          </cell>
          <cell r="J1254">
            <v>2632</v>
          </cell>
          <cell r="K1254">
            <v>4755533</v>
          </cell>
          <cell r="L1254">
            <v>857</v>
          </cell>
          <cell r="M1254">
            <v>2045638</v>
          </cell>
        </row>
        <row r="1255">
          <cell r="B1255">
            <v>1994</v>
          </cell>
          <cell r="E1255" t="str">
            <v>CA</v>
          </cell>
          <cell r="F1255">
            <v>39614</v>
          </cell>
          <cell r="G1255">
            <v>120741819</v>
          </cell>
          <cell r="H1255">
            <v>37364</v>
          </cell>
          <cell r="I1255">
            <v>144595704</v>
          </cell>
          <cell r="J1255">
            <v>25603</v>
          </cell>
          <cell r="K1255">
            <v>89501120</v>
          </cell>
          <cell r="L1255">
            <v>19924</v>
          </cell>
          <cell r="M1255">
            <v>60817748</v>
          </cell>
        </row>
        <row r="1256">
          <cell r="B1256">
            <v>1994</v>
          </cell>
          <cell r="E1256" t="str">
            <v>CO</v>
          </cell>
          <cell r="F1256">
            <v>5142</v>
          </cell>
          <cell r="G1256">
            <v>13546274</v>
          </cell>
          <cell r="H1256">
            <v>4653</v>
          </cell>
          <cell r="I1256">
            <v>14635063</v>
          </cell>
          <cell r="J1256">
            <v>4547</v>
          </cell>
          <cell r="K1256">
            <v>11243264</v>
          </cell>
          <cell r="L1256">
            <v>924</v>
          </cell>
          <cell r="M1256">
            <v>3063029</v>
          </cell>
        </row>
        <row r="1257">
          <cell r="B1257">
            <v>1994</v>
          </cell>
          <cell r="E1257" t="str">
            <v>CT</v>
          </cell>
          <cell r="F1257">
            <v>4718</v>
          </cell>
          <cell r="G1257">
            <v>13374259</v>
          </cell>
          <cell r="H1257">
            <v>3614</v>
          </cell>
          <cell r="I1257">
            <v>10486072</v>
          </cell>
          <cell r="J1257">
            <v>3060</v>
          </cell>
          <cell r="K1257">
            <v>8971279</v>
          </cell>
          <cell r="L1257">
            <v>1181</v>
          </cell>
          <cell r="M1257">
            <v>3381352</v>
          </cell>
        </row>
        <row r="1258">
          <cell r="B1258">
            <v>1994</v>
          </cell>
          <cell r="E1258" t="str">
            <v>DE</v>
          </cell>
          <cell r="F1258">
            <v>1090</v>
          </cell>
          <cell r="G1258">
            <v>2602628</v>
          </cell>
          <cell r="H1258">
            <v>1422</v>
          </cell>
          <cell r="I1258">
            <v>3743093</v>
          </cell>
          <cell r="J1258">
            <v>601</v>
          </cell>
          <cell r="K1258">
            <v>1475975</v>
          </cell>
          <cell r="L1258">
            <v>262</v>
          </cell>
          <cell r="M1258">
            <v>492324</v>
          </cell>
        </row>
        <row r="1259">
          <cell r="B1259">
            <v>1994</v>
          </cell>
          <cell r="E1259" t="str">
            <v>DC</v>
          </cell>
          <cell r="F1259">
            <v>873</v>
          </cell>
          <cell r="G1259">
            <v>2623814</v>
          </cell>
          <cell r="H1259">
            <v>1860</v>
          </cell>
          <cell r="I1259">
            <v>6486870</v>
          </cell>
          <cell r="J1259">
            <v>967</v>
          </cell>
          <cell r="K1259">
            <v>3189165</v>
          </cell>
          <cell r="L1259">
            <v>0</v>
          </cell>
          <cell r="M1259">
            <v>0</v>
          </cell>
        </row>
        <row r="1260">
          <cell r="B1260">
            <v>1994</v>
          </cell>
          <cell r="E1260" t="str">
            <v>FL</v>
          </cell>
          <cell r="F1260">
            <v>21046</v>
          </cell>
          <cell r="G1260">
            <v>50419612</v>
          </cell>
          <cell r="H1260">
            <v>21851</v>
          </cell>
          <cell r="I1260">
            <v>56655661</v>
          </cell>
          <cell r="J1260">
            <v>12580</v>
          </cell>
          <cell r="K1260">
            <v>34485135</v>
          </cell>
          <cell r="L1260">
            <v>4701</v>
          </cell>
          <cell r="M1260">
            <v>8564333</v>
          </cell>
        </row>
        <row r="1261">
          <cell r="B1261">
            <v>1994</v>
          </cell>
          <cell r="E1261" t="str">
            <v>GA</v>
          </cell>
          <cell r="F1261">
            <v>7830</v>
          </cell>
          <cell r="G1261">
            <v>17174015</v>
          </cell>
          <cell r="H1261">
            <v>7274</v>
          </cell>
          <cell r="I1261">
            <v>18172267</v>
          </cell>
          <cell r="J1261">
            <v>4737</v>
          </cell>
          <cell r="K1261">
            <v>11818867</v>
          </cell>
          <cell r="L1261">
            <v>1895</v>
          </cell>
          <cell r="M1261">
            <v>4413999</v>
          </cell>
        </row>
        <row r="1262">
          <cell r="B1262">
            <v>1994</v>
          </cell>
          <cell r="E1262" t="str">
            <v>HI</v>
          </cell>
          <cell r="F1262">
            <v>1917</v>
          </cell>
          <cell r="G1262">
            <v>5208452</v>
          </cell>
          <cell r="H1262">
            <v>2804</v>
          </cell>
          <cell r="I1262">
            <v>8559712</v>
          </cell>
          <cell r="J1262">
            <v>1524</v>
          </cell>
          <cell r="K1262">
            <v>4677824</v>
          </cell>
          <cell r="L1262">
            <v>336</v>
          </cell>
          <cell r="M1262">
            <v>907360</v>
          </cell>
        </row>
        <row r="1263">
          <cell r="B1263">
            <v>1994</v>
          </cell>
          <cell r="E1263" t="str">
            <v>ID</v>
          </cell>
          <cell r="F1263">
            <v>2533</v>
          </cell>
          <cell r="G1263">
            <v>5321683</v>
          </cell>
          <cell r="H1263">
            <v>1423</v>
          </cell>
          <cell r="I1263">
            <v>3505486</v>
          </cell>
          <cell r="J1263">
            <v>1164</v>
          </cell>
          <cell r="K1263">
            <v>2416156</v>
          </cell>
          <cell r="L1263">
            <v>598</v>
          </cell>
          <cell r="M1263">
            <v>1470177</v>
          </cell>
        </row>
        <row r="1264">
          <cell r="B1264">
            <v>1994</v>
          </cell>
          <cell r="E1264" t="str">
            <v>IL</v>
          </cell>
          <cell r="F1264">
            <v>13153</v>
          </cell>
          <cell r="G1264">
            <v>33094385</v>
          </cell>
          <cell r="H1264">
            <v>14988</v>
          </cell>
          <cell r="I1264">
            <v>41823704</v>
          </cell>
          <cell r="J1264">
            <v>10918</v>
          </cell>
          <cell r="K1264">
            <v>29397163</v>
          </cell>
          <cell r="L1264">
            <v>3433</v>
          </cell>
          <cell r="M1264">
            <v>9526426</v>
          </cell>
        </row>
        <row r="1265">
          <cell r="B1265">
            <v>1994</v>
          </cell>
          <cell r="E1265" t="str">
            <v>IN</v>
          </cell>
          <cell r="F1265">
            <v>6676</v>
          </cell>
          <cell r="G1265">
            <v>13559377</v>
          </cell>
          <cell r="H1265">
            <v>5859</v>
          </cell>
          <cell r="I1265">
            <v>11931422</v>
          </cell>
          <cell r="J1265">
            <v>5292</v>
          </cell>
          <cell r="K1265">
            <v>11654956</v>
          </cell>
          <cell r="L1265">
            <v>1698</v>
          </cell>
          <cell r="M1265">
            <v>3332643</v>
          </cell>
        </row>
        <row r="1266">
          <cell r="B1266">
            <v>1994</v>
          </cell>
          <cell r="E1266" t="str">
            <v>IA</v>
          </cell>
          <cell r="F1266">
            <v>3625</v>
          </cell>
          <cell r="G1266">
            <v>8159573</v>
          </cell>
          <cell r="H1266">
            <v>2863</v>
          </cell>
          <cell r="I1266">
            <v>8201659</v>
          </cell>
          <cell r="J1266">
            <v>2318</v>
          </cell>
          <cell r="K1266">
            <v>5861585</v>
          </cell>
          <cell r="L1266">
            <v>315</v>
          </cell>
          <cell r="M1266">
            <v>918102</v>
          </cell>
        </row>
        <row r="1267">
          <cell r="B1267">
            <v>1994</v>
          </cell>
          <cell r="E1267" t="str">
            <v>KS</v>
          </cell>
          <cell r="F1267">
            <v>5344</v>
          </cell>
          <cell r="G1267">
            <v>10509109</v>
          </cell>
          <cell r="H1267">
            <v>3129</v>
          </cell>
          <cell r="I1267">
            <v>7410788</v>
          </cell>
          <cell r="J1267">
            <v>2518</v>
          </cell>
          <cell r="K1267">
            <v>5567108</v>
          </cell>
          <cell r="L1267">
            <v>109</v>
          </cell>
          <cell r="M1267">
            <v>242321</v>
          </cell>
        </row>
        <row r="1268">
          <cell r="B1268">
            <v>1994</v>
          </cell>
          <cell r="E1268" t="str">
            <v>KY</v>
          </cell>
          <cell r="F1268">
            <v>4665</v>
          </cell>
          <cell r="G1268">
            <v>9175810</v>
          </cell>
          <cell r="H1268">
            <v>4617</v>
          </cell>
          <cell r="I1268">
            <v>9772460</v>
          </cell>
          <cell r="J1268">
            <v>3005</v>
          </cell>
          <cell r="K1268">
            <v>6803747</v>
          </cell>
          <cell r="L1268">
            <v>1388</v>
          </cell>
          <cell r="M1268">
            <v>3015770</v>
          </cell>
        </row>
        <row r="1269">
          <cell r="B1269">
            <v>1994</v>
          </cell>
          <cell r="E1269" t="str">
            <v>LA</v>
          </cell>
          <cell r="F1269">
            <v>5877</v>
          </cell>
          <cell r="G1269">
            <v>11628215</v>
          </cell>
          <cell r="H1269">
            <v>5977</v>
          </cell>
          <cell r="I1269">
            <v>13003752</v>
          </cell>
          <cell r="J1269">
            <v>3536</v>
          </cell>
          <cell r="K1269">
            <v>7088266</v>
          </cell>
          <cell r="L1269">
            <v>1198</v>
          </cell>
          <cell r="M1269">
            <v>2768919</v>
          </cell>
        </row>
        <row r="1270">
          <cell r="B1270">
            <v>1994</v>
          </cell>
          <cell r="E1270" t="str">
            <v>ME</v>
          </cell>
          <cell r="F1270">
            <v>2040</v>
          </cell>
          <cell r="G1270">
            <v>4338119</v>
          </cell>
          <cell r="H1270">
            <v>751</v>
          </cell>
          <cell r="I1270">
            <v>1988248</v>
          </cell>
          <cell r="J1270">
            <v>1461</v>
          </cell>
          <cell r="K1270">
            <v>3415728</v>
          </cell>
          <cell r="L1270">
            <v>618</v>
          </cell>
          <cell r="M1270">
            <v>1470940</v>
          </cell>
        </row>
        <row r="1271">
          <cell r="B1271">
            <v>1994</v>
          </cell>
          <cell r="E1271" t="str">
            <v>MD</v>
          </cell>
          <cell r="F1271">
            <v>6083</v>
          </cell>
          <cell r="G1271">
            <v>16702485</v>
          </cell>
          <cell r="H1271">
            <v>6208</v>
          </cell>
          <cell r="I1271">
            <v>16784216</v>
          </cell>
          <cell r="J1271">
            <v>4118</v>
          </cell>
          <cell r="K1271">
            <v>12042169</v>
          </cell>
          <cell r="L1271">
            <v>691</v>
          </cell>
          <cell r="M1271">
            <v>1700308</v>
          </cell>
        </row>
        <row r="1272">
          <cell r="B1272">
            <v>1994</v>
          </cell>
          <cell r="E1272" t="str">
            <v>MA</v>
          </cell>
          <cell r="F1272">
            <v>8713</v>
          </cell>
          <cell r="G1272">
            <v>24594554</v>
          </cell>
          <cell r="H1272">
            <v>6551</v>
          </cell>
          <cell r="I1272">
            <v>19544515</v>
          </cell>
          <cell r="J1272">
            <v>5638</v>
          </cell>
          <cell r="K1272">
            <v>14746842</v>
          </cell>
          <cell r="L1272">
            <v>2312</v>
          </cell>
          <cell r="M1272">
            <v>6486922</v>
          </cell>
        </row>
        <row r="1273">
          <cell r="B1273">
            <v>1994</v>
          </cell>
          <cell r="E1273" t="str">
            <v>MI</v>
          </cell>
          <cell r="F1273">
            <v>9427</v>
          </cell>
          <cell r="G1273">
            <v>23923928</v>
          </cell>
          <cell r="H1273">
            <v>10217</v>
          </cell>
          <cell r="I1273">
            <v>31378699</v>
          </cell>
          <cell r="J1273">
            <v>8276</v>
          </cell>
          <cell r="K1273">
            <v>22263618</v>
          </cell>
          <cell r="L1273">
            <v>2202</v>
          </cell>
          <cell r="M1273">
            <v>5821609</v>
          </cell>
        </row>
        <row r="1274">
          <cell r="B1274">
            <v>1994</v>
          </cell>
          <cell r="E1274" t="str">
            <v>MN</v>
          </cell>
          <cell r="F1274">
            <v>6558</v>
          </cell>
          <cell r="G1274">
            <v>18214123</v>
          </cell>
          <cell r="H1274">
            <v>5006</v>
          </cell>
          <cell r="I1274">
            <v>16397202</v>
          </cell>
          <cell r="J1274">
            <v>5922</v>
          </cell>
          <cell r="K1274">
            <v>17027253</v>
          </cell>
          <cell r="L1274">
            <v>1373</v>
          </cell>
          <cell r="M1274">
            <v>4006667</v>
          </cell>
        </row>
        <row r="1275">
          <cell r="B1275">
            <v>1994</v>
          </cell>
          <cell r="E1275" t="str">
            <v>MS</v>
          </cell>
          <cell r="F1275">
            <v>3521</v>
          </cell>
          <cell r="G1275">
            <v>6957982</v>
          </cell>
          <cell r="H1275">
            <v>2662</v>
          </cell>
          <cell r="I1275">
            <v>6038232</v>
          </cell>
          <cell r="J1275">
            <v>2437</v>
          </cell>
          <cell r="K1275">
            <v>4928018</v>
          </cell>
          <cell r="L1275">
            <v>1119</v>
          </cell>
          <cell r="M1275">
            <v>2518017</v>
          </cell>
        </row>
        <row r="1276">
          <cell r="B1276">
            <v>1994</v>
          </cell>
          <cell r="E1276" t="str">
            <v>MO</v>
          </cell>
          <cell r="F1276">
            <v>5892</v>
          </cell>
          <cell r="G1276">
            <v>11103330</v>
          </cell>
          <cell r="H1276">
            <v>6117</v>
          </cell>
          <cell r="I1276">
            <v>14405107</v>
          </cell>
          <cell r="J1276">
            <v>3722</v>
          </cell>
          <cell r="K1276">
            <v>7804024</v>
          </cell>
          <cell r="L1276">
            <v>1470</v>
          </cell>
          <cell r="M1276">
            <v>3077871</v>
          </cell>
        </row>
        <row r="1277">
          <cell r="B1277">
            <v>1994</v>
          </cell>
          <cell r="E1277" t="str">
            <v>MT</v>
          </cell>
          <cell r="F1277">
            <v>1557</v>
          </cell>
          <cell r="G1277">
            <v>2996884</v>
          </cell>
          <cell r="H1277">
            <v>800</v>
          </cell>
          <cell r="I1277">
            <v>1859905</v>
          </cell>
          <cell r="J1277">
            <v>913</v>
          </cell>
          <cell r="K1277">
            <v>1996127</v>
          </cell>
          <cell r="L1277">
            <v>727</v>
          </cell>
          <cell r="M1277">
            <v>1484133</v>
          </cell>
        </row>
        <row r="1278">
          <cell r="B1278">
            <v>1994</v>
          </cell>
          <cell r="E1278" t="str">
            <v>NE</v>
          </cell>
          <cell r="F1278">
            <v>2212</v>
          </cell>
          <cell r="G1278">
            <v>4280233</v>
          </cell>
          <cell r="H1278">
            <v>1588</v>
          </cell>
          <cell r="I1278">
            <v>3854519</v>
          </cell>
          <cell r="J1278">
            <v>1791</v>
          </cell>
          <cell r="K1278">
            <v>3750775</v>
          </cell>
          <cell r="L1278">
            <v>486</v>
          </cell>
          <cell r="M1278">
            <v>1171031</v>
          </cell>
        </row>
        <row r="1279">
          <cell r="B1279">
            <v>1994</v>
          </cell>
          <cell r="E1279" t="str">
            <v>NV</v>
          </cell>
          <cell r="F1279">
            <v>1993</v>
          </cell>
          <cell r="G1279">
            <v>5591657</v>
          </cell>
          <cell r="H1279">
            <v>2528</v>
          </cell>
          <cell r="I1279">
            <v>8721108</v>
          </cell>
          <cell r="J1279">
            <v>1727</v>
          </cell>
          <cell r="K1279">
            <v>5084499</v>
          </cell>
          <cell r="L1279">
            <v>1610</v>
          </cell>
          <cell r="M1279">
            <v>4197576</v>
          </cell>
        </row>
        <row r="1280">
          <cell r="B1280">
            <v>1994</v>
          </cell>
          <cell r="E1280" t="str">
            <v>NH</v>
          </cell>
          <cell r="F1280">
            <v>1266</v>
          </cell>
          <cell r="G1280">
            <v>2942978</v>
          </cell>
          <cell r="H1280">
            <v>971</v>
          </cell>
          <cell r="I1280">
            <v>2461278</v>
          </cell>
          <cell r="J1280">
            <v>1005</v>
          </cell>
          <cell r="K1280">
            <v>2515011</v>
          </cell>
          <cell r="L1280">
            <v>513</v>
          </cell>
          <cell r="M1280">
            <v>1186955</v>
          </cell>
        </row>
        <row r="1281">
          <cell r="B1281">
            <v>1994</v>
          </cell>
          <cell r="E1281" t="str">
            <v>NJ</v>
          </cell>
          <cell r="F1281">
            <v>10693</v>
          </cell>
          <cell r="G1281">
            <v>31758117</v>
          </cell>
          <cell r="H1281">
            <v>15538</v>
          </cell>
          <cell r="I1281">
            <v>49285000</v>
          </cell>
          <cell r="J1281">
            <v>8052</v>
          </cell>
          <cell r="K1281">
            <v>23247503</v>
          </cell>
          <cell r="L1281">
            <v>2039</v>
          </cell>
          <cell r="M1281">
            <v>6094745</v>
          </cell>
        </row>
        <row r="1282">
          <cell r="B1282">
            <v>1994</v>
          </cell>
          <cell r="E1282" t="str">
            <v>NM</v>
          </cell>
          <cell r="F1282">
            <v>3512</v>
          </cell>
          <cell r="G1282">
            <v>7688524</v>
          </cell>
          <cell r="H1282">
            <v>2059</v>
          </cell>
          <cell r="I1282">
            <v>5389888</v>
          </cell>
          <cell r="J1282">
            <v>2267</v>
          </cell>
          <cell r="K1282">
            <v>4824144</v>
          </cell>
          <cell r="L1282">
            <v>625</v>
          </cell>
          <cell r="M1282">
            <v>1404183</v>
          </cell>
        </row>
        <row r="1283">
          <cell r="B1283">
            <v>1994</v>
          </cell>
          <cell r="E1283" t="str">
            <v>NY</v>
          </cell>
          <cell r="F1283">
            <v>31127</v>
          </cell>
          <cell r="G1283">
            <v>91259007</v>
          </cell>
          <cell r="H1283">
            <v>28897</v>
          </cell>
          <cell r="I1283">
            <v>109201506</v>
          </cell>
          <cell r="J1283">
            <v>21888</v>
          </cell>
          <cell r="K1283">
            <v>55145458</v>
          </cell>
          <cell r="L1283">
            <v>4502</v>
          </cell>
          <cell r="M1283">
            <v>13028161</v>
          </cell>
        </row>
        <row r="1284">
          <cell r="B1284">
            <v>1994</v>
          </cell>
          <cell r="E1284" t="str">
            <v>NC</v>
          </cell>
          <cell r="F1284">
            <v>8736</v>
          </cell>
          <cell r="G1284">
            <v>19404308</v>
          </cell>
          <cell r="H1284">
            <v>6062</v>
          </cell>
          <cell r="I1284">
            <v>16392864</v>
          </cell>
          <cell r="J1284">
            <v>4845</v>
          </cell>
          <cell r="K1284">
            <v>11912105</v>
          </cell>
          <cell r="L1284">
            <v>2356</v>
          </cell>
          <cell r="M1284">
            <v>5448692</v>
          </cell>
        </row>
        <row r="1285">
          <cell r="B1285">
            <v>1994</v>
          </cell>
          <cell r="E1285" t="str">
            <v>ND</v>
          </cell>
          <cell r="F1285">
            <v>1284</v>
          </cell>
          <cell r="G1285">
            <v>2477014</v>
          </cell>
          <cell r="H1285">
            <v>726</v>
          </cell>
          <cell r="I1285">
            <v>1847246</v>
          </cell>
          <cell r="J1285">
            <v>557</v>
          </cell>
          <cell r="K1285">
            <v>1050583</v>
          </cell>
          <cell r="L1285">
            <v>418</v>
          </cell>
          <cell r="M1285">
            <v>961027</v>
          </cell>
        </row>
        <row r="1286">
          <cell r="B1286">
            <v>1994</v>
          </cell>
          <cell r="E1286" t="str">
            <v>OH</v>
          </cell>
          <cell r="F1286">
            <v>15660</v>
          </cell>
          <cell r="G1286">
            <v>40293160</v>
          </cell>
          <cell r="H1286">
            <v>16237</v>
          </cell>
          <cell r="I1286">
            <v>38615914</v>
          </cell>
          <cell r="J1286">
            <v>9160</v>
          </cell>
          <cell r="K1286">
            <v>21338522</v>
          </cell>
          <cell r="L1286">
            <v>3097</v>
          </cell>
          <cell r="M1286">
            <v>8635985</v>
          </cell>
        </row>
        <row r="1287">
          <cell r="B1287">
            <v>1994</v>
          </cell>
          <cell r="E1287" t="str">
            <v>OK</v>
          </cell>
          <cell r="F1287">
            <v>4810</v>
          </cell>
          <cell r="G1287">
            <v>8781707</v>
          </cell>
          <cell r="H1287">
            <v>3083</v>
          </cell>
          <cell r="I1287">
            <v>7516263</v>
          </cell>
          <cell r="J1287">
            <v>3127</v>
          </cell>
          <cell r="K1287">
            <v>6579418</v>
          </cell>
          <cell r="L1287">
            <v>1738</v>
          </cell>
          <cell r="M1287">
            <v>3462020</v>
          </cell>
        </row>
        <row r="1288">
          <cell r="B1288">
            <v>1994</v>
          </cell>
          <cell r="E1288" t="str">
            <v>OR</v>
          </cell>
          <cell r="F1288">
            <v>5522</v>
          </cell>
          <cell r="G1288">
            <v>14807535</v>
          </cell>
          <cell r="H1288">
            <v>3689</v>
          </cell>
          <cell r="I1288">
            <v>10225673</v>
          </cell>
          <cell r="J1288">
            <v>2907</v>
          </cell>
          <cell r="K1288">
            <v>8268453</v>
          </cell>
          <cell r="L1288">
            <v>2314</v>
          </cell>
          <cell r="M1288">
            <v>6094585</v>
          </cell>
        </row>
        <row r="1289">
          <cell r="B1289">
            <v>1994</v>
          </cell>
          <cell r="E1289" t="str">
            <v>PA</v>
          </cell>
          <cell r="F1289">
            <v>13776</v>
          </cell>
          <cell r="G1289">
            <v>32810170</v>
          </cell>
          <cell r="H1289">
            <v>15090</v>
          </cell>
          <cell r="I1289">
            <v>36453551</v>
          </cell>
          <cell r="J1289">
            <v>10767</v>
          </cell>
          <cell r="K1289">
            <v>27593950</v>
          </cell>
          <cell r="L1289">
            <v>3400</v>
          </cell>
          <cell r="M1289">
            <v>8849073</v>
          </cell>
        </row>
        <row r="1290">
          <cell r="B1290">
            <v>1994</v>
          </cell>
          <cell r="E1290" t="str">
            <v>RI</v>
          </cell>
          <cell r="F1290">
            <v>1443</v>
          </cell>
          <cell r="G1290">
            <v>3433120</v>
          </cell>
          <cell r="H1290">
            <v>1165</v>
          </cell>
          <cell r="I1290">
            <v>3598683</v>
          </cell>
          <cell r="J1290">
            <v>1343</v>
          </cell>
          <cell r="K1290">
            <v>2995166</v>
          </cell>
          <cell r="L1290">
            <v>658</v>
          </cell>
          <cell r="M1290">
            <v>1711949</v>
          </cell>
        </row>
        <row r="1291">
          <cell r="B1291">
            <v>1994</v>
          </cell>
          <cell r="E1291" t="str">
            <v>SC</v>
          </cell>
          <cell r="F1291">
            <v>5426</v>
          </cell>
          <cell r="G1291">
            <v>11316571</v>
          </cell>
          <cell r="H1291">
            <v>3084</v>
          </cell>
          <cell r="I1291">
            <v>6717179</v>
          </cell>
          <cell r="J1291">
            <v>2671</v>
          </cell>
          <cell r="K1291">
            <v>5949020</v>
          </cell>
          <cell r="L1291">
            <v>1368</v>
          </cell>
          <cell r="M1291">
            <v>3134878</v>
          </cell>
        </row>
        <row r="1292">
          <cell r="B1292">
            <v>1994</v>
          </cell>
          <cell r="E1292" t="str">
            <v>SD</v>
          </cell>
          <cell r="F1292">
            <v>1547</v>
          </cell>
          <cell r="G1292">
            <v>2932963</v>
          </cell>
          <cell r="H1292">
            <v>750</v>
          </cell>
          <cell r="I1292">
            <v>1875939</v>
          </cell>
          <cell r="J1292">
            <v>758</v>
          </cell>
          <cell r="K1292">
            <v>1635324</v>
          </cell>
          <cell r="L1292">
            <v>294</v>
          </cell>
          <cell r="M1292">
            <v>583949</v>
          </cell>
        </row>
        <row r="1293">
          <cell r="B1293">
            <v>1994</v>
          </cell>
          <cell r="E1293" t="str">
            <v>TN</v>
          </cell>
          <cell r="F1293">
            <v>5863</v>
          </cell>
          <cell r="G1293">
            <v>13180701</v>
          </cell>
          <cell r="H1293">
            <v>4844</v>
          </cell>
          <cell r="I1293">
            <v>12650533</v>
          </cell>
          <cell r="J1293">
            <v>3218</v>
          </cell>
          <cell r="K1293">
            <v>8261221</v>
          </cell>
          <cell r="L1293">
            <v>1571</v>
          </cell>
          <cell r="M1293">
            <v>3697704</v>
          </cell>
        </row>
        <row r="1294">
          <cell r="B1294">
            <v>1994</v>
          </cell>
          <cell r="E1294" t="str">
            <v>TX</v>
          </cell>
          <cell r="F1294">
            <v>21061</v>
          </cell>
          <cell r="G1294">
            <v>47933164</v>
          </cell>
          <cell r="H1294">
            <v>20801</v>
          </cell>
          <cell r="I1294">
            <v>54327126</v>
          </cell>
          <cell r="J1294">
            <v>12503</v>
          </cell>
          <cell r="K1294">
            <v>28970021</v>
          </cell>
          <cell r="L1294">
            <v>5444</v>
          </cell>
          <cell r="M1294">
            <v>12805792</v>
          </cell>
        </row>
        <row r="1295">
          <cell r="B1295">
            <v>1994</v>
          </cell>
          <cell r="E1295" t="str">
            <v>UT</v>
          </cell>
          <cell r="F1295">
            <v>2548</v>
          </cell>
          <cell r="G1295">
            <v>6009094</v>
          </cell>
          <cell r="H1295">
            <v>1831</v>
          </cell>
          <cell r="I1295">
            <v>5135828</v>
          </cell>
          <cell r="J1295">
            <v>1572</v>
          </cell>
          <cell r="K1295">
            <v>4048094</v>
          </cell>
          <cell r="L1295">
            <v>633</v>
          </cell>
          <cell r="M1295">
            <v>1813368</v>
          </cell>
        </row>
        <row r="1296">
          <cell r="B1296">
            <v>1994</v>
          </cell>
          <cell r="E1296" t="str">
            <v>VT</v>
          </cell>
          <cell r="F1296">
            <v>835</v>
          </cell>
          <cell r="G1296">
            <v>1750698</v>
          </cell>
          <cell r="H1296">
            <v>521</v>
          </cell>
          <cell r="I1296">
            <v>1297614</v>
          </cell>
          <cell r="J1296">
            <v>728</v>
          </cell>
          <cell r="K1296">
            <v>1541004</v>
          </cell>
          <cell r="L1296">
            <v>359</v>
          </cell>
          <cell r="M1296">
            <v>697690</v>
          </cell>
        </row>
        <row r="1297">
          <cell r="B1297">
            <v>1994</v>
          </cell>
          <cell r="E1297" t="str">
            <v>VA</v>
          </cell>
          <cell r="F1297">
            <v>10113</v>
          </cell>
          <cell r="G1297">
            <v>24269681</v>
          </cell>
          <cell r="H1297">
            <v>5747</v>
          </cell>
          <cell r="I1297">
            <v>17290370</v>
          </cell>
          <cell r="J1297">
            <v>5284</v>
          </cell>
          <cell r="K1297">
            <v>14250989</v>
          </cell>
          <cell r="L1297">
            <v>1536</v>
          </cell>
          <cell r="M1297">
            <v>3069590</v>
          </cell>
        </row>
        <row r="1298">
          <cell r="B1298">
            <v>1994</v>
          </cell>
          <cell r="E1298" t="str">
            <v>WA</v>
          </cell>
          <cell r="F1298">
            <v>7107</v>
          </cell>
          <cell r="G1298">
            <v>20799571</v>
          </cell>
          <cell r="H1298">
            <v>6184</v>
          </cell>
          <cell r="I1298">
            <v>19818348</v>
          </cell>
          <cell r="J1298">
            <v>5192</v>
          </cell>
          <cell r="K1298">
            <v>16208527</v>
          </cell>
          <cell r="L1298">
            <v>4151</v>
          </cell>
          <cell r="M1298">
            <v>10362926</v>
          </cell>
        </row>
        <row r="1299">
          <cell r="B1299">
            <v>1994</v>
          </cell>
          <cell r="E1299" t="str">
            <v>WV</v>
          </cell>
          <cell r="F1299">
            <v>3100</v>
          </cell>
          <cell r="G1299">
            <v>5257784</v>
          </cell>
          <cell r="H1299">
            <v>1733</v>
          </cell>
          <cell r="I1299">
            <v>3770485</v>
          </cell>
          <cell r="J1299">
            <v>1117</v>
          </cell>
          <cell r="K1299">
            <v>2137025</v>
          </cell>
          <cell r="L1299">
            <v>799</v>
          </cell>
          <cell r="M1299">
            <v>1513488</v>
          </cell>
        </row>
        <row r="1300">
          <cell r="B1300">
            <v>1994</v>
          </cell>
          <cell r="E1300" t="str">
            <v>WI</v>
          </cell>
          <cell r="F1300">
            <v>5538</v>
          </cell>
          <cell r="G1300">
            <v>14595378</v>
          </cell>
          <cell r="H1300">
            <v>5090</v>
          </cell>
          <cell r="I1300">
            <v>15770843</v>
          </cell>
          <cell r="J1300">
            <v>5136</v>
          </cell>
          <cell r="K1300">
            <v>13359473</v>
          </cell>
          <cell r="L1300">
            <v>752</v>
          </cell>
          <cell r="M1300">
            <v>1946048</v>
          </cell>
        </row>
        <row r="1301">
          <cell r="B1301">
            <v>1994</v>
          </cell>
          <cell r="E1301" t="str">
            <v>WY</v>
          </cell>
          <cell r="F1301">
            <v>997</v>
          </cell>
          <cell r="G1301">
            <v>2076401</v>
          </cell>
          <cell r="H1301">
            <v>731</v>
          </cell>
          <cell r="I1301">
            <v>1832189</v>
          </cell>
          <cell r="J1301">
            <v>562</v>
          </cell>
          <cell r="K1301">
            <v>1185308</v>
          </cell>
          <cell r="L1301">
            <v>385</v>
          </cell>
          <cell r="M1301">
            <v>808047</v>
          </cell>
        </row>
        <row r="1302">
          <cell r="B1302">
            <v>1995</v>
          </cell>
          <cell r="E1302" t="str">
            <v>US</v>
          </cell>
          <cell r="F1302">
            <v>353922</v>
          </cell>
          <cell r="G1302">
            <v>916152928</v>
          </cell>
          <cell r="H1302">
            <v>331196</v>
          </cell>
          <cell r="I1302">
            <v>993729304</v>
          </cell>
          <cell r="J1302">
            <v>240592</v>
          </cell>
          <cell r="K1302">
            <v>644406516</v>
          </cell>
          <cell r="L1302">
            <v>93783</v>
          </cell>
          <cell r="M1302">
            <v>253705218</v>
          </cell>
        </row>
        <row r="1303">
          <cell r="B1303">
            <v>1995</v>
          </cell>
          <cell r="E1303" t="str">
            <v>AL</v>
          </cell>
          <cell r="F1303">
            <v>5518</v>
          </cell>
          <cell r="G1303">
            <v>12726622</v>
          </cell>
          <cell r="H1303">
            <v>4243</v>
          </cell>
          <cell r="I1303">
            <v>11384105</v>
          </cell>
          <cell r="J1303">
            <v>2488</v>
          </cell>
          <cell r="K1303">
            <v>5700817</v>
          </cell>
          <cell r="L1303">
            <v>1487</v>
          </cell>
          <cell r="M1303">
            <v>3441463</v>
          </cell>
        </row>
        <row r="1304">
          <cell r="B1304">
            <v>1995</v>
          </cell>
          <cell r="E1304" t="str">
            <v>AK</v>
          </cell>
          <cell r="F1304">
            <v>1782</v>
          </cell>
          <cell r="G1304">
            <v>6731113</v>
          </cell>
          <cell r="H1304">
            <v>1228</v>
          </cell>
          <cell r="I1304">
            <v>4845988</v>
          </cell>
          <cell r="J1304">
            <v>1461</v>
          </cell>
          <cell r="K1304">
            <v>4995712</v>
          </cell>
          <cell r="L1304">
            <v>411</v>
          </cell>
          <cell r="M1304">
            <v>1383945</v>
          </cell>
        </row>
        <row r="1305">
          <cell r="B1305">
            <v>1995</v>
          </cell>
          <cell r="E1305" t="str">
            <v>AZ</v>
          </cell>
          <cell r="F1305">
            <v>7006</v>
          </cell>
          <cell r="G1305">
            <v>16227474</v>
          </cell>
          <cell r="H1305">
            <v>7207</v>
          </cell>
          <cell r="I1305">
            <v>20494903</v>
          </cell>
          <cell r="J1305">
            <v>4273</v>
          </cell>
          <cell r="K1305">
            <v>12379628</v>
          </cell>
          <cell r="L1305">
            <v>1490</v>
          </cell>
          <cell r="M1305">
            <v>3043017</v>
          </cell>
        </row>
        <row r="1306">
          <cell r="B1306">
            <v>1995</v>
          </cell>
          <cell r="E1306" t="str">
            <v>AR</v>
          </cell>
          <cell r="F1306">
            <v>3667</v>
          </cell>
          <cell r="G1306">
            <v>6605988</v>
          </cell>
          <cell r="H1306">
            <v>2076</v>
          </cell>
          <cell r="I1306">
            <v>4623943</v>
          </cell>
          <cell r="J1306">
            <v>2706</v>
          </cell>
          <cell r="K1306">
            <v>4725212</v>
          </cell>
          <cell r="L1306">
            <v>958</v>
          </cell>
          <cell r="M1306">
            <v>2523219</v>
          </cell>
        </row>
        <row r="1307">
          <cell r="B1307">
            <v>1995</v>
          </cell>
          <cell r="E1307" t="str">
            <v>CA</v>
          </cell>
          <cell r="F1307">
            <v>38447</v>
          </cell>
          <cell r="G1307">
            <v>124021197</v>
          </cell>
          <cell r="H1307">
            <v>38481</v>
          </cell>
          <cell r="I1307">
            <v>159694839</v>
          </cell>
          <cell r="J1307">
            <v>25066</v>
          </cell>
          <cell r="K1307">
            <v>90941975</v>
          </cell>
          <cell r="L1307">
            <v>19713</v>
          </cell>
          <cell r="M1307">
            <v>61254255</v>
          </cell>
        </row>
        <row r="1308">
          <cell r="B1308">
            <v>1995</v>
          </cell>
          <cell r="E1308" t="str">
            <v>CO</v>
          </cell>
          <cell r="F1308">
            <v>5228</v>
          </cell>
          <cell r="G1308">
            <v>14340256</v>
          </cell>
          <cell r="H1308">
            <v>4792</v>
          </cell>
          <cell r="I1308">
            <v>15515607</v>
          </cell>
          <cell r="J1308">
            <v>4636</v>
          </cell>
          <cell r="K1308">
            <v>12004230</v>
          </cell>
          <cell r="L1308">
            <v>908</v>
          </cell>
          <cell r="M1308">
            <v>3143980</v>
          </cell>
        </row>
        <row r="1309">
          <cell r="B1309">
            <v>1995</v>
          </cell>
          <cell r="E1309" t="str">
            <v>CT</v>
          </cell>
          <cell r="F1309">
            <v>4693</v>
          </cell>
          <cell r="G1309">
            <v>13407430</v>
          </cell>
          <cell r="H1309">
            <v>3655</v>
          </cell>
          <cell r="I1309">
            <v>10533028</v>
          </cell>
          <cell r="J1309">
            <v>3013</v>
          </cell>
          <cell r="K1309">
            <v>9254708</v>
          </cell>
          <cell r="L1309">
            <v>1148</v>
          </cell>
          <cell r="M1309">
            <v>3282997</v>
          </cell>
        </row>
        <row r="1310">
          <cell r="B1310">
            <v>1995</v>
          </cell>
          <cell r="E1310" t="str">
            <v>DE</v>
          </cell>
          <cell r="F1310">
            <v>1170</v>
          </cell>
          <cell r="G1310">
            <v>2724057</v>
          </cell>
          <cell r="H1310">
            <v>1461</v>
          </cell>
          <cell r="I1310">
            <v>3916077</v>
          </cell>
          <cell r="J1310">
            <v>625</v>
          </cell>
          <cell r="K1310">
            <v>1671854</v>
          </cell>
          <cell r="L1310">
            <v>239</v>
          </cell>
          <cell r="M1310">
            <v>491404</v>
          </cell>
        </row>
        <row r="1311">
          <cell r="B1311">
            <v>1995</v>
          </cell>
          <cell r="E1311" t="str">
            <v>DC</v>
          </cell>
          <cell r="F1311">
            <v>767</v>
          </cell>
          <cell r="G1311">
            <v>2233724</v>
          </cell>
          <cell r="H1311">
            <v>1836</v>
          </cell>
          <cell r="I1311">
            <v>6364183</v>
          </cell>
          <cell r="J1311">
            <v>731</v>
          </cell>
          <cell r="K1311">
            <v>2545522</v>
          </cell>
          <cell r="L1311">
            <v>0</v>
          </cell>
          <cell r="M1311">
            <v>0</v>
          </cell>
        </row>
        <row r="1312">
          <cell r="B1312">
            <v>1995</v>
          </cell>
          <cell r="E1312" t="str">
            <v>FL</v>
          </cell>
          <cell r="F1312">
            <v>21112</v>
          </cell>
          <cell r="G1312">
            <v>52745563</v>
          </cell>
          <cell r="H1312">
            <v>22799</v>
          </cell>
          <cell r="I1312">
            <v>67759250</v>
          </cell>
          <cell r="J1312">
            <v>12854</v>
          </cell>
          <cell r="K1312">
            <v>36453785</v>
          </cell>
          <cell r="L1312">
            <v>4519</v>
          </cell>
          <cell r="M1312">
            <v>11898423</v>
          </cell>
        </row>
        <row r="1313">
          <cell r="B1313">
            <v>1995</v>
          </cell>
          <cell r="E1313" t="str">
            <v>GA</v>
          </cell>
          <cell r="F1313">
            <v>8457</v>
          </cell>
          <cell r="G1313">
            <v>18898000</v>
          </cell>
          <cell r="H1313">
            <v>8000</v>
          </cell>
          <cell r="I1313">
            <v>20335260</v>
          </cell>
          <cell r="J1313">
            <v>4913</v>
          </cell>
          <cell r="K1313">
            <v>12281904</v>
          </cell>
          <cell r="L1313">
            <v>1908</v>
          </cell>
          <cell r="M1313">
            <v>4599538</v>
          </cell>
        </row>
        <row r="1314">
          <cell r="B1314">
            <v>1995</v>
          </cell>
          <cell r="E1314" t="str">
            <v>HI</v>
          </cell>
          <cell r="F1314">
            <v>1773</v>
          </cell>
          <cell r="G1314">
            <v>4886712</v>
          </cell>
          <cell r="H1314">
            <v>2696</v>
          </cell>
          <cell r="I1314">
            <v>8303790</v>
          </cell>
          <cell r="J1314">
            <v>1387</v>
          </cell>
          <cell r="K1314">
            <v>4188460</v>
          </cell>
          <cell r="L1314">
            <v>300</v>
          </cell>
          <cell r="M1314">
            <v>815240</v>
          </cell>
        </row>
        <row r="1315">
          <cell r="B1315">
            <v>1995</v>
          </cell>
          <cell r="E1315" t="str">
            <v>ID</v>
          </cell>
          <cell r="F1315">
            <v>2516</v>
          </cell>
          <cell r="G1315">
            <v>5516612</v>
          </cell>
          <cell r="H1315">
            <v>1490</v>
          </cell>
          <cell r="I1315">
            <v>3785530</v>
          </cell>
          <cell r="J1315">
            <v>1183</v>
          </cell>
          <cell r="K1315">
            <v>2514346</v>
          </cell>
          <cell r="L1315">
            <v>612</v>
          </cell>
          <cell r="M1315">
            <v>1488342</v>
          </cell>
        </row>
        <row r="1316">
          <cell r="B1316">
            <v>1995</v>
          </cell>
          <cell r="E1316" t="str">
            <v>IL</v>
          </cell>
          <cell r="F1316">
            <v>13557</v>
          </cell>
          <cell r="G1316">
            <v>34715010</v>
          </cell>
          <cell r="H1316">
            <v>15742</v>
          </cell>
          <cell r="I1316">
            <v>46309175</v>
          </cell>
          <cell r="J1316">
            <v>11425</v>
          </cell>
          <cell r="K1316">
            <v>31543762</v>
          </cell>
          <cell r="L1316">
            <v>3462</v>
          </cell>
          <cell r="M1316">
            <v>10010389</v>
          </cell>
        </row>
        <row r="1317">
          <cell r="B1317">
            <v>1995</v>
          </cell>
          <cell r="E1317" t="str">
            <v>IN</v>
          </cell>
          <cell r="F1317">
            <v>7011</v>
          </cell>
          <cell r="G1317">
            <v>13394435</v>
          </cell>
          <cell r="H1317">
            <v>5855</v>
          </cell>
          <cell r="I1317">
            <v>11846214</v>
          </cell>
          <cell r="J1317">
            <v>5606</v>
          </cell>
          <cell r="K1317">
            <v>9764320</v>
          </cell>
          <cell r="L1317">
            <v>1599</v>
          </cell>
          <cell r="M1317">
            <v>3267563</v>
          </cell>
        </row>
        <row r="1318">
          <cell r="B1318">
            <v>1995</v>
          </cell>
          <cell r="E1318" t="str">
            <v>IA</v>
          </cell>
          <cell r="F1318">
            <v>3789</v>
          </cell>
          <cell r="G1318">
            <v>8769062</v>
          </cell>
          <cell r="H1318">
            <v>3001</v>
          </cell>
          <cell r="I1318">
            <v>9107984</v>
          </cell>
          <cell r="J1318">
            <v>2644</v>
          </cell>
          <cell r="K1318">
            <v>6417884</v>
          </cell>
          <cell r="L1318">
            <v>414</v>
          </cell>
          <cell r="M1318">
            <v>1305647</v>
          </cell>
        </row>
        <row r="1319">
          <cell r="B1319">
            <v>1995</v>
          </cell>
          <cell r="E1319" t="str">
            <v>KS</v>
          </cell>
          <cell r="F1319">
            <v>5374</v>
          </cell>
          <cell r="G1319">
            <v>10424001</v>
          </cell>
          <cell r="H1319">
            <v>3200</v>
          </cell>
          <cell r="I1319">
            <v>7677463</v>
          </cell>
          <cell r="J1319">
            <v>2720</v>
          </cell>
          <cell r="K1319">
            <v>6009732</v>
          </cell>
          <cell r="L1319">
            <v>109</v>
          </cell>
          <cell r="M1319">
            <v>242321</v>
          </cell>
        </row>
        <row r="1320">
          <cell r="B1320">
            <v>1995</v>
          </cell>
          <cell r="E1320" t="str">
            <v>KY</v>
          </cell>
          <cell r="F1320">
            <v>4672</v>
          </cell>
          <cell r="G1320">
            <v>9787102</v>
          </cell>
          <cell r="H1320">
            <v>4801</v>
          </cell>
          <cell r="I1320">
            <v>10670603</v>
          </cell>
          <cell r="J1320">
            <v>3431</v>
          </cell>
          <cell r="K1320">
            <v>7975561</v>
          </cell>
          <cell r="L1320">
            <v>1422</v>
          </cell>
          <cell r="M1320">
            <v>3226668</v>
          </cell>
        </row>
        <row r="1321">
          <cell r="B1321">
            <v>1995</v>
          </cell>
          <cell r="E1321" t="str">
            <v>LA</v>
          </cell>
          <cell r="F1321">
            <v>5682</v>
          </cell>
          <cell r="G1321">
            <v>11648269</v>
          </cell>
          <cell r="H1321">
            <v>6359</v>
          </cell>
          <cell r="I1321">
            <v>13518996</v>
          </cell>
          <cell r="J1321">
            <v>3831</v>
          </cell>
          <cell r="K1321">
            <v>7944998</v>
          </cell>
          <cell r="L1321">
            <v>1198</v>
          </cell>
          <cell r="M1321">
            <v>2768919</v>
          </cell>
        </row>
        <row r="1322">
          <cell r="B1322">
            <v>1995</v>
          </cell>
          <cell r="E1322" t="str">
            <v>ME</v>
          </cell>
          <cell r="F1322">
            <v>2125</v>
          </cell>
          <cell r="G1322">
            <v>4486334</v>
          </cell>
          <cell r="H1322">
            <v>691</v>
          </cell>
          <cell r="I1322">
            <v>1918345</v>
          </cell>
          <cell r="J1322">
            <v>1482</v>
          </cell>
          <cell r="K1322">
            <v>3466532</v>
          </cell>
          <cell r="L1322">
            <v>589</v>
          </cell>
          <cell r="M1322">
            <v>1347593</v>
          </cell>
        </row>
        <row r="1323">
          <cell r="B1323">
            <v>1995</v>
          </cell>
          <cell r="E1323" t="str">
            <v>MD</v>
          </cell>
          <cell r="F1323">
            <v>6003</v>
          </cell>
          <cell r="G1323">
            <v>17207001</v>
          </cell>
          <cell r="H1323">
            <v>6158</v>
          </cell>
          <cell r="I1323">
            <v>17146839</v>
          </cell>
          <cell r="J1323">
            <v>3553</v>
          </cell>
          <cell r="K1323">
            <v>10341394</v>
          </cell>
          <cell r="L1323">
            <v>890</v>
          </cell>
          <cell r="M1323">
            <v>2282904</v>
          </cell>
        </row>
        <row r="1324">
          <cell r="B1324">
            <v>1995</v>
          </cell>
          <cell r="E1324" t="str">
            <v>MA</v>
          </cell>
          <cell r="F1324">
            <v>9064</v>
          </cell>
          <cell r="G1324">
            <v>25669418</v>
          </cell>
          <cell r="H1324">
            <v>6766</v>
          </cell>
          <cell r="I1324">
            <v>21333801</v>
          </cell>
          <cell r="J1324">
            <v>5844</v>
          </cell>
          <cell r="K1324">
            <v>14993127</v>
          </cell>
          <cell r="L1324">
            <v>2282</v>
          </cell>
          <cell r="M1324">
            <v>6465304</v>
          </cell>
        </row>
        <row r="1325">
          <cell r="B1325">
            <v>1995</v>
          </cell>
          <cell r="E1325" t="str">
            <v>MI</v>
          </cell>
          <cell r="F1325">
            <v>9242</v>
          </cell>
          <cell r="G1325">
            <v>25744567</v>
          </cell>
          <cell r="H1325">
            <v>10475</v>
          </cell>
          <cell r="I1325">
            <v>32531559</v>
          </cell>
          <cell r="J1325">
            <v>8499</v>
          </cell>
          <cell r="K1325">
            <v>23982779</v>
          </cell>
          <cell r="L1325">
            <v>2181</v>
          </cell>
          <cell r="M1325">
            <v>6519404</v>
          </cell>
        </row>
        <row r="1326">
          <cell r="B1326">
            <v>1995</v>
          </cell>
          <cell r="E1326" t="str">
            <v>MN</v>
          </cell>
          <cell r="F1326">
            <v>6724</v>
          </cell>
          <cell r="G1326">
            <v>19335603</v>
          </cell>
          <cell r="H1326">
            <v>5166</v>
          </cell>
          <cell r="I1326">
            <v>17418768</v>
          </cell>
          <cell r="J1326">
            <v>5864</v>
          </cell>
          <cell r="K1326">
            <v>17054859</v>
          </cell>
          <cell r="L1326">
            <v>1221</v>
          </cell>
          <cell r="M1326">
            <v>4033778</v>
          </cell>
        </row>
        <row r="1327">
          <cell r="B1327">
            <v>1995</v>
          </cell>
          <cell r="E1327" t="str">
            <v>MS</v>
          </cell>
          <cell r="F1327">
            <v>3440</v>
          </cell>
          <cell r="G1327">
            <v>7124787</v>
          </cell>
          <cell r="H1327">
            <v>2560</v>
          </cell>
          <cell r="I1327">
            <v>6053521</v>
          </cell>
          <cell r="J1327">
            <v>2517</v>
          </cell>
          <cell r="K1327">
            <v>5220725</v>
          </cell>
          <cell r="L1327">
            <v>1088</v>
          </cell>
          <cell r="M1327">
            <v>2504860</v>
          </cell>
        </row>
        <row r="1328">
          <cell r="B1328">
            <v>1995</v>
          </cell>
          <cell r="E1328" t="str">
            <v>MO</v>
          </cell>
          <cell r="F1328">
            <v>6080</v>
          </cell>
          <cell r="G1328">
            <v>11644086</v>
          </cell>
          <cell r="H1328">
            <v>5194</v>
          </cell>
          <cell r="I1328">
            <v>9666704</v>
          </cell>
          <cell r="J1328">
            <v>4172</v>
          </cell>
          <cell r="K1328">
            <v>8737673</v>
          </cell>
          <cell r="L1328">
            <v>1392</v>
          </cell>
          <cell r="M1328">
            <v>3048284</v>
          </cell>
        </row>
        <row r="1329">
          <cell r="B1329">
            <v>1995</v>
          </cell>
          <cell r="E1329" t="str">
            <v>MT</v>
          </cell>
          <cell r="F1329">
            <v>1585</v>
          </cell>
          <cell r="G1329">
            <v>3159893</v>
          </cell>
          <cell r="H1329">
            <v>841</v>
          </cell>
          <cell r="I1329">
            <v>2023598</v>
          </cell>
          <cell r="J1329">
            <v>1016</v>
          </cell>
          <cell r="K1329">
            <v>2221488</v>
          </cell>
          <cell r="L1329">
            <v>789</v>
          </cell>
          <cell r="M1329">
            <v>1715574</v>
          </cell>
        </row>
        <row r="1330">
          <cell r="B1330">
            <v>1995</v>
          </cell>
          <cell r="E1330" t="str">
            <v>NE</v>
          </cell>
          <cell r="F1330">
            <v>2172</v>
          </cell>
          <cell r="G1330">
            <v>4373141</v>
          </cell>
          <cell r="H1330">
            <v>1590</v>
          </cell>
          <cell r="I1330">
            <v>4135863</v>
          </cell>
          <cell r="J1330">
            <v>1801</v>
          </cell>
          <cell r="K1330">
            <v>4023278</v>
          </cell>
          <cell r="L1330">
            <v>526</v>
          </cell>
          <cell r="M1330">
            <v>1267264</v>
          </cell>
        </row>
        <row r="1331">
          <cell r="B1331">
            <v>1995</v>
          </cell>
          <cell r="E1331" t="str">
            <v>NV</v>
          </cell>
          <cell r="F1331">
            <v>1992</v>
          </cell>
          <cell r="G1331">
            <v>5793671</v>
          </cell>
          <cell r="H1331">
            <v>2724</v>
          </cell>
          <cell r="I1331">
            <v>9559495</v>
          </cell>
          <cell r="J1331">
            <v>1962</v>
          </cell>
          <cell r="K1331">
            <v>6023321</v>
          </cell>
          <cell r="L1331">
            <v>1436</v>
          </cell>
          <cell r="M1331">
            <v>4067667</v>
          </cell>
        </row>
        <row r="1332">
          <cell r="B1332">
            <v>1995</v>
          </cell>
          <cell r="E1332" t="str">
            <v>NH</v>
          </cell>
          <cell r="F1332">
            <v>1259</v>
          </cell>
          <cell r="G1332">
            <v>3004978</v>
          </cell>
          <cell r="H1332">
            <v>972</v>
          </cell>
          <cell r="I1332">
            <v>2488306</v>
          </cell>
          <cell r="J1332">
            <v>981</v>
          </cell>
          <cell r="K1332">
            <v>2560939</v>
          </cell>
          <cell r="L1332">
            <v>447</v>
          </cell>
          <cell r="M1332">
            <v>1054036</v>
          </cell>
        </row>
        <row r="1333">
          <cell r="B1333">
            <v>1995</v>
          </cell>
          <cell r="E1333" t="str">
            <v>NJ</v>
          </cell>
          <cell r="F1333">
            <v>10438</v>
          </cell>
          <cell r="G1333">
            <v>31772282</v>
          </cell>
          <cell r="H1333">
            <v>20404</v>
          </cell>
          <cell r="I1333">
            <v>57582557</v>
          </cell>
          <cell r="J1333">
            <v>8043</v>
          </cell>
          <cell r="K1333">
            <v>24418655</v>
          </cell>
          <cell r="L1333">
            <v>1922</v>
          </cell>
          <cell r="M1333">
            <v>5972798</v>
          </cell>
        </row>
        <row r="1334">
          <cell r="B1334">
            <v>1995</v>
          </cell>
          <cell r="E1334" t="str">
            <v>NM</v>
          </cell>
          <cell r="F1334">
            <v>3557</v>
          </cell>
          <cell r="G1334">
            <v>8439126</v>
          </cell>
          <cell r="H1334">
            <v>2274</v>
          </cell>
          <cell r="I1334">
            <v>6280941</v>
          </cell>
          <cell r="J1334">
            <v>2387</v>
          </cell>
          <cell r="K1334">
            <v>5181979</v>
          </cell>
          <cell r="L1334">
            <v>504</v>
          </cell>
          <cell r="M1334">
            <v>1132578</v>
          </cell>
        </row>
        <row r="1335">
          <cell r="B1335">
            <v>1995</v>
          </cell>
          <cell r="E1335" t="str">
            <v>NY</v>
          </cell>
          <cell r="F1335">
            <v>31164</v>
          </cell>
          <cell r="G1335">
            <v>91361159</v>
          </cell>
          <cell r="H1335">
            <v>27559</v>
          </cell>
          <cell r="I1335">
            <v>108162139</v>
          </cell>
          <cell r="J1335">
            <v>21411</v>
          </cell>
          <cell r="K1335">
            <v>57995821</v>
          </cell>
          <cell r="L1335">
            <v>4336</v>
          </cell>
          <cell r="M1335">
            <v>12955374</v>
          </cell>
        </row>
        <row r="1336">
          <cell r="B1336">
            <v>1995</v>
          </cell>
          <cell r="E1336" t="str">
            <v>NC</v>
          </cell>
          <cell r="F1336">
            <v>9057</v>
          </cell>
          <cell r="G1336">
            <v>20727029</v>
          </cell>
          <cell r="H1336">
            <v>6062</v>
          </cell>
          <cell r="I1336">
            <v>16434824</v>
          </cell>
          <cell r="J1336">
            <v>5197</v>
          </cell>
          <cell r="K1336">
            <v>12756278</v>
          </cell>
          <cell r="L1336">
            <v>2392</v>
          </cell>
          <cell r="M1336">
            <v>5709048</v>
          </cell>
        </row>
        <row r="1337">
          <cell r="B1337">
            <v>1995</v>
          </cell>
          <cell r="E1337" t="str">
            <v>ND</v>
          </cell>
          <cell r="F1337">
            <v>1376</v>
          </cell>
          <cell r="G1337">
            <v>2622396</v>
          </cell>
          <cell r="H1337">
            <v>736</v>
          </cell>
          <cell r="I1337">
            <v>1954098</v>
          </cell>
          <cell r="J1337">
            <v>509</v>
          </cell>
          <cell r="K1337">
            <v>1057388</v>
          </cell>
          <cell r="L1337">
            <v>414</v>
          </cell>
          <cell r="M1337">
            <v>959425</v>
          </cell>
        </row>
        <row r="1338">
          <cell r="B1338">
            <v>1995</v>
          </cell>
          <cell r="E1338" t="str">
            <v>OH</v>
          </cell>
          <cell r="F1338">
            <v>15848</v>
          </cell>
          <cell r="G1338">
            <v>41670258</v>
          </cell>
          <cell r="H1338">
            <v>16155</v>
          </cell>
          <cell r="I1338">
            <v>38560304</v>
          </cell>
          <cell r="J1338">
            <v>10256</v>
          </cell>
          <cell r="K1338">
            <v>23845801</v>
          </cell>
          <cell r="L1338">
            <v>2979</v>
          </cell>
          <cell r="M1338">
            <v>8752838</v>
          </cell>
        </row>
        <row r="1339">
          <cell r="B1339">
            <v>1995</v>
          </cell>
          <cell r="E1339" t="str">
            <v>OK</v>
          </cell>
          <cell r="F1339">
            <v>4752</v>
          </cell>
          <cell r="G1339">
            <v>9124081</v>
          </cell>
          <cell r="H1339">
            <v>3281</v>
          </cell>
          <cell r="I1339">
            <v>7853632</v>
          </cell>
          <cell r="J1339">
            <v>3224</v>
          </cell>
          <cell r="K1339">
            <v>7002678</v>
          </cell>
          <cell r="L1339">
            <v>1819</v>
          </cell>
          <cell r="M1339">
            <v>3577052</v>
          </cell>
        </row>
        <row r="1340">
          <cell r="B1340">
            <v>1995</v>
          </cell>
          <cell r="E1340" t="str">
            <v>OR</v>
          </cell>
          <cell r="F1340">
            <v>5651</v>
          </cell>
          <cell r="G1340">
            <v>15564838</v>
          </cell>
          <cell r="H1340">
            <v>3904</v>
          </cell>
          <cell r="I1340">
            <v>11007972</v>
          </cell>
          <cell r="J1340">
            <v>3014</v>
          </cell>
          <cell r="K1340">
            <v>8935336</v>
          </cell>
          <cell r="L1340">
            <v>2348</v>
          </cell>
          <cell r="M1340">
            <v>6273626</v>
          </cell>
        </row>
        <row r="1341">
          <cell r="B1341">
            <v>1995</v>
          </cell>
          <cell r="E1341" t="str">
            <v>PA</v>
          </cell>
          <cell r="F1341">
            <v>14376</v>
          </cell>
          <cell r="G1341">
            <v>35849818</v>
          </cell>
          <cell r="H1341">
            <v>15338</v>
          </cell>
          <cell r="I1341">
            <v>38113927</v>
          </cell>
          <cell r="J1341">
            <v>10441</v>
          </cell>
          <cell r="K1341">
            <v>26297769</v>
          </cell>
          <cell r="L1341">
            <v>4962</v>
          </cell>
          <cell r="M1341">
            <v>13322447</v>
          </cell>
        </row>
        <row r="1342">
          <cell r="B1342">
            <v>1995</v>
          </cell>
          <cell r="E1342" t="str">
            <v>RI</v>
          </cell>
          <cell r="F1342">
            <v>1172</v>
          </cell>
          <cell r="G1342">
            <v>2935556</v>
          </cell>
          <cell r="H1342">
            <v>1271</v>
          </cell>
          <cell r="I1342">
            <v>4009876</v>
          </cell>
          <cell r="J1342">
            <v>1627</v>
          </cell>
          <cell r="K1342">
            <v>3513037</v>
          </cell>
          <cell r="L1342">
            <v>723</v>
          </cell>
          <cell r="M1342">
            <v>2045778</v>
          </cell>
        </row>
        <row r="1343">
          <cell r="B1343">
            <v>1995</v>
          </cell>
          <cell r="E1343" t="str">
            <v>SC</v>
          </cell>
          <cell r="F1343">
            <v>5547</v>
          </cell>
          <cell r="G1343">
            <v>12104468</v>
          </cell>
          <cell r="H1343">
            <v>3222</v>
          </cell>
          <cell r="I1343">
            <v>7318316</v>
          </cell>
          <cell r="J1343">
            <v>3093</v>
          </cell>
          <cell r="K1343">
            <v>6771362</v>
          </cell>
          <cell r="L1343">
            <v>1408</v>
          </cell>
          <cell r="M1343">
            <v>3258724</v>
          </cell>
        </row>
        <row r="1344">
          <cell r="B1344">
            <v>1995</v>
          </cell>
          <cell r="E1344" t="str">
            <v>SD</v>
          </cell>
          <cell r="F1344">
            <v>1434</v>
          </cell>
          <cell r="G1344">
            <v>2887700</v>
          </cell>
          <cell r="H1344">
            <v>762</v>
          </cell>
          <cell r="I1344">
            <v>1935440</v>
          </cell>
          <cell r="J1344">
            <v>929</v>
          </cell>
          <cell r="K1344">
            <v>2056252</v>
          </cell>
          <cell r="L1344">
            <v>276</v>
          </cell>
          <cell r="M1344">
            <v>589223</v>
          </cell>
        </row>
        <row r="1345">
          <cell r="B1345">
            <v>1995</v>
          </cell>
          <cell r="E1345" t="str">
            <v>TN</v>
          </cell>
          <cell r="F1345">
            <v>5876</v>
          </cell>
          <cell r="G1345">
            <v>13996650</v>
          </cell>
          <cell r="H1345">
            <v>5090</v>
          </cell>
          <cell r="I1345">
            <v>13601960</v>
          </cell>
          <cell r="J1345">
            <v>3723</v>
          </cell>
          <cell r="K1345">
            <v>9010454</v>
          </cell>
          <cell r="L1345">
            <v>1502</v>
          </cell>
          <cell r="M1345">
            <v>3540252</v>
          </cell>
        </row>
        <row r="1346">
          <cell r="B1346">
            <v>1995</v>
          </cell>
          <cell r="E1346" t="str">
            <v>TX</v>
          </cell>
          <cell r="F1346">
            <v>21724</v>
          </cell>
          <cell r="G1346">
            <v>51859809</v>
          </cell>
          <cell r="H1346">
            <v>20688</v>
          </cell>
          <cell r="I1346">
            <v>51857180</v>
          </cell>
          <cell r="J1346">
            <v>13335</v>
          </cell>
          <cell r="K1346">
            <v>30812455</v>
          </cell>
          <cell r="L1346">
            <v>5102</v>
          </cell>
          <cell r="M1346">
            <v>12528509</v>
          </cell>
        </row>
        <row r="1347">
          <cell r="B1347">
            <v>1995</v>
          </cell>
          <cell r="E1347" t="str">
            <v>UT</v>
          </cell>
          <cell r="F1347">
            <v>2581</v>
          </cell>
          <cell r="G1347">
            <v>6416745</v>
          </cell>
          <cell r="H1347">
            <v>1983</v>
          </cell>
          <cell r="I1347">
            <v>5588058</v>
          </cell>
          <cell r="J1347">
            <v>1712</v>
          </cell>
          <cell r="K1347">
            <v>4471362</v>
          </cell>
          <cell r="L1347">
            <v>623</v>
          </cell>
          <cell r="M1347">
            <v>1821446</v>
          </cell>
        </row>
        <row r="1348">
          <cell r="B1348">
            <v>1995</v>
          </cell>
          <cell r="E1348" t="str">
            <v>VT</v>
          </cell>
          <cell r="F1348">
            <v>914</v>
          </cell>
          <cell r="G1348">
            <v>1946270</v>
          </cell>
          <cell r="H1348">
            <v>551</v>
          </cell>
          <cell r="I1348">
            <v>1540377</v>
          </cell>
          <cell r="J1348">
            <v>878</v>
          </cell>
          <cell r="K1348">
            <v>1847454</v>
          </cell>
          <cell r="L1348">
            <v>345</v>
          </cell>
          <cell r="M1348">
            <v>779218</v>
          </cell>
        </row>
        <row r="1349">
          <cell r="B1349">
            <v>1995</v>
          </cell>
          <cell r="E1349" t="str">
            <v>VA</v>
          </cell>
          <cell r="F1349">
            <v>9704</v>
          </cell>
          <cell r="G1349">
            <v>24949530</v>
          </cell>
          <cell r="H1349">
            <v>5624</v>
          </cell>
          <cell r="I1349">
            <v>16992580</v>
          </cell>
          <cell r="J1349">
            <v>5315</v>
          </cell>
          <cell r="K1349">
            <v>15003188</v>
          </cell>
          <cell r="L1349">
            <v>1326</v>
          </cell>
          <cell r="M1349">
            <v>3232116</v>
          </cell>
        </row>
        <row r="1350">
          <cell r="B1350">
            <v>1995</v>
          </cell>
          <cell r="E1350" t="str">
            <v>WA</v>
          </cell>
          <cell r="F1350">
            <v>7159</v>
          </cell>
          <cell r="G1350">
            <v>22332198</v>
          </cell>
          <cell r="H1350">
            <v>6561</v>
          </cell>
          <cell r="I1350">
            <v>22025807</v>
          </cell>
          <cell r="J1350">
            <v>5404</v>
          </cell>
          <cell r="K1350">
            <v>17594770</v>
          </cell>
          <cell r="L1350">
            <v>4193</v>
          </cell>
          <cell r="M1350">
            <v>10584461</v>
          </cell>
        </row>
        <row r="1351">
          <cell r="B1351">
            <v>1995</v>
          </cell>
          <cell r="E1351" t="str">
            <v>WV</v>
          </cell>
          <cell r="F1351">
            <v>3233</v>
          </cell>
          <cell r="G1351">
            <v>5513801</v>
          </cell>
          <cell r="H1351">
            <v>1744</v>
          </cell>
          <cell r="I1351">
            <v>3895040</v>
          </cell>
          <cell r="J1351">
            <v>1188</v>
          </cell>
          <cell r="K1351">
            <v>2207579</v>
          </cell>
          <cell r="L1351">
            <v>808</v>
          </cell>
          <cell r="M1351">
            <v>1560832</v>
          </cell>
        </row>
        <row r="1352">
          <cell r="B1352">
            <v>1995</v>
          </cell>
          <cell r="E1352" t="str">
            <v>WI</v>
          </cell>
          <cell r="F1352">
            <v>5407</v>
          </cell>
          <cell r="G1352">
            <v>14519856</v>
          </cell>
          <cell r="H1352">
            <v>5164</v>
          </cell>
          <cell r="I1352">
            <v>16064358</v>
          </cell>
          <cell r="J1352">
            <v>5655</v>
          </cell>
          <cell r="K1352">
            <v>14402297</v>
          </cell>
          <cell r="L1352">
            <v>678</v>
          </cell>
          <cell r="M1352">
            <v>1807428</v>
          </cell>
        </row>
        <row r="1353">
          <cell r="B1353">
            <v>1995</v>
          </cell>
          <cell r="E1353" t="str">
            <v>WY</v>
          </cell>
          <cell r="F1353">
            <v>1045</v>
          </cell>
          <cell r="G1353">
            <v>2213253</v>
          </cell>
          <cell r="H1353">
            <v>764</v>
          </cell>
          <cell r="I1353">
            <v>1986182</v>
          </cell>
          <cell r="J1353">
            <v>567</v>
          </cell>
          <cell r="K1353">
            <v>1284077</v>
          </cell>
          <cell r="L1353">
            <v>385</v>
          </cell>
          <cell r="M1353">
            <v>808047</v>
          </cell>
        </row>
        <row r="1354">
          <cell r="B1354">
            <v>1997</v>
          </cell>
          <cell r="E1354" t="str">
            <v>US</v>
          </cell>
          <cell r="F1354">
            <v>360724</v>
          </cell>
          <cell r="G1354">
            <v>967575026</v>
          </cell>
          <cell r="H1354">
            <v>343343</v>
          </cell>
          <cell r="I1354">
            <v>1070534622</v>
          </cell>
          <cell r="J1354">
            <v>250515</v>
          </cell>
          <cell r="K1354">
            <v>693951418</v>
          </cell>
          <cell r="L1354">
            <v>92777</v>
          </cell>
          <cell r="M1354">
            <v>258953964</v>
          </cell>
        </row>
        <row r="1355">
          <cell r="B1355">
            <v>1997</v>
          </cell>
          <cell r="E1355" t="str">
            <v>AL</v>
          </cell>
          <cell r="F1355">
            <v>5869</v>
          </cell>
          <cell r="G1355">
            <v>13995323</v>
          </cell>
          <cell r="H1355">
            <v>4341</v>
          </cell>
          <cell r="I1355">
            <v>11589048</v>
          </cell>
          <cell r="J1355">
            <v>2846</v>
          </cell>
          <cell r="K1355">
            <v>6666684</v>
          </cell>
          <cell r="L1355">
            <v>1446</v>
          </cell>
          <cell r="M1355">
            <v>3333748</v>
          </cell>
        </row>
        <row r="1356">
          <cell r="B1356">
            <v>1997</v>
          </cell>
          <cell r="E1356" t="str">
            <v>AK</v>
          </cell>
          <cell r="F1356">
            <v>1800</v>
          </cell>
          <cell r="G1356">
            <v>6656859</v>
          </cell>
          <cell r="H1356">
            <v>1275</v>
          </cell>
          <cell r="I1356">
            <v>5183298</v>
          </cell>
          <cell r="J1356">
            <v>1323</v>
          </cell>
          <cell r="K1356">
            <v>4534230</v>
          </cell>
          <cell r="L1356">
            <v>381</v>
          </cell>
          <cell r="M1356">
            <v>1328038</v>
          </cell>
        </row>
        <row r="1357">
          <cell r="B1357">
            <v>1997</v>
          </cell>
          <cell r="E1357" t="str">
            <v>AZ</v>
          </cell>
          <cell r="F1357">
            <v>6988</v>
          </cell>
          <cell r="G1357">
            <v>17113206</v>
          </cell>
          <cell r="H1357">
            <v>7891</v>
          </cell>
          <cell r="I1357">
            <v>21983257</v>
          </cell>
          <cell r="J1357">
            <v>4497</v>
          </cell>
          <cell r="K1357">
            <v>13647830</v>
          </cell>
          <cell r="L1357">
            <v>2017</v>
          </cell>
          <cell r="M1357">
            <v>4067791</v>
          </cell>
        </row>
        <row r="1358">
          <cell r="B1358">
            <v>1997</v>
          </cell>
          <cell r="E1358" t="str">
            <v>AR</v>
          </cell>
          <cell r="F1358">
            <v>3795</v>
          </cell>
          <cell r="G1358">
            <v>7453246</v>
          </cell>
          <cell r="H1358">
            <v>2005</v>
          </cell>
          <cell r="I1358">
            <v>4826106</v>
          </cell>
          <cell r="J1358">
            <v>2654</v>
          </cell>
          <cell r="K1358">
            <v>5260300</v>
          </cell>
          <cell r="L1358">
            <v>991</v>
          </cell>
          <cell r="M1358">
            <v>2563786</v>
          </cell>
        </row>
        <row r="1359">
          <cell r="B1359">
            <v>1997</v>
          </cell>
          <cell r="E1359" t="str">
            <v>CA</v>
          </cell>
          <cell r="F1359">
            <v>38283</v>
          </cell>
          <cell r="G1359">
            <v>129560004</v>
          </cell>
          <cell r="H1359">
            <v>39514</v>
          </cell>
          <cell r="I1359">
            <v>161032723</v>
          </cell>
          <cell r="J1359">
            <v>26202</v>
          </cell>
          <cell r="K1359">
            <v>98313903</v>
          </cell>
          <cell r="L1359">
            <v>17976</v>
          </cell>
          <cell r="M1359">
            <v>59549305</v>
          </cell>
        </row>
        <row r="1360">
          <cell r="B1360">
            <v>1997</v>
          </cell>
          <cell r="E1360" t="str">
            <v>CO</v>
          </cell>
          <cell r="F1360">
            <v>5277</v>
          </cell>
          <cell r="G1360">
            <v>15449247</v>
          </cell>
          <cell r="H1360">
            <v>5069</v>
          </cell>
          <cell r="I1360">
            <v>17028439</v>
          </cell>
          <cell r="J1360">
            <v>4656</v>
          </cell>
          <cell r="K1360">
            <v>12739012</v>
          </cell>
          <cell r="L1360">
            <v>886</v>
          </cell>
          <cell r="M1360">
            <v>3083553</v>
          </cell>
        </row>
        <row r="1361">
          <cell r="B1361">
            <v>1997</v>
          </cell>
          <cell r="E1361" t="str">
            <v>CT</v>
          </cell>
          <cell r="F1361">
            <v>4885</v>
          </cell>
          <cell r="G1361">
            <v>14771133</v>
          </cell>
          <cell r="H1361">
            <v>3729</v>
          </cell>
          <cell r="I1361">
            <v>12050969</v>
          </cell>
          <cell r="J1361">
            <v>3039</v>
          </cell>
          <cell r="K1361">
            <v>9832201</v>
          </cell>
          <cell r="L1361">
            <v>1050</v>
          </cell>
          <cell r="M1361">
            <v>3275560</v>
          </cell>
        </row>
        <row r="1362">
          <cell r="B1362">
            <v>1997</v>
          </cell>
          <cell r="E1362" t="str">
            <v>DE</v>
          </cell>
          <cell r="F1362">
            <v>1173</v>
          </cell>
          <cell r="G1362">
            <v>2892484</v>
          </cell>
          <cell r="H1362">
            <v>1460</v>
          </cell>
          <cell r="I1362">
            <v>3976454</v>
          </cell>
          <cell r="J1362">
            <v>640</v>
          </cell>
          <cell r="K1362">
            <v>1831138</v>
          </cell>
          <cell r="L1362">
            <v>300</v>
          </cell>
          <cell r="M1362">
            <v>661362</v>
          </cell>
        </row>
        <row r="1363">
          <cell r="B1363">
            <v>1997</v>
          </cell>
          <cell r="E1363" t="str">
            <v>DC</v>
          </cell>
          <cell r="F1363">
            <v>737</v>
          </cell>
          <cell r="G1363">
            <v>2500589</v>
          </cell>
          <cell r="H1363">
            <v>1792</v>
          </cell>
          <cell r="I1363">
            <v>6284247</v>
          </cell>
          <cell r="J1363">
            <v>590</v>
          </cell>
          <cell r="K1363">
            <v>2127809</v>
          </cell>
          <cell r="L1363">
            <v>0</v>
          </cell>
          <cell r="M1363">
            <v>0</v>
          </cell>
        </row>
        <row r="1364">
          <cell r="B1364">
            <v>1997</v>
          </cell>
          <cell r="E1364" t="str">
            <v>FL</v>
          </cell>
          <cell r="F1364">
            <v>20852</v>
          </cell>
          <cell r="G1364">
            <v>54594609</v>
          </cell>
          <cell r="H1364">
            <v>24637</v>
          </cell>
          <cell r="I1364">
            <v>71262042</v>
          </cell>
          <cell r="J1364">
            <v>14417</v>
          </cell>
          <cell r="K1364">
            <v>42191729</v>
          </cell>
          <cell r="L1364">
            <v>4795</v>
          </cell>
          <cell r="M1364">
            <v>12849128</v>
          </cell>
        </row>
        <row r="1365">
          <cell r="B1365">
            <v>1997</v>
          </cell>
          <cell r="E1365" t="str">
            <v>GA</v>
          </cell>
          <cell r="F1365">
            <v>9208</v>
          </cell>
          <cell r="G1365">
            <v>21956304</v>
          </cell>
          <cell r="H1365">
            <v>7750</v>
          </cell>
          <cell r="I1365">
            <v>21695552</v>
          </cell>
          <cell r="J1365">
            <v>4861</v>
          </cell>
          <cell r="K1365">
            <v>12240374</v>
          </cell>
          <cell r="L1365">
            <v>1870</v>
          </cell>
          <cell r="M1365">
            <v>4780992</v>
          </cell>
        </row>
        <row r="1366">
          <cell r="B1366">
            <v>1997</v>
          </cell>
          <cell r="E1366" t="str">
            <v>HI</v>
          </cell>
          <cell r="F1366">
            <v>1746</v>
          </cell>
          <cell r="G1366">
            <v>4819742</v>
          </cell>
          <cell r="H1366">
            <v>2628</v>
          </cell>
          <cell r="I1366">
            <v>8376104</v>
          </cell>
          <cell r="J1366">
            <v>1882</v>
          </cell>
          <cell r="K1366">
            <v>5308894</v>
          </cell>
          <cell r="L1366">
            <v>375</v>
          </cell>
          <cell r="M1366">
            <v>1054110</v>
          </cell>
        </row>
        <row r="1367">
          <cell r="B1367">
            <v>1997</v>
          </cell>
          <cell r="E1367" t="str">
            <v>ID</v>
          </cell>
          <cell r="F1367">
            <v>2207</v>
          </cell>
          <cell r="G1367">
            <v>5120104</v>
          </cell>
          <cell r="H1367">
            <v>1276</v>
          </cell>
          <cell r="I1367">
            <v>3553506</v>
          </cell>
          <cell r="J1367">
            <v>1087</v>
          </cell>
          <cell r="K1367">
            <v>2513782</v>
          </cell>
          <cell r="L1367">
            <v>614</v>
          </cell>
          <cell r="M1367">
            <v>1497957</v>
          </cell>
        </row>
        <row r="1368">
          <cell r="B1368">
            <v>1997</v>
          </cell>
          <cell r="E1368" t="str">
            <v>IL</v>
          </cell>
          <cell r="F1368">
            <v>13646</v>
          </cell>
          <cell r="G1368">
            <v>37203582</v>
          </cell>
          <cell r="H1368">
            <v>15996</v>
          </cell>
          <cell r="I1368">
            <v>48988308</v>
          </cell>
          <cell r="J1368">
            <v>11817</v>
          </cell>
          <cell r="K1368">
            <v>32213811</v>
          </cell>
          <cell r="L1368">
            <v>3489</v>
          </cell>
          <cell r="M1368">
            <v>10105495</v>
          </cell>
        </row>
        <row r="1369">
          <cell r="B1369">
            <v>1997</v>
          </cell>
          <cell r="E1369" t="str">
            <v>IN</v>
          </cell>
          <cell r="F1369">
            <v>8713</v>
          </cell>
          <cell r="G1369">
            <v>16373564</v>
          </cell>
          <cell r="H1369">
            <v>5758</v>
          </cell>
          <cell r="I1369">
            <v>13261284</v>
          </cell>
          <cell r="J1369">
            <v>5493</v>
          </cell>
          <cell r="K1369">
            <v>10172259</v>
          </cell>
          <cell r="L1369">
            <v>1502</v>
          </cell>
          <cell r="M1369">
            <v>3292635</v>
          </cell>
        </row>
        <row r="1370">
          <cell r="B1370">
            <v>1997</v>
          </cell>
          <cell r="E1370" t="str">
            <v>IA</v>
          </cell>
          <cell r="F1370">
            <v>3814</v>
          </cell>
          <cell r="G1370">
            <v>8795859</v>
          </cell>
          <cell r="H1370">
            <v>2996</v>
          </cell>
          <cell r="I1370">
            <v>9229401</v>
          </cell>
          <cell r="J1370">
            <v>2836</v>
          </cell>
          <cell r="K1370">
            <v>7002390</v>
          </cell>
          <cell r="L1370">
            <v>414</v>
          </cell>
          <cell r="M1370">
            <v>1305647</v>
          </cell>
        </row>
        <row r="1371">
          <cell r="B1371">
            <v>1997</v>
          </cell>
          <cell r="E1371" t="str">
            <v>KS</v>
          </cell>
          <cell r="F1371">
            <v>5195</v>
          </cell>
          <cell r="G1371">
            <v>10869861</v>
          </cell>
          <cell r="H1371">
            <v>3347</v>
          </cell>
          <cell r="I1371">
            <v>8691829</v>
          </cell>
          <cell r="J1371">
            <v>3032</v>
          </cell>
          <cell r="K1371">
            <v>7111969</v>
          </cell>
          <cell r="L1371">
            <v>109</v>
          </cell>
          <cell r="M1371">
            <v>242321</v>
          </cell>
        </row>
        <row r="1372">
          <cell r="B1372">
            <v>1997</v>
          </cell>
          <cell r="E1372" t="str">
            <v>KY</v>
          </cell>
          <cell r="F1372">
            <v>4985</v>
          </cell>
          <cell r="G1372">
            <v>11077197</v>
          </cell>
          <cell r="H1372">
            <v>4957</v>
          </cell>
          <cell r="I1372">
            <v>12333543</v>
          </cell>
          <cell r="J1372">
            <v>3484</v>
          </cell>
          <cell r="K1372">
            <v>8155855</v>
          </cell>
          <cell r="L1372">
            <v>1272</v>
          </cell>
          <cell r="M1372">
            <v>3178414</v>
          </cell>
        </row>
        <row r="1373">
          <cell r="B1373">
            <v>1997</v>
          </cell>
          <cell r="E1373" t="str">
            <v>LA</v>
          </cell>
          <cell r="F1373">
            <v>5753</v>
          </cell>
          <cell r="G1373">
            <v>11561461</v>
          </cell>
          <cell r="H1373">
            <v>5694</v>
          </cell>
          <cell r="I1373">
            <v>13066412</v>
          </cell>
          <cell r="J1373">
            <v>4595</v>
          </cell>
          <cell r="K1373">
            <v>10409692</v>
          </cell>
          <cell r="L1373">
            <v>1003</v>
          </cell>
          <cell r="M1373">
            <v>2554588</v>
          </cell>
        </row>
        <row r="1374">
          <cell r="B1374">
            <v>1997</v>
          </cell>
          <cell r="E1374" t="str">
            <v>ME</v>
          </cell>
          <cell r="F1374">
            <v>2169</v>
          </cell>
          <cell r="G1374">
            <v>4934032</v>
          </cell>
          <cell r="H1374">
            <v>797</v>
          </cell>
          <cell r="I1374">
            <v>2279742</v>
          </cell>
          <cell r="J1374">
            <v>1399</v>
          </cell>
          <cell r="K1374">
            <v>3461732</v>
          </cell>
          <cell r="L1374">
            <v>531</v>
          </cell>
          <cell r="M1374">
            <v>1267282</v>
          </cell>
        </row>
        <row r="1375">
          <cell r="B1375">
            <v>1997</v>
          </cell>
          <cell r="E1375" t="str">
            <v>MD</v>
          </cell>
          <cell r="F1375">
            <v>6064</v>
          </cell>
          <cell r="G1375">
            <v>17999526</v>
          </cell>
          <cell r="H1375">
            <v>6397</v>
          </cell>
          <cell r="I1375">
            <v>19174850</v>
          </cell>
          <cell r="J1375">
            <v>4481</v>
          </cell>
          <cell r="K1375">
            <v>13011850</v>
          </cell>
          <cell r="L1375">
            <v>894</v>
          </cell>
          <cell r="M1375">
            <v>2287321</v>
          </cell>
        </row>
        <row r="1376">
          <cell r="B1376">
            <v>1997</v>
          </cell>
          <cell r="E1376" t="str">
            <v>MA</v>
          </cell>
          <cell r="F1376">
            <v>9184</v>
          </cell>
          <cell r="G1376">
            <v>27388394</v>
          </cell>
          <cell r="H1376">
            <v>6805</v>
          </cell>
          <cell r="I1376">
            <v>21360180</v>
          </cell>
          <cell r="J1376">
            <v>5679</v>
          </cell>
          <cell r="K1376">
            <v>15780071</v>
          </cell>
          <cell r="L1376">
            <v>2026</v>
          </cell>
          <cell r="M1376">
            <v>5987579</v>
          </cell>
        </row>
        <row r="1377">
          <cell r="B1377">
            <v>1997</v>
          </cell>
          <cell r="E1377" t="str">
            <v>MI</v>
          </cell>
          <cell r="F1377">
            <v>9563</v>
          </cell>
          <cell r="G1377">
            <v>28285953</v>
          </cell>
          <cell r="H1377">
            <v>11798</v>
          </cell>
          <cell r="I1377">
            <v>36689733</v>
          </cell>
          <cell r="J1377">
            <v>9135</v>
          </cell>
          <cell r="K1377">
            <v>25166906</v>
          </cell>
          <cell r="L1377">
            <v>2116</v>
          </cell>
          <cell r="M1377">
            <v>6697895</v>
          </cell>
        </row>
        <row r="1378">
          <cell r="B1378">
            <v>1997</v>
          </cell>
          <cell r="E1378" t="str">
            <v>MN</v>
          </cell>
          <cell r="F1378">
            <v>7114</v>
          </cell>
          <cell r="G1378">
            <v>21781524</v>
          </cell>
          <cell r="H1378">
            <v>5437</v>
          </cell>
          <cell r="I1378">
            <v>19014070</v>
          </cell>
          <cell r="J1378">
            <v>5459</v>
          </cell>
          <cell r="K1378">
            <v>16188152</v>
          </cell>
          <cell r="L1378">
            <v>1213</v>
          </cell>
          <cell r="M1378">
            <v>3998332</v>
          </cell>
        </row>
        <row r="1379">
          <cell r="B1379">
            <v>1997</v>
          </cell>
          <cell r="E1379" t="str">
            <v>MS</v>
          </cell>
          <cell r="F1379">
            <v>3847</v>
          </cell>
          <cell r="G1379">
            <v>7450681</v>
          </cell>
          <cell r="H1379">
            <v>2853</v>
          </cell>
          <cell r="I1379">
            <v>6281223</v>
          </cell>
          <cell r="J1379">
            <v>2416</v>
          </cell>
          <cell r="K1379">
            <v>5283762</v>
          </cell>
          <cell r="L1379">
            <v>1080</v>
          </cell>
          <cell r="M1379">
            <v>2423770</v>
          </cell>
        </row>
        <row r="1380">
          <cell r="B1380">
            <v>1997</v>
          </cell>
          <cell r="E1380" t="str">
            <v>MO</v>
          </cell>
          <cell r="F1380">
            <v>6517</v>
          </cell>
          <cell r="G1380">
            <v>13052779</v>
          </cell>
          <cell r="H1380">
            <v>6721</v>
          </cell>
          <cell r="I1380">
            <v>16886084</v>
          </cell>
          <cell r="J1380">
            <v>4471</v>
          </cell>
          <cell r="K1380">
            <v>9842694</v>
          </cell>
          <cell r="L1380">
            <v>1248</v>
          </cell>
          <cell r="M1380">
            <v>2879995</v>
          </cell>
        </row>
        <row r="1381">
          <cell r="B1381">
            <v>1997</v>
          </cell>
          <cell r="E1381" t="str">
            <v>MT</v>
          </cell>
          <cell r="F1381">
            <v>1646</v>
          </cell>
          <cell r="G1381">
            <v>3290198</v>
          </cell>
          <cell r="H1381">
            <v>921</v>
          </cell>
          <cell r="I1381">
            <v>2410469</v>
          </cell>
          <cell r="J1381">
            <v>1171</v>
          </cell>
          <cell r="K1381">
            <v>2726550</v>
          </cell>
          <cell r="L1381">
            <v>700</v>
          </cell>
          <cell r="M1381">
            <v>1609826</v>
          </cell>
        </row>
        <row r="1382">
          <cell r="B1382">
            <v>1997</v>
          </cell>
          <cell r="E1382" t="str">
            <v>NE</v>
          </cell>
          <cell r="F1382">
            <v>2178</v>
          </cell>
          <cell r="G1382">
            <v>4407773</v>
          </cell>
          <cell r="H1382">
            <v>1698</v>
          </cell>
          <cell r="I1382">
            <v>4882626</v>
          </cell>
          <cell r="J1382">
            <v>2052</v>
          </cell>
          <cell r="K1382">
            <v>4463127</v>
          </cell>
          <cell r="L1382">
            <v>466</v>
          </cell>
          <cell r="M1382">
            <v>1193403</v>
          </cell>
        </row>
        <row r="1383">
          <cell r="B1383">
            <v>1997</v>
          </cell>
          <cell r="E1383" t="str">
            <v>NV</v>
          </cell>
          <cell r="F1383">
            <v>2197</v>
          </cell>
          <cell r="G1383">
            <v>6626472</v>
          </cell>
          <cell r="H1383">
            <v>2973</v>
          </cell>
          <cell r="I1383">
            <v>10747569</v>
          </cell>
          <cell r="J1383">
            <v>2465</v>
          </cell>
          <cell r="K1383">
            <v>8273747</v>
          </cell>
          <cell r="L1383">
            <v>1423</v>
          </cell>
          <cell r="M1383">
            <v>4289137</v>
          </cell>
        </row>
        <row r="1384">
          <cell r="B1384">
            <v>1997</v>
          </cell>
          <cell r="E1384" t="str">
            <v>NH</v>
          </cell>
          <cell r="F1384">
            <v>1310</v>
          </cell>
          <cell r="G1384">
            <v>3153006</v>
          </cell>
          <cell r="H1384">
            <v>1105</v>
          </cell>
          <cell r="I1384">
            <v>3137928</v>
          </cell>
          <cell r="J1384">
            <v>1012</v>
          </cell>
          <cell r="K1384">
            <v>2635723</v>
          </cell>
          <cell r="L1384">
            <v>431</v>
          </cell>
          <cell r="M1384">
            <v>1021447</v>
          </cell>
        </row>
        <row r="1385">
          <cell r="B1385">
            <v>1997</v>
          </cell>
          <cell r="E1385" t="str">
            <v>NJ</v>
          </cell>
          <cell r="F1385">
            <v>10554</v>
          </cell>
          <cell r="G1385">
            <v>32485565</v>
          </cell>
          <cell r="H1385">
            <v>19747</v>
          </cell>
          <cell r="I1385">
            <v>66315448</v>
          </cell>
          <cell r="J1385">
            <v>7818</v>
          </cell>
          <cell r="K1385">
            <v>24520628</v>
          </cell>
          <cell r="L1385">
            <v>2109</v>
          </cell>
          <cell r="M1385">
            <v>6215637</v>
          </cell>
        </row>
        <row r="1386">
          <cell r="B1386">
            <v>1997</v>
          </cell>
          <cell r="E1386" t="str">
            <v>NM</v>
          </cell>
          <cell r="F1386">
            <v>3400</v>
          </cell>
          <cell r="G1386">
            <v>8306152</v>
          </cell>
          <cell r="H1386">
            <v>2415</v>
          </cell>
          <cell r="I1386">
            <v>6654044</v>
          </cell>
          <cell r="J1386">
            <v>2460</v>
          </cell>
          <cell r="K1386">
            <v>5961982</v>
          </cell>
          <cell r="L1386">
            <v>475</v>
          </cell>
          <cell r="M1386">
            <v>1135940</v>
          </cell>
        </row>
        <row r="1387">
          <cell r="B1387">
            <v>1997</v>
          </cell>
          <cell r="E1387" t="str">
            <v>NY</v>
          </cell>
          <cell r="F1387">
            <v>30712</v>
          </cell>
          <cell r="G1387">
            <v>90834620</v>
          </cell>
          <cell r="H1387">
            <v>28150</v>
          </cell>
          <cell r="I1387">
            <v>114205556</v>
          </cell>
          <cell r="J1387">
            <v>21481</v>
          </cell>
          <cell r="K1387">
            <v>59425619</v>
          </cell>
          <cell r="L1387">
            <v>4547</v>
          </cell>
          <cell r="M1387">
            <v>13761356</v>
          </cell>
        </row>
        <row r="1388">
          <cell r="B1388">
            <v>1997</v>
          </cell>
          <cell r="E1388" t="str">
            <v>NC</v>
          </cell>
          <cell r="F1388">
            <v>8996</v>
          </cell>
          <cell r="G1388">
            <v>22043174</v>
          </cell>
          <cell r="H1388">
            <v>6304</v>
          </cell>
          <cell r="I1388">
            <v>18999171</v>
          </cell>
          <cell r="J1388">
            <v>5379</v>
          </cell>
          <cell r="K1388">
            <v>14171884</v>
          </cell>
          <cell r="L1388">
            <v>2455</v>
          </cell>
          <cell r="M1388">
            <v>6139177</v>
          </cell>
        </row>
        <row r="1389">
          <cell r="B1389">
            <v>1997</v>
          </cell>
          <cell r="E1389" t="str">
            <v>ND</v>
          </cell>
          <cell r="F1389">
            <v>1299</v>
          </cell>
          <cell r="G1389">
            <v>2755000</v>
          </cell>
          <cell r="H1389">
            <v>706</v>
          </cell>
          <cell r="I1389">
            <v>1927170</v>
          </cell>
          <cell r="J1389">
            <v>678</v>
          </cell>
          <cell r="K1389">
            <v>2007273</v>
          </cell>
          <cell r="L1389">
            <v>405</v>
          </cell>
          <cell r="M1389">
            <v>939661</v>
          </cell>
        </row>
        <row r="1390">
          <cell r="B1390">
            <v>1997</v>
          </cell>
          <cell r="E1390" t="str">
            <v>OH</v>
          </cell>
          <cell r="F1390">
            <v>16095</v>
          </cell>
          <cell r="G1390">
            <v>46346358</v>
          </cell>
          <cell r="H1390">
            <v>17512</v>
          </cell>
          <cell r="I1390">
            <v>44088533</v>
          </cell>
          <cell r="J1390">
            <v>9626</v>
          </cell>
          <cell r="K1390">
            <v>24097789</v>
          </cell>
          <cell r="L1390">
            <v>2951</v>
          </cell>
          <cell r="M1390">
            <v>9183659</v>
          </cell>
        </row>
        <row r="1391">
          <cell r="B1391">
            <v>1997</v>
          </cell>
          <cell r="E1391" t="str">
            <v>OK</v>
          </cell>
          <cell r="F1391">
            <v>4615</v>
          </cell>
          <cell r="G1391">
            <v>8890231</v>
          </cell>
          <cell r="H1391">
            <v>3401</v>
          </cell>
          <cell r="I1391">
            <v>8537919</v>
          </cell>
          <cell r="J1391">
            <v>3252</v>
          </cell>
          <cell r="K1391">
            <v>7067627</v>
          </cell>
          <cell r="L1391">
            <v>1794</v>
          </cell>
          <cell r="M1391">
            <v>3757813</v>
          </cell>
        </row>
        <row r="1392">
          <cell r="B1392">
            <v>1997</v>
          </cell>
          <cell r="E1392" t="str">
            <v>OR</v>
          </cell>
          <cell r="F1392">
            <v>6310</v>
          </cell>
          <cell r="G1392">
            <v>17462592</v>
          </cell>
          <cell r="H1392">
            <v>4172</v>
          </cell>
          <cell r="I1392">
            <v>11854317</v>
          </cell>
          <cell r="J1392">
            <v>3817</v>
          </cell>
          <cell r="K1392">
            <v>11362945</v>
          </cell>
          <cell r="L1392">
            <v>2263</v>
          </cell>
          <cell r="M1392">
            <v>6995459</v>
          </cell>
        </row>
        <row r="1393">
          <cell r="B1393">
            <v>1997</v>
          </cell>
          <cell r="E1393" t="str">
            <v>PA</v>
          </cell>
          <cell r="F1393">
            <v>15455</v>
          </cell>
          <cell r="G1393">
            <v>39546356</v>
          </cell>
          <cell r="H1393">
            <v>16117</v>
          </cell>
          <cell r="I1393">
            <v>41219442</v>
          </cell>
          <cell r="J1393">
            <v>12285</v>
          </cell>
          <cell r="K1393">
            <v>31695974</v>
          </cell>
          <cell r="L1393">
            <v>4516</v>
          </cell>
          <cell r="M1393">
            <v>13242988</v>
          </cell>
        </row>
        <row r="1394">
          <cell r="B1394">
            <v>1997</v>
          </cell>
          <cell r="E1394" t="str">
            <v>RI</v>
          </cell>
          <cell r="F1394">
            <v>1210</v>
          </cell>
          <cell r="G1394">
            <v>3255466</v>
          </cell>
          <cell r="H1394">
            <v>1190</v>
          </cell>
          <cell r="I1394">
            <v>3976899</v>
          </cell>
          <cell r="J1394">
            <v>1454</v>
          </cell>
          <cell r="K1394">
            <v>3131901</v>
          </cell>
          <cell r="L1394">
            <v>725</v>
          </cell>
          <cell r="M1394">
            <v>2029184</v>
          </cell>
        </row>
        <row r="1395">
          <cell r="B1395">
            <v>1997</v>
          </cell>
          <cell r="E1395" t="str">
            <v>SC</v>
          </cell>
          <cell r="F1395">
            <v>5490</v>
          </cell>
          <cell r="G1395">
            <v>12726780</v>
          </cell>
          <cell r="H1395">
            <v>3327</v>
          </cell>
          <cell r="I1395">
            <v>7838095</v>
          </cell>
          <cell r="J1395">
            <v>2878</v>
          </cell>
          <cell r="K1395">
            <v>6817163</v>
          </cell>
          <cell r="L1395">
            <v>1376</v>
          </cell>
          <cell r="M1395">
            <v>3304782</v>
          </cell>
        </row>
        <row r="1396">
          <cell r="B1396">
            <v>1997</v>
          </cell>
          <cell r="E1396" t="str">
            <v>SD</v>
          </cell>
          <cell r="F1396">
            <v>1398</v>
          </cell>
          <cell r="G1396">
            <v>2889168</v>
          </cell>
          <cell r="H1396">
            <v>716</v>
          </cell>
          <cell r="I1396">
            <v>1915249</v>
          </cell>
          <cell r="J1396">
            <v>772</v>
          </cell>
          <cell r="K1396">
            <v>1790465</v>
          </cell>
          <cell r="L1396">
            <v>269</v>
          </cell>
          <cell r="M1396">
            <v>550449</v>
          </cell>
        </row>
        <row r="1397">
          <cell r="B1397">
            <v>1997</v>
          </cell>
          <cell r="E1397" t="str">
            <v>TN</v>
          </cell>
          <cell r="F1397">
            <v>6046</v>
          </cell>
          <cell r="G1397">
            <v>14529017</v>
          </cell>
          <cell r="H1397">
            <v>5243</v>
          </cell>
          <cell r="I1397">
            <v>14689263</v>
          </cell>
          <cell r="J1397">
            <v>3904</v>
          </cell>
          <cell r="K1397">
            <v>8957786</v>
          </cell>
          <cell r="L1397">
            <v>1631</v>
          </cell>
          <cell r="M1397">
            <v>3681680</v>
          </cell>
        </row>
        <row r="1398">
          <cell r="B1398">
            <v>1997</v>
          </cell>
          <cell r="E1398" t="str">
            <v>TX</v>
          </cell>
          <cell r="F1398">
            <v>21344</v>
          </cell>
          <cell r="G1398">
            <v>52137650</v>
          </cell>
          <cell r="H1398">
            <v>20828</v>
          </cell>
          <cell r="I1398">
            <v>55060778</v>
          </cell>
          <cell r="J1398">
            <v>13198</v>
          </cell>
          <cell r="K1398">
            <v>31598405</v>
          </cell>
          <cell r="L1398">
            <v>5948</v>
          </cell>
          <cell r="M1398">
            <v>14374033</v>
          </cell>
        </row>
        <row r="1399">
          <cell r="B1399">
            <v>1997</v>
          </cell>
          <cell r="E1399" t="str">
            <v>UT</v>
          </cell>
          <cell r="F1399">
            <v>2879</v>
          </cell>
          <cell r="G1399">
            <v>7418594</v>
          </cell>
          <cell r="H1399">
            <v>2263</v>
          </cell>
          <cell r="I1399">
            <v>6836243</v>
          </cell>
          <cell r="J1399">
            <v>1884</v>
          </cell>
          <cell r="K1399">
            <v>5147337</v>
          </cell>
          <cell r="L1399">
            <v>623</v>
          </cell>
          <cell r="M1399">
            <v>1821446</v>
          </cell>
        </row>
        <row r="1400">
          <cell r="B1400">
            <v>1997</v>
          </cell>
          <cell r="E1400" t="str">
            <v>VT</v>
          </cell>
          <cell r="F1400">
            <v>913</v>
          </cell>
          <cell r="G1400">
            <v>2037392</v>
          </cell>
          <cell r="H1400">
            <v>591</v>
          </cell>
          <cell r="I1400">
            <v>1717297</v>
          </cell>
          <cell r="J1400">
            <v>705</v>
          </cell>
          <cell r="K1400">
            <v>1776750</v>
          </cell>
          <cell r="L1400">
            <v>318</v>
          </cell>
          <cell r="M1400">
            <v>787369</v>
          </cell>
        </row>
        <row r="1401">
          <cell r="B1401">
            <v>1997</v>
          </cell>
          <cell r="E1401" t="str">
            <v>VA</v>
          </cell>
          <cell r="F1401">
            <v>10118</v>
          </cell>
          <cell r="G1401">
            <v>26693365</v>
          </cell>
          <cell r="H1401">
            <v>6387</v>
          </cell>
          <cell r="I1401">
            <v>19966267</v>
          </cell>
          <cell r="J1401">
            <v>5574</v>
          </cell>
          <cell r="K1401">
            <v>16706946</v>
          </cell>
          <cell r="L1401">
            <v>1351</v>
          </cell>
          <cell r="M1401">
            <v>3502030</v>
          </cell>
        </row>
        <row r="1402">
          <cell r="B1402">
            <v>1997</v>
          </cell>
          <cell r="E1402" t="str">
            <v>WA</v>
          </cell>
          <cell r="F1402">
            <v>7461</v>
          </cell>
          <cell r="G1402">
            <v>22658406</v>
          </cell>
          <cell r="H1402">
            <v>6882</v>
          </cell>
          <cell r="I1402">
            <v>23811232</v>
          </cell>
          <cell r="J1402">
            <v>5916</v>
          </cell>
          <cell r="K1402">
            <v>18982752</v>
          </cell>
          <cell r="L1402">
            <v>4449</v>
          </cell>
          <cell r="M1402">
            <v>10494252</v>
          </cell>
        </row>
        <row r="1403">
          <cell r="B1403">
            <v>1997</v>
          </cell>
          <cell r="E1403" t="str">
            <v>WV</v>
          </cell>
          <cell r="F1403">
            <v>2698</v>
          </cell>
          <cell r="G1403">
            <v>4745056</v>
          </cell>
          <cell r="H1403">
            <v>1874</v>
          </cell>
          <cell r="I1403">
            <v>4384353</v>
          </cell>
          <cell r="J1403">
            <v>1470</v>
          </cell>
          <cell r="K1403">
            <v>3160495</v>
          </cell>
          <cell r="L1403">
            <v>785</v>
          </cell>
          <cell r="M1403">
            <v>1577718</v>
          </cell>
        </row>
        <row r="1404">
          <cell r="B1404">
            <v>1997</v>
          </cell>
          <cell r="E1404" t="str">
            <v>WI</v>
          </cell>
          <cell r="F1404">
            <v>5955</v>
          </cell>
          <cell r="G1404">
            <v>16369550</v>
          </cell>
          <cell r="H1404">
            <v>5206</v>
          </cell>
          <cell r="I1404">
            <v>17389555</v>
          </cell>
          <cell r="J1404">
            <v>5716</v>
          </cell>
          <cell r="K1404">
            <v>15226105</v>
          </cell>
          <cell r="L1404">
            <v>869</v>
          </cell>
          <cell r="M1404">
            <v>2410973</v>
          </cell>
        </row>
        <row r="1405">
          <cell r="B1405">
            <v>1997</v>
          </cell>
          <cell r="E1405" t="str">
            <v>WY</v>
          </cell>
          <cell r="F1405">
            <v>1061</v>
          </cell>
          <cell r="G1405">
            <v>2309822</v>
          </cell>
          <cell r="H1405">
            <v>692</v>
          </cell>
          <cell r="I1405">
            <v>1870795</v>
          </cell>
          <cell r="J1405">
            <v>557</v>
          </cell>
          <cell r="K1405">
            <v>1235417</v>
          </cell>
          <cell r="L1405">
            <v>300</v>
          </cell>
          <cell r="M1405">
            <v>667941</v>
          </cell>
        </row>
        <row r="1406">
          <cell r="B1406">
            <v>1998</v>
          </cell>
          <cell r="E1406" t="str">
            <v>US</v>
          </cell>
          <cell r="F1406">
            <v>363049</v>
          </cell>
          <cell r="G1406">
            <v>1019129830</v>
          </cell>
          <cell r="H1406">
            <v>356671</v>
          </cell>
          <cell r="I1406">
            <v>1145903140</v>
          </cell>
          <cell r="J1406">
            <v>254745</v>
          </cell>
          <cell r="K1406">
            <v>737738055</v>
          </cell>
          <cell r="L1406">
            <v>90081</v>
          </cell>
          <cell r="M1406">
            <v>262449344</v>
          </cell>
        </row>
        <row r="1407">
          <cell r="B1407">
            <v>1998</v>
          </cell>
          <cell r="E1407" t="str">
            <v>AL</v>
          </cell>
          <cell r="F1407">
            <v>6120</v>
          </cell>
          <cell r="G1407">
            <v>14966166</v>
          </cell>
          <cell r="H1407">
            <v>4595</v>
          </cell>
          <cell r="I1407">
            <v>12394953</v>
          </cell>
          <cell r="J1407">
            <v>2761</v>
          </cell>
          <cell r="K1407">
            <v>6819691</v>
          </cell>
          <cell r="L1407">
            <v>1470</v>
          </cell>
          <cell r="M1407">
            <v>3350998</v>
          </cell>
        </row>
        <row r="1408">
          <cell r="B1408">
            <v>1998</v>
          </cell>
          <cell r="E1408" t="str">
            <v>AK</v>
          </cell>
          <cell r="F1408">
            <v>1722</v>
          </cell>
          <cell r="G1408">
            <v>6510496</v>
          </cell>
          <cell r="H1408">
            <v>1277</v>
          </cell>
          <cell r="I1408">
            <v>5319459</v>
          </cell>
          <cell r="J1408">
            <v>1256</v>
          </cell>
          <cell r="K1408">
            <v>4704426</v>
          </cell>
          <cell r="L1408">
            <v>397</v>
          </cell>
          <cell r="M1408">
            <v>1401668</v>
          </cell>
        </row>
        <row r="1409">
          <cell r="B1409">
            <v>1998</v>
          </cell>
          <cell r="E1409" t="str">
            <v>AZ</v>
          </cell>
          <cell r="F1409">
            <v>6913</v>
          </cell>
          <cell r="G1409">
            <v>18432503</v>
          </cell>
          <cell r="H1409">
            <v>8977</v>
          </cell>
          <cell r="I1409">
            <v>26927626</v>
          </cell>
          <cell r="J1409">
            <v>4653</v>
          </cell>
          <cell r="K1409">
            <v>15402039</v>
          </cell>
          <cell r="L1409">
            <v>1970</v>
          </cell>
          <cell r="M1409">
            <v>4492786</v>
          </cell>
        </row>
        <row r="1410">
          <cell r="B1410">
            <v>1998</v>
          </cell>
          <cell r="E1410" t="str">
            <v>AR</v>
          </cell>
          <cell r="F1410">
            <v>3809</v>
          </cell>
          <cell r="G1410">
            <v>7853536</v>
          </cell>
          <cell r="H1410">
            <v>1971</v>
          </cell>
          <cell r="I1410">
            <v>5014767</v>
          </cell>
          <cell r="J1410">
            <v>2454</v>
          </cell>
          <cell r="K1410">
            <v>5184473</v>
          </cell>
          <cell r="L1410">
            <v>1036</v>
          </cell>
          <cell r="M1410">
            <v>2713071</v>
          </cell>
        </row>
        <row r="1411">
          <cell r="B1411">
            <v>1998</v>
          </cell>
          <cell r="E1411" t="str">
            <v>CA</v>
          </cell>
          <cell r="F1411">
            <v>38721</v>
          </cell>
          <cell r="G1411">
            <v>132620765</v>
          </cell>
          <cell r="H1411">
            <v>41879</v>
          </cell>
          <cell r="I1411">
            <v>174156116</v>
          </cell>
          <cell r="J1411">
            <v>27025</v>
          </cell>
          <cell r="K1411">
            <v>105470585</v>
          </cell>
          <cell r="L1411">
            <v>17204</v>
          </cell>
          <cell r="M1411">
            <v>58252610</v>
          </cell>
        </row>
        <row r="1412">
          <cell r="B1412">
            <v>1998</v>
          </cell>
          <cell r="E1412" t="str">
            <v>CO</v>
          </cell>
          <cell r="F1412">
            <v>5331</v>
          </cell>
          <cell r="G1412">
            <v>16251158</v>
          </cell>
          <cell r="H1412">
            <v>5240</v>
          </cell>
          <cell r="I1412">
            <v>18159003</v>
          </cell>
          <cell r="J1412">
            <v>5035</v>
          </cell>
          <cell r="K1412">
            <v>14128281</v>
          </cell>
          <cell r="L1412">
            <v>925</v>
          </cell>
          <cell r="M1412">
            <v>3229203</v>
          </cell>
        </row>
        <row r="1413">
          <cell r="B1413">
            <v>1998</v>
          </cell>
          <cell r="E1413" t="str">
            <v>CT</v>
          </cell>
          <cell r="F1413">
            <v>4887</v>
          </cell>
          <cell r="G1413">
            <v>16178944</v>
          </cell>
          <cell r="H1413">
            <v>3809</v>
          </cell>
          <cell r="I1413">
            <v>12405336</v>
          </cell>
          <cell r="J1413">
            <v>3187</v>
          </cell>
          <cell r="K1413">
            <v>10516988</v>
          </cell>
          <cell r="L1413">
            <v>953</v>
          </cell>
          <cell r="M1413">
            <v>3309246</v>
          </cell>
        </row>
        <row r="1414">
          <cell r="B1414">
            <v>1998</v>
          </cell>
          <cell r="E1414" t="str">
            <v>DE</v>
          </cell>
          <cell r="F1414">
            <v>1173</v>
          </cell>
          <cell r="G1414">
            <v>2970455</v>
          </cell>
          <cell r="H1414">
            <v>1558</v>
          </cell>
          <cell r="I1414">
            <v>4463864</v>
          </cell>
          <cell r="J1414">
            <v>694</v>
          </cell>
          <cell r="K1414">
            <v>2068664</v>
          </cell>
          <cell r="L1414">
            <v>175</v>
          </cell>
          <cell r="M1414">
            <v>436630</v>
          </cell>
        </row>
        <row r="1415">
          <cell r="B1415">
            <v>1998</v>
          </cell>
          <cell r="E1415" t="str">
            <v>DC</v>
          </cell>
          <cell r="F1415">
            <v>935</v>
          </cell>
          <cell r="G1415">
            <v>3180914</v>
          </cell>
          <cell r="H1415">
            <v>350</v>
          </cell>
          <cell r="I1415">
            <v>1375722</v>
          </cell>
          <cell r="J1415">
            <v>624</v>
          </cell>
          <cell r="K1415">
            <v>2390387</v>
          </cell>
          <cell r="L1415">
            <v>0</v>
          </cell>
          <cell r="M1415">
            <v>0</v>
          </cell>
        </row>
        <row r="1416">
          <cell r="B1416">
            <v>1998</v>
          </cell>
          <cell r="E1416" t="str">
            <v>FL</v>
          </cell>
          <cell r="F1416">
            <v>21467</v>
          </cell>
          <cell r="G1416">
            <v>58820451</v>
          </cell>
          <cell r="H1416">
            <v>27365</v>
          </cell>
          <cell r="I1416">
            <v>81915039</v>
          </cell>
          <cell r="J1416">
            <v>14328</v>
          </cell>
          <cell r="K1416">
            <v>43850930</v>
          </cell>
          <cell r="L1416">
            <v>4613</v>
          </cell>
          <cell r="M1416">
            <v>13496453</v>
          </cell>
        </row>
        <row r="1417">
          <cell r="B1417">
            <v>1998</v>
          </cell>
          <cell r="E1417" t="str">
            <v>GA</v>
          </cell>
          <cell r="F1417">
            <v>8919</v>
          </cell>
          <cell r="G1417">
            <v>22484417</v>
          </cell>
          <cell r="H1417">
            <v>8499</v>
          </cell>
          <cell r="I1417">
            <v>24951555</v>
          </cell>
          <cell r="J1417">
            <v>4846</v>
          </cell>
          <cell r="K1417">
            <v>13529292</v>
          </cell>
          <cell r="L1417">
            <v>2012</v>
          </cell>
          <cell r="M1417">
            <v>5212890</v>
          </cell>
        </row>
        <row r="1418">
          <cell r="B1418">
            <v>1998</v>
          </cell>
          <cell r="E1418" t="str">
            <v>HI</v>
          </cell>
          <cell r="F1418">
            <v>1533</v>
          </cell>
          <cell r="G1418">
            <v>4425956</v>
          </cell>
          <cell r="H1418">
            <v>2728</v>
          </cell>
          <cell r="I1418">
            <v>8888832</v>
          </cell>
          <cell r="J1418">
            <v>1905</v>
          </cell>
          <cell r="K1418">
            <v>5408090</v>
          </cell>
          <cell r="L1418">
            <v>420</v>
          </cell>
          <cell r="M1418">
            <v>1040600</v>
          </cell>
        </row>
        <row r="1419">
          <cell r="B1419">
            <v>1998</v>
          </cell>
          <cell r="E1419" t="str">
            <v>ID</v>
          </cell>
          <cell r="F1419">
            <v>2462</v>
          </cell>
          <cell r="G1419">
            <v>5887344</v>
          </cell>
          <cell r="H1419">
            <v>1355</v>
          </cell>
          <cell r="I1419">
            <v>3884049</v>
          </cell>
          <cell r="J1419">
            <v>1187</v>
          </cell>
          <cell r="K1419">
            <v>2800284</v>
          </cell>
          <cell r="L1419">
            <v>597</v>
          </cell>
          <cell r="M1419">
            <v>1874348</v>
          </cell>
        </row>
        <row r="1420">
          <cell r="B1420">
            <v>1998</v>
          </cell>
          <cell r="E1420" t="str">
            <v>IL</v>
          </cell>
          <cell r="F1420">
            <v>13376</v>
          </cell>
          <cell r="G1420">
            <v>38742616</v>
          </cell>
          <cell r="H1420">
            <v>16136</v>
          </cell>
          <cell r="I1420">
            <v>53115324</v>
          </cell>
          <cell r="J1420">
            <v>11488</v>
          </cell>
          <cell r="K1420">
            <v>32763286</v>
          </cell>
          <cell r="L1420">
            <v>2668</v>
          </cell>
          <cell r="M1420">
            <v>9271542</v>
          </cell>
        </row>
        <row r="1421">
          <cell r="B1421">
            <v>1998</v>
          </cell>
          <cell r="E1421" t="str">
            <v>IN</v>
          </cell>
          <cell r="F1421">
            <v>7645</v>
          </cell>
          <cell r="G1421">
            <v>15825444</v>
          </cell>
          <cell r="H1421">
            <v>5804</v>
          </cell>
          <cell r="I1421">
            <v>13689627</v>
          </cell>
          <cell r="J1421">
            <v>5556</v>
          </cell>
          <cell r="K1421">
            <v>10702509</v>
          </cell>
          <cell r="L1421">
            <v>1553</v>
          </cell>
          <cell r="M1421">
            <v>3455845</v>
          </cell>
        </row>
        <row r="1422">
          <cell r="B1422">
            <v>1998</v>
          </cell>
          <cell r="E1422" t="str">
            <v>IA</v>
          </cell>
          <cell r="F1422">
            <v>3905</v>
          </cell>
          <cell r="G1422">
            <v>9521453</v>
          </cell>
          <cell r="H1422">
            <v>3133</v>
          </cell>
          <cell r="I1422">
            <v>9515774</v>
          </cell>
          <cell r="J1422">
            <v>2842</v>
          </cell>
          <cell r="K1422">
            <v>7468151</v>
          </cell>
          <cell r="L1422">
            <v>358</v>
          </cell>
          <cell r="M1422">
            <v>1060360</v>
          </cell>
        </row>
        <row r="1423">
          <cell r="B1423">
            <v>1998</v>
          </cell>
          <cell r="E1423" t="str">
            <v>KS</v>
          </cell>
          <cell r="F1423">
            <v>5211</v>
          </cell>
          <cell r="G1423">
            <v>11930149</v>
          </cell>
          <cell r="H1423">
            <v>3533</v>
          </cell>
          <cell r="I1423">
            <v>9418197</v>
          </cell>
          <cell r="J1423">
            <v>2932</v>
          </cell>
          <cell r="K1423">
            <v>7925417</v>
          </cell>
          <cell r="L1423">
            <v>126</v>
          </cell>
          <cell r="M1423">
            <v>381052</v>
          </cell>
        </row>
        <row r="1424">
          <cell r="B1424">
            <v>1998</v>
          </cell>
          <cell r="E1424" t="str">
            <v>KY</v>
          </cell>
          <cell r="F1424">
            <v>4701</v>
          </cell>
          <cell r="G1424">
            <v>10848808</v>
          </cell>
          <cell r="H1424">
            <v>4964</v>
          </cell>
          <cell r="I1424">
            <v>12976063</v>
          </cell>
          <cell r="J1424">
            <v>3958</v>
          </cell>
          <cell r="K1424">
            <v>9816615</v>
          </cell>
          <cell r="L1424">
            <v>1255</v>
          </cell>
          <cell r="M1424">
            <v>3303782</v>
          </cell>
        </row>
        <row r="1425">
          <cell r="B1425">
            <v>1998</v>
          </cell>
          <cell r="E1425" t="str">
            <v>LA</v>
          </cell>
          <cell r="F1425">
            <v>5459</v>
          </cell>
          <cell r="G1425">
            <v>12008717</v>
          </cell>
          <cell r="H1425">
            <v>6375</v>
          </cell>
          <cell r="I1425">
            <v>14955369</v>
          </cell>
          <cell r="J1425">
            <v>4793</v>
          </cell>
          <cell r="K1425">
            <v>10806031</v>
          </cell>
          <cell r="L1425">
            <v>1003</v>
          </cell>
          <cell r="M1425">
            <v>2554588</v>
          </cell>
        </row>
        <row r="1426">
          <cell r="B1426">
            <v>1998</v>
          </cell>
          <cell r="E1426" t="str">
            <v>ME</v>
          </cell>
          <cell r="F1426">
            <v>2324</v>
          </cell>
          <cell r="G1426">
            <v>5453121</v>
          </cell>
          <cell r="H1426">
            <v>820</v>
          </cell>
          <cell r="I1426">
            <v>2389479</v>
          </cell>
          <cell r="J1426">
            <v>1385</v>
          </cell>
          <cell r="K1426">
            <v>3645269</v>
          </cell>
          <cell r="L1426">
            <v>526</v>
          </cell>
          <cell r="M1426">
            <v>1412955</v>
          </cell>
        </row>
        <row r="1427">
          <cell r="B1427">
            <v>1998</v>
          </cell>
          <cell r="E1427" t="str">
            <v>MD</v>
          </cell>
          <cell r="F1427">
            <v>5843</v>
          </cell>
          <cell r="G1427">
            <v>17307490</v>
          </cell>
          <cell r="H1427">
            <v>6449</v>
          </cell>
          <cell r="I1427">
            <v>19269052</v>
          </cell>
          <cell r="J1427">
            <v>4486</v>
          </cell>
          <cell r="K1427">
            <v>13483519</v>
          </cell>
          <cell r="L1427">
            <v>1263</v>
          </cell>
          <cell r="M1427">
            <v>3319145</v>
          </cell>
        </row>
        <row r="1428">
          <cell r="B1428">
            <v>1998</v>
          </cell>
          <cell r="E1428" t="str">
            <v>MA</v>
          </cell>
          <cell r="F1428">
            <v>9037</v>
          </cell>
          <cell r="G1428">
            <v>28251203</v>
          </cell>
          <cell r="H1428">
            <v>6915</v>
          </cell>
          <cell r="I1428">
            <v>22632910</v>
          </cell>
          <cell r="J1428">
            <v>5670</v>
          </cell>
          <cell r="K1428">
            <v>17405144</v>
          </cell>
          <cell r="L1428">
            <v>2072</v>
          </cell>
          <cell r="M1428">
            <v>6816238</v>
          </cell>
        </row>
        <row r="1429">
          <cell r="B1429">
            <v>1998</v>
          </cell>
          <cell r="E1429" t="str">
            <v>MI</v>
          </cell>
          <cell r="F1429">
            <v>9408</v>
          </cell>
          <cell r="G1429">
            <v>29391912</v>
          </cell>
          <cell r="H1429">
            <v>11690</v>
          </cell>
          <cell r="I1429">
            <v>38644608</v>
          </cell>
          <cell r="J1429">
            <v>8915</v>
          </cell>
          <cell r="K1429">
            <v>26901935</v>
          </cell>
          <cell r="L1429">
            <v>1297</v>
          </cell>
          <cell r="M1429">
            <v>4180317</v>
          </cell>
        </row>
        <row r="1430">
          <cell r="B1430">
            <v>1998</v>
          </cell>
          <cell r="E1430" t="str">
            <v>MN</v>
          </cell>
          <cell r="F1430">
            <v>7472</v>
          </cell>
          <cell r="G1430">
            <v>23548925</v>
          </cell>
          <cell r="H1430">
            <v>5692</v>
          </cell>
          <cell r="I1430">
            <v>20661137</v>
          </cell>
          <cell r="J1430">
            <v>5598</v>
          </cell>
          <cell r="K1430">
            <v>17122006</v>
          </cell>
          <cell r="L1430">
            <v>1298</v>
          </cell>
          <cell r="M1430">
            <v>4338650</v>
          </cell>
        </row>
        <row r="1431">
          <cell r="B1431">
            <v>1998</v>
          </cell>
          <cell r="E1431" t="str">
            <v>MS</v>
          </cell>
          <cell r="F1431">
            <v>4150</v>
          </cell>
          <cell r="G1431">
            <v>8661253</v>
          </cell>
          <cell r="H1431">
            <v>2987</v>
          </cell>
          <cell r="I1431">
            <v>7201901</v>
          </cell>
          <cell r="J1431">
            <v>2371</v>
          </cell>
          <cell r="K1431">
            <v>5833934</v>
          </cell>
          <cell r="L1431">
            <v>1078</v>
          </cell>
          <cell r="M1431">
            <v>2427264</v>
          </cell>
        </row>
        <row r="1432">
          <cell r="B1432">
            <v>1998</v>
          </cell>
          <cell r="E1432" t="str">
            <v>MO</v>
          </cell>
          <cell r="F1432">
            <v>6373</v>
          </cell>
          <cell r="G1432">
            <v>13820943</v>
          </cell>
          <cell r="H1432">
            <v>6818</v>
          </cell>
          <cell r="I1432">
            <v>17477366</v>
          </cell>
          <cell r="J1432">
            <v>5026</v>
          </cell>
          <cell r="K1432">
            <v>10649137</v>
          </cell>
          <cell r="L1432">
            <v>1138</v>
          </cell>
          <cell r="M1432">
            <v>2725622</v>
          </cell>
        </row>
        <row r="1433">
          <cell r="B1433">
            <v>1998</v>
          </cell>
          <cell r="E1433" t="str">
            <v>MT</v>
          </cell>
          <cell r="F1433">
            <v>1649</v>
          </cell>
          <cell r="G1433">
            <v>3436537</v>
          </cell>
          <cell r="H1433">
            <v>938</v>
          </cell>
          <cell r="I1433">
            <v>2420610</v>
          </cell>
          <cell r="J1433">
            <v>1044</v>
          </cell>
          <cell r="K1433">
            <v>2390481</v>
          </cell>
          <cell r="L1433">
            <v>630</v>
          </cell>
          <cell r="M1433">
            <v>1506484</v>
          </cell>
        </row>
        <row r="1434">
          <cell r="B1434">
            <v>1998</v>
          </cell>
          <cell r="E1434" t="str">
            <v>NE</v>
          </cell>
          <cell r="F1434">
            <v>2251</v>
          </cell>
          <cell r="G1434">
            <v>4960051</v>
          </cell>
          <cell r="H1434">
            <v>1698</v>
          </cell>
          <cell r="I1434">
            <v>4569824</v>
          </cell>
          <cell r="J1434">
            <v>2000</v>
          </cell>
          <cell r="K1434">
            <v>4274033</v>
          </cell>
          <cell r="L1434">
            <v>461</v>
          </cell>
          <cell r="M1434">
            <v>1205682</v>
          </cell>
        </row>
        <row r="1435">
          <cell r="B1435">
            <v>1998</v>
          </cell>
          <cell r="E1435" t="str">
            <v>NV</v>
          </cell>
          <cell r="F1435">
            <v>2365</v>
          </cell>
          <cell r="G1435">
            <v>7329716</v>
          </cell>
          <cell r="H1435">
            <v>3135</v>
          </cell>
          <cell r="I1435">
            <v>11770318</v>
          </cell>
          <cell r="J1435">
            <v>2278</v>
          </cell>
          <cell r="K1435">
            <v>7814372</v>
          </cell>
          <cell r="L1435">
            <v>1489</v>
          </cell>
          <cell r="M1435">
            <v>4678780</v>
          </cell>
        </row>
        <row r="1436">
          <cell r="B1436">
            <v>1998</v>
          </cell>
          <cell r="E1436" t="str">
            <v>NH</v>
          </cell>
          <cell r="F1436">
            <v>1300</v>
          </cell>
          <cell r="G1436">
            <v>3291834</v>
          </cell>
          <cell r="H1436">
            <v>1126</v>
          </cell>
          <cell r="I1436">
            <v>3292958</v>
          </cell>
          <cell r="J1436">
            <v>1015</v>
          </cell>
          <cell r="K1436">
            <v>2712535</v>
          </cell>
          <cell r="L1436">
            <v>461</v>
          </cell>
          <cell r="M1436">
            <v>1090968</v>
          </cell>
        </row>
        <row r="1437">
          <cell r="B1437">
            <v>1998</v>
          </cell>
          <cell r="E1437" t="str">
            <v>NJ</v>
          </cell>
          <cell r="F1437">
            <v>10486</v>
          </cell>
          <cell r="G1437">
            <v>33249252</v>
          </cell>
          <cell r="H1437">
            <v>19431</v>
          </cell>
          <cell r="I1437">
            <v>66731491</v>
          </cell>
          <cell r="J1437">
            <v>7727</v>
          </cell>
          <cell r="K1437">
            <v>24227261</v>
          </cell>
          <cell r="L1437">
            <v>2037</v>
          </cell>
          <cell r="M1437">
            <v>6086726</v>
          </cell>
        </row>
        <row r="1438">
          <cell r="B1438">
            <v>1998</v>
          </cell>
          <cell r="E1438" t="str">
            <v>NM</v>
          </cell>
          <cell r="F1438">
            <v>3613</v>
          </cell>
          <cell r="G1438">
            <v>8573252</v>
          </cell>
          <cell r="H1438">
            <v>2610</v>
          </cell>
          <cell r="I1438">
            <v>7201848</v>
          </cell>
          <cell r="J1438">
            <v>2406</v>
          </cell>
          <cell r="K1438">
            <v>5891238</v>
          </cell>
          <cell r="L1438">
            <v>522</v>
          </cell>
          <cell r="M1438">
            <v>1153344</v>
          </cell>
        </row>
        <row r="1439">
          <cell r="B1439">
            <v>1998</v>
          </cell>
          <cell r="E1439" t="str">
            <v>NY</v>
          </cell>
          <cell r="F1439">
            <v>32441</v>
          </cell>
          <cell r="G1439">
            <v>100185050</v>
          </cell>
          <cell r="H1439">
            <v>29046</v>
          </cell>
          <cell r="I1439">
            <v>117743386</v>
          </cell>
          <cell r="J1439">
            <v>22615</v>
          </cell>
          <cell r="K1439">
            <v>64083908</v>
          </cell>
          <cell r="L1439">
            <v>4512</v>
          </cell>
          <cell r="M1439">
            <v>14294361</v>
          </cell>
        </row>
        <row r="1440">
          <cell r="B1440">
            <v>1998</v>
          </cell>
          <cell r="E1440" t="str">
            <v>NC</v>
          </cell>
          <cell r="F1440">
            <v>9125</v>
          </cell>
          <cell r="G1440">
            <v>23306053</v>
          </cell>
          <cell r="H1440">
            <v>6751</v>
          </cell>
          <cell r="I1440">
            <v>20647571</v>
          </cell>
          <cell r="J1440">
            <v>5295</v>
          </cell>
          <cell r="K1440">
            <v>14706326</v>
          </cell>
          <cell r="L1440">
            <v>2529</v>
          </cell>
          <cell r="M1440">
            <v>6591839</v>
          </cell>
        </row>
        <row r="1441">
          <cell r="B1441">
            <v>1998</v>
          </cell>
          <cell r="E1441" t="str">
            <v>ND</v>
          </cell>
          <cell r="F1441">
            <v>1256</v>
          </cell>
          <cell r="G1441">
            <v>2855142</v>
          </cell>
          <cell r="H1441">
            <v>791</v>
          </cell>
          <cell r="I1441">
            <v>2185084</v>
          </cell>
          <cell r="J1441">
            <v>633</v>
          </cell>
          <cell r="K1441">
            <v>1751661</v>
          </cell>
          <cell r="L1441">
            <v>415</v>
          </cell>
          <cell r="M1441">
            <v>966017</v>
          </cell>
        </row>
        <row r="1442">
          <cell r="B1442">
            <v>1998</v>
          </cell>
          <cell r="E1442" t="str">
            <v>OH</v>
          </cell>
          <cell r="F1442">
            <v>15939</v>
          </cell>
          <cell r="G1442">
            <v>48215115</v>
          </cell>
          <cell r="H1442">
            <v>18605</v>
          </cell>
          <cell r="I1442">
            <v>49586944</v>
          </cell>
          <cell r="J1442">
            <v>9917</v>
          </cell>
          <cell r="K1442">
            <v>27116287</v>
          </cell>
          <cell r="L1442">
            <v>2934</v>
          </cell>
          <cell r="M1442">
            <v>9381956</v>
          </cell>
        </row>
        <row r="1443">
          <cell r="B1443">
            <v>1998</v>
          </cell>
          <cell r="E1443" t="str">
            <v>OK</v>
          </cell>
          <cell r="F1443">
            <v>4780</v>
          </cell>
          <cell r="G1443">
            <v>9169579</v>
          </cell>
          <cell r="H1443">
            <v>3539</v>
          </cell>
          <cell r="I1443">
            <v>9190501</v>
          </cell>
          <cell r="J1443">
            <v>3332</v>
          </cell>
          <cell r="K1443">
            <v>7371837</v>
          </cell>
          <cell r="L1443">
            <v>1662</v>
          </cell>
          <cell r="M1443">
            <v>3552762</v>
          </cell>
        </row>
        <row r="1444">
          <cell r="B1444">
            <v>1998</v>
          </cell>
          <cell r="E1444" t="str">
            <v>OR</v>
          </cell>
          <cell r="F1444">
            <v>6500</v>
          </cell>
          <cell r="G1444">
            <v>19566381</v>
          </cell>
          <cell r="H1444">
            <v>4180</v>
          </cell>
          <cell r="I1444">
            <v>12837423</v>
          </cell>
          <cell r="J1444">
            <v>3856</v>
          </cell>
          <cell r="K1444">
            <v>11704514</v>
          </cell>
          <cell r="L1444">
            <v>2203</v>
          </cell>
          <cell r="M1444">
            <v>6860823</v>
          </cell>
        </row>
        <row r="1445">
          <cell r="B1445">
            <v>1998</v>
          </cell>
          <cell r="E1445" t="str">
            <v>PA</v>
          </cell>
          <cell r="F1445">
            <v>14934</v>
          </cell>
          <cell r="G1445">
            <v>40761552</v>
          </cell>
          <cell r="H1445">
            <v>16362</v>
          </cell>
          <cell r="I1445">
            <v>43954065</v>
          </cell>
          <cell r="J1445">
            <v>12572</v>
          </cell>
          <cell r="K1445">
            <v>34293354</v>
          </cell>
          <cell r="L1445">
            <v>4473</v>
          </cell>
          <cell r="M1445">
            <v>13696119</v>
          </cell>
        </row>
        <row r="1446">
          <cell r="B1446">
            <v>1998</v>
          </cell>
          <cell r="E1446" t="str">
            <v>RI</v>
          </cell>
          <cell r="F1446">
            <v>1279</v>
          </cell>
          <cell r="G1446">
            <v>3485426</v>
          </cell>
          <cell r="H1446">
            <v>1162</v>
          </cell>
          <cell r="I1446">
            <v>4146347</v>
          </cell>
          <cell r="J1446">
            <v>1443</v>
          </cell>
          <cell r="K1446">
            <v>3162896</v>
          </cell>
          <cell r="L1446">
            <v>725</v>
          </cell>
          <cell r="M1446">
            <v>2029184</v>
          </cell>
        </row>
        <row r="1447">
          <cell r="B1447">
            <v>1998</v>
          </cell>
          <cell r="E1447" t="str">
            <v>SC</v>
          </cell>
          <cell r="F1447">
            <v>5262</v>
          </cell>
          <cell r="G1447">
            <v>13042778</v>
          </cell>
          <cell r="H1447">
            <v>3564</v>
          </cell>
          <cell r="I1447">
            <v>8664473</v>
          </cell>
          <cell r="J1447">
            <v>3247</v>
          </cell>
          <cell r="K1447">
            <v>7282332</v>
          </cell>
          <cell r="L1447">
            <v>1356</v>
          </cell>
          <cell r="M1447">
            <v>3333574</v>
          </cell>
        </row>
        <row r="1448">
          <cell r="B1448">
            <v>1998</v>
          </cell>
          <cell r="E1448" t="str">
            <v>SD</v>
          </cell>
          <cell r="F1448">
            <v>1448</v>
          </cell>
          <cell r="G1448">
            <v>3221919</v>
          </cell>
          <cell r="H1448">
            <v>748</v>
          </cell>
          <cell r="I1448">
            <v>2100654</v>
          </cell>
          <cell r="J1448">
            <v>869</v>
          </cell>
          <cell r="K1448">
            <v>2152849</v>
          </cell>
          <cell r="L1448">
            <v>296</v>
          </cell>
          <cell r="M1448">
            <v>609503</v>
          </cell>
        </row>
        <row r="1449">
          <cell r="B1449">
            <v>1998</v>
          </cell>
          <cell r="E1449" t="str">
            <v>TN</v>
          </cell>
          <cell r="F1449">
            <v>6519</v>
          </cell>
          <cell r="G1449">
            <v>16334200</v>
          </cell>
          <cell r="H1449">
            <v>5492</v>
          </cell>
          <cell r="I1449">
            <v>15990910</v>
          </cell>
          <cell r="J1449">
            <v>4066</v>
          </cell>
          <cell r="K1449">
            <v>9795632</v>
          </cell>
          <cell r="L1449">
            <v>1589</v>
          </cell>
          <cell r="M1449">
            <v>3720420</v>
          </cell>
        </row>
        <row r="1450">
          <cell r="B1450">
            <v>1998</v>
          </cell>
          <cell r="E1450" t="str">
            <v>TX</v>
          </cell>
          <cell r="F1450">
            <v>21193</v>
          </cell>
          <cell r="G1450">
            <v>54506139</v>
          </cell>
          <cell r="H1450">
            <v>21539</v>
          </cell>
          <cell r="I1450">
            <v>59626627</v>
          </cell>
          <cell r="J1450">
            <v>13092</v>
          </cell>
          <cell r="K1450">
            <v>33983823</v>
          </cell>
          <cell r="L1450">
            <v>6065</v>
          </cell>
          <cell r="M1450">
            <v>14255191</v>
          </cell>
        </row>
        <row r="1451">
          <cell r="B1451">
            <v>1998</v>
          </cell>
          <cell r="E1451" t="str">
            <v>UT</v>
          </cell>
          <cell r="F1451">
            <v>3015</v>
          </cell>
          <cell r="G1451">
            <v>8009791</v>
          </cell>
          <cell r="H1451">
            <v>2402</v>
          </cell>
          <cell r="I1451">
            <v>7323981</v>
          </cell>
          <cell r="J1451">
            <v>2020</v>
          </cell>
          <cell r="K1451">
            <v>5638420</v>
          </cell>
          <cell r="L1451">
            <v>881</v>
          </cell>
          <cell r="M1451">
            <v>2533622</v>
          </cell>
        </row>
        <row r="1452">
          <cell r="B1452">
            <v>1998</v>
          </cell>
          <cell r="E1452" t="str">
            <v>VT</v>
          </cell>
          <cell r="F1452">
            <v>1072</v>
          </cell>
          <cell r="G1452">
            <v>2595120</v>
          </cell>
          <cell r="H1452">
            <v>587</v>
          </cell>
          <cell r="I1452">
            <v>1884364</v>
          </cell>
          <cell r="J1452">
            <v>782</v>
          </cell>
          <cell r="K1452">
            <v>2296105</v>
          </cell>
          <cell r="L1452">
            <v>332</v>
          </cell>
          <cell r="M1452">
            <v>886674</v>
          </cell>
        </row>
        <row r="1453">
          <cell r="B1453">
            <v>1998</v>
          </cell>
          <cell r="E1453" t="str">
            <v>VA</v>
          </cell>
          <cell r="F1453">
            <v>10159</v>
          </cell>
          <cell r="G1453">
            <v>27935534</v>
          </cell>
          <cell r="H1453">
            <v>6628</v>
          </cell>
          <cell r="I1453">
            <v>20802395</v>
          </cell>
          <cell r="J1453">
            <v>5627</v>
          </cell>
          <cell r="K1453">
            <v>17296255</v>
          </cell>
          <cell r="L1453">
            <v>1340</v>
          </cell>
          <cell r="M1453">
            <v>3593862</v>
          </cell>
        </row>
        <row r="1454">
          <cell r="B1454">
            <v>1998</v>
          </cell>
          <cell r="E1454" t="str">
            <v>WA</v>
          </cell>
          <cell r="F1454">
            <v>7388</v>
          </cell>
          <cell r="G1454">
            <v>23934067</v>
          </cell>
          <cell r="H1454">
            <v>7301</v>
          </cell>
          <cell r="I1454">
            <v>26096540</v>
          </cell>
          <cell r="J1454">
            <v>5913</v>
          </cell>
          <cell r="K1454">
            <v>19609110</v>
          </cell>
          <cell r="L1454">
            <v>3863</v>
          </cell>
          <cell r="M1454">
            <v>11723940</v>
          </cell>
        </row>
        <row r="1455">
          <cell r="B1455">
            <v>1998</v>
          </cell>
          <cell r="E1455" t="str">
            <v>WV</v>
          </cell>
          <cell r="F1455">
            <v>2699</v>
          </cell>
          <cell r="G1455">
            <v>4898768</v>
          </cell>
          <cell r="H1455">
            <v>1934</v>
          </cell>
          <cell r="I1455">
            <v>4493643</v>
          </cell>
          <cell r="J1455">
            <v>1479</v>
          </cell>
          <cell r="K1455">
            <v>3385128</v>
          </cell>
          <cell r="L1455">
            <v>770</v>
          </cell>
          <cell r="M1455">
            <v>1584482</v>
          </cell>
        </row>
        <row r="1456">
          <cell r="B1456">
            <v>1998</v>
          </cell>
          <cell r="E1456" t="str">
            <v>WI</v>
          </cell>
          <cell r="F1456">
            <v>6371</v>
          </cell>
          <cell r="G1456">
            <v>17889351</v>
          </cell>
          <cell r="H1456">
            <v>5471</v>
          </cell>
          <cell r="I1456">
            <v>18912757</v>
          </cell>
          <cell r="J1456">
            <v>5788</v>
          </cell>
          <cell r="K1456">
            <v>16392761</v>
          </cell>
          <cell r="L1456">
            <v>805</v>
          </cell>
          <cell r="M1456">
            <v>2322079</v>
          </cell>
        </row>
        <row r="1457">
          <cell r="B1457">
            <v>1998</v>
          </cell>
          <cell r="E1457" t="str">
            <v>WY</v>
          </cell>
          <cell r="F1457">
            <v>1109</v>
          </cell>
          <cell r="G1457">
            <v>2482085</v>
          </cell>
          <cell r="H1457">
            <v>712</v>
          </cell>
          <cell r="I1457">
            <v>1925301</v>
          </cell>
          <cell r="J1457">
            <v>754</v>
          </cell>
          <cell r="K1457">
            <v>1607855</v>
          </cell>
          <cell r="L1457">
            <v>324</v>
          </cell>
          <cell r="M1457">
            <v>733089</v>
          </cell>
        </row>
        <row r="1458">
          <cell r="B1458">
            <v>1999</v>
          </cell>
          <cell r="E1458" t="str">
            <v>US</v>
          </cell>
          <cell r="F1458">
            <v>369716</v>
          </cell>
          <cell r="G1458">
            <v>1077600148</v>
          </cell>
          <cell r="H1458">
            <v>374227</v>
          </cell>
          <cell r="I1458">
            <v>1260045584</v>
          </cell>
          <cell r="J1458">
            <v>258091</v>
          </cell>
          <cell r="K1458">
            <v>784200696</v>
          </cell>
          <cell r="L1458">
            <v>93063</v>
          </cell>
          <cell r="M1458">
            <v>284561170</v>
          </cell>
        </row>
        <row r="1459">
          <cell r="B1459">
            <v>1999</v>
          </cell>
          <cell r="E1459" t="str">
            <v>AL</v>
          </cell>
          <cell r="F1459">
            <v>7463</v>
          </cell>
          <cell r="G1459">
            <v>18490419</v>
          </cell>
          <cell r="H1459">
            <v>4930</v>
          </cell>
          <cell r="I1459">
            <v>14118773</v>
          </cell>
          <cell r="J1459">
            <v>3064</v>
          </cell>
          <cell r="K1459">
            <v>7406667</v>
          </cell>
          <cell r="L1459">
            <v>1394</v>
          </cell>
          <cell r="M1459">
            <v>3436278</v>
          </cell>
        </row>
        <row r="1460">
          <cell r="B1460">
            <v>1999</v>
          </cell>
          <cell r="E1460" t="str">
            <v>AK</v>
          </cell>
          <cell r="F1460">
            <v>2012</v>
          </cell>
          <cell r="G1460">
            <v>7472175</v>
          </cell>
          <cell r="H1460">
            <v>1311</v>
          </cell>
          <cell r="I1460">
            <v>5505686</v>
          </cell>
          <cell r="J1460">
            <v>1614</v>
          </cell>
          <cell r="K1460">
            <v>5367084</v>
          </cell>
          <cell r="L1460">
            <v>376</v>
          </cell>
          <cell r="M1460">
            <v>1297335</v>
          </cell>
        </row>
        <row r="1461">
          <cell r="B1461">
            <v>1999</v>
          </cell>
          <cell r="E1461" t="str">
            <v>AZ</v>
          </cell>
          <cell r="F1461">
            <v>7061</v>
          </cell>
          <cell r="G1461">
            <v>19393112</v>
          </cell>
          <cell r="H1461">
            <v>9058</v>
          </cell>
          <cell r="I1461">
            <v>28329422</v>
          </cell>
          <cell r="J1461">
            <v>5131</v>
          </cell>
          <cell r="K1461">
            <v>17343910</v>
          </cell>
          <cell r="L1461">
            <v>1967</v>
          </cell>
          <cell r="M1461">
            <v>4547928</v>
          </cell>
        </row>
        <row r="1462">
          <cell r="B1462">
            <v>1999</v>
          </cell>
          <cell r="E1462" t="str">
            <v>AR</v>
          </cell>
          <cell r="F1462">
            <v>3821</v>
          </cell>
          <cell r="G1462">
            <v>7952423</v>
          </cell>
          <cell r="H1462">
            <v>1825</v>
          </cell>
          <cell r="I1462">
            <v>4769989</v>
          </cell>
          <cell r="J1462">
            <v>3192</v>
          </cell>
          <cell r="K1462">
            <v>6635066</v>
          </cell>
          <cell r="L1462">
            <v>1066</v>
          </cell>
          <cell r="M1462">
            <v>2878364</v>
          </cell>
        </row>
        <row r="1463">
          <cell r="B1463">
            <v>1999</v>
          </cell>
          <cell r="E1463" t="str">
            <v>CA</v>
          </cell>
          <cell r="F1463">
            <v>43210</v>
          </cell>
          <cell r="G1463">
            <v>148276457</v>
          </cell>
          <cell r="H1463">
            <v>49958</v>
          </cell>
          <cell r="I1463">
            <v>215875085</v>
          </cell>
          <cell r="J1463">
            <v>27036</v>
          </cell>
          <cell r="K1463">
            <v>108173459</v>
          </cell>
          <cell r="L1463">
            <v>17606</v>
          </cell>
          <cell r="M1463">
            <v>58723982</v>
          </cell>
        </row>
        <row r="1464">
          <cell r="B1464">
            <v>1999</v>
          </cell>
          <cell r="E1464" t="str">
            <v>CO</v>
          </cell>
          <cell r="F1464">
            <v>5455</v>
          </cell>
          <cell r="G1464">
            <v>17457488</v>
          </cell>
          <cell r="H1464">
            <v>5364</v>
          </cell>
          <cell r="I1464">
            <v>19067503</v>
          </cell>
          <cell r="J1464">
            <v>4980</v>
          </cell>
          <cell r="K1464">
            <v>15031401</v>
          </cell>
          <cell r="L1464">
            <v>912</v>
          </cell>
          <cell r="M1464">
            <v>3360576</v>
          </cell>
        </row>
        <row r="1465">
          <cell r="B1465">
            <v>1999</v>
          </cell>
          <cell r="E1465" t="str">
            <v>CT</v>
          </cell>
          <cell r="F1465">
            <v>5070</v>
          </cell>
          <cell r="G1465">
            <v>17373968</v>
          </cell>
          <cell r="H1465">
            <v>4098</v>
          </cell>
          <cell r="I1465">
            <v>15273979</v>
          </cell>
          <cell r="J1465">
            <v>3429</v>
          </cell>
          <cell r="K1465">
            <v>12165510</v>
          </cell>
          <cell r="L1465">
            <v>995</v>
          </cell>
          <cell r="M1465">
            <v>3536384</v>
          </cell>
        </row>
        <row r="1466">
          <cell r="B1466">
            <v>1999</v>
          </cell>
          <cell r="E1466" t="str">
            <v>DE</v>
          </cell>
          <cell r="F1466">
            <v>1181</v>
          </cell>
          <cell r="G1466">
            <v>3105044</v>
          </cell>
          <cell r="H1466">
            <v>1579</v>
          </cell>
          <cell r="I1466">
            <v>4781131</v>
          </cell>
          <cell r="J1466">
            <v>763</v>
          </cell>
          <cell r="K1466">
            <v>2362706</v>
          </cell>
          <cell r="L1466">
            <v>164</v>
          </cell>
          <cell r="M1466">
            <v>415388</v>
          </cell>
        </row>
        <row r="1467">
          <cell r="B1467">
            <v>1999</v>
          </cell>
          <cell r="E1467" t="str">
            <v>DC</v>
          </cell>
          <cell r="F1467">
            <v>1089</v>
          </cell>
          <cell r="G1467">
            <v>4227859</v>
          </cell>
          <cell r="H1467">
            <v>344</v>
          </cell>
          <cell r="I1467">
            <v>1553725</v>
          </cell>
          <cell r="J1467">
            <v>607</v>
          </cell>
          <cell r="K1467">
            <v>2511124</v>
          </cell>
          <cell r="L1467">
            <v>0</v>
          </cell>
          <cell r="M1467">
            <v>0</v>
          </cell>
        </row>
        <row r="1468">
          <cell r="B1468">
            <v>1999</v>
          </cell>
          <cell r="E1468" t="str">
            <v>FL</v>
          </cell>
          <cell r="F1468">
            <v>21830</v>
          </cell>
          <cell r="G1468">
            <v>62016232</v>
          </cell>
          <cell r="H1468">
            <v>27455</v>
          </cell>
          <cell r="I1468">
            <v>82808468</v>
          </cell>
          <cell r="J1468">
            <v>13205</v>
          </cell>
          <cell r="K1468">
            <v>43462418</v>
          </cell>
          <cell r="L1468">
            <v>3781</v>
          </cell>
          <cell r="M1468">
            <v>12206221</v>
          </cell>
        </row>
        <row r="1469">
          <cell r="B1469">
            <v>1999</v>
          </cell>
          <cell r="E1469" t="str">
            <v>GA</v>
          </cell>
          <cell r="F1469">
            <v>9787</v>
          </cell>
          <cell r="G1469">
            <v>25540087</v>
          </cell>
          <cell r="H1469">
            <v>8937</v>
          </cell>
          <cell r="I1469">
            <v>27075097</v>
          </cell>
          <cell r="J1469">
            <v>5349</v>
          </cell>
          <cell r="K1469">
            <v>14934135</v>
          </cell>
          <cell r="L1469">
            <v>2030</v>
          </cell>
          <cell r="M1469">
            <v>5495918</v>
          </cell>
        </row>
        <row r="1470">
          <cell r="B1470">
            <v>1999</v>
          </cell>
          <cell r="E1470" t="str">
            <v>HI</v>
          </cell>
          <cell r="F1470">
            <v>1402</v>
          </cell>
          <cell r="G1470">
            <v>4270758</v>
          </cell>
          <cell r="H1470">
            <v>2766</v>
          </cell>
          <cell r="I1470">
            <v>8868910</v>
          </cell>
          <cell r="J1470">
            <v>2172</v>
          </cell>
          <cell r="K1470">
            <v>6738706</v>
          </cell>
          <cell r="L1470">
            <v>428</v>
          </cell>
          <cell r="M1470">
            <v>1055658</v>
          </cell>
        </row>
        <row r="1471">
          <cell r="B1471">
            <v>1999</v>
          </cell>
          <cell r="E1471" t="str">
            <v>ID</v>
          </cell>
          <cell r="F1471">
            <v>2841</v>
          </cell>
          <cell r="G1471">
            <v>6971694</v>
          </cell>
          <cell r="H1471">
            <v>1383</v>
          </cell>
          <cell r="I1471">
            <v>4151471</v>
          </cell>
          <cell r="J1471">
            <v>1174</v>
          </cell>
          <cell r="K1471">
            <v>3008516</v>
          </cell>
          <cell r="L1471">
            <v>584</v>
          </cell>
          <cell r="M1471">
            <v>1853324</v>
          </cell>
        </row>
        <row r="1472">
          <cell r="B1472">
            <v>1999</v>
          </cell>
          <cell r="E1472" t="str">
            <v>IL</v>
          </cell>
          <cell r="F1472">
            <v>13673</v>
          </cell>
          <cell r="G1472">
            <v>42278117</v>
          </cell>
          <cell r="H1472">
            <v>16435</v>
          </cell>
          <cell r="I1472">
            <v>54469268</v>
          </cell>
          <cell r="J1472">
            <v>12067</v>
          </cell>
          <cell r="K1472">
            <v>35590449</v>
          </cell>
          <cell r="L1472">
            <v>2675</v>
          </cell>
          <cell r="M1472">
            <v>9559671</v>
          </cell>
        </row>
        <row r="1473">
          <cell r="B1473">
            <v>1999</v>
          </cell>
          <cell r="E1473" t="str">
            <v>IN</v>
          </cell>
          <cell r="F1473">
            <v>6910</v>
          </cell>
          <cell r="G1473">
            <v>15877795</v>
          </cell>
          <cell r="H1473">
            <v>5788</v>
          </cell>
          <cell r="I1473">
            <v>16117547</v>
          </cell>
          <cell r="J1473">
            <v>5893</v>
          </cell>
          <cell r="K1473">
            <v>11911637</v>
          </cell>
          <cell r="L1473">
            <v>1548</v>
          </cell>
          <cell r="M1473">
            <v>3614041</v>
          </cell>
        </row>
        <row r="1474">
          <cell r="B1474">
            <v>1999</v>
          </cell>
          <cell r="E1474" t="str">
            <v>IA</v>
          </cell>
          <cell r="F1474">
            <v>3988</v>
          </cell>
          <cell r="G1474">
            <v>10800255</v>
          </cell>
          <cell r="H1474">
            <v>3196</v>
          </cell>
          <cell r="I1474">
            <v>10780197</v>
          </cell>
          <cell r="J1474">
            <v>3180</v>
          </cell>
          <cell r="K1474">
            <v>8428779</v>
          </cell>
          <cell r="L1474">
            <v>352</v>
          </cell>
          <cell r="M1474">
            <v>1249017</v>
          </cell>
        </row>
        <row r="1475">
          <cell r="B1475">
            <v>1999</v>
          </cell>
          <cell r="E1475" t="str">
            <v>KS</v>
          </cell>
          <cell r="F1475">
            <v>4956</v>
          </cell>
          <cell r="G1475">
            <v>12194972</v>
          </cell>
          <cell r="H1475">
            <v>3595</v>
          </cell>
          <cell r="I1475">
            <v>10107133</v>
          </cell>
          <cell r="J1475">
            <v>2873</v>
          </cell>
          <cell r="K1475">
            <v>7980749</v>
          </cell>
          <cell r="L1475">
            <v>130</v>
          </cell>
          <cell r="M1475">
            <v>324570</v>
          </cell>
        </row>
        <row r="1476">
          <cell r="B1476">
            <v>1999</v>
          </cell>
          <cell r="E1476" t="str">
            <v>KY</v>
          </cell>
          <cell r="F1476">
            <v>5055</v>
          </cell>
          <cell r="G1476">
            <v>12200627</v>
          </cell>
          <cell r="H1476">
            <v>5742</v>
          </cell>
          <cell r="I1476">
            <v>14852576</v>
          </cell>
          <cell r="J1476">
            <v>4805</v>
          </cell>
          <cell r="K1476">
            <v>11798928</v>
          </cell>
          <cell r="L1476">
            <v>1251</v>
          </cell>
          <cell r="M1476">
            <v>3466238</v>
          </cell>
        </row>
        <row r="1477">
          <cell r="B1477">
            <v>1999</v>
          </cell>
          <cell r="E1477" t="str">
            <v>LA</v>
          </cell>
          <cell r="F1477">
            <v>5490</v>
          </cell>
          <cell r="G1477">
            <v>12818170</v>
          </cell>
          <cell r="H1477">
            <v>6728</v>
          </cell>
          <cell r="I1477">
            <v>16220996</v>
          </cell>
          <cell r="J1477">
            <v>4152</v>
          </cell>
          <cell r="K1477">
            <v>11155571</v>
          </cell>
          <cell r="L1477">
            <v>988</v>
          </cell>
          <cell r="M1477">
            <v>2593468</v>
          </cell>
        </row>
        <row r="1478">
          <cell r="B1478">
            <v>1999</v>
          </cell>
          <cell r="E1478" t="str">
            <v>ME</v>
          </cell>
          <cell r="F1478">
            <v>2533</v>
          </cell>
          <cell r="G1478">
            <v>6051225</v>
          </cell>
          <cell r="H1478">
            <v>840</v>
          </cell>
          <cell r="I1478">
            <v>2492526</v>
          </cell>
          <cell r="J1478">
            <v>1752</v>
          </cell>
          <cell r="K1478">
            <v>4801843</v>
          </cell>
          <cell r="L1478">
            <v>525</v>
          </cell>
          <cell r="M1478">
            <v>1430374</v>
          </cell>
        </row>
        <row r="1479">
          <cell r="B1479">
            <v>1999</v>
          </cell>
          <cell r="E1479" t="str">
            <v>MD</v>
          </cell>
          <cell r="F1479">
            <v>5991</v>
          </cell>
          <cell r="G1479">
            <v>19175350</v>
          </cell>
          <cell r="H1479">
            <v>6916</v>
          </cell>
          <cell r="I1479">
            <v>22120590</v>
          </cell>
          <cell r="J1479">
            <v>4817</v>
          </cell>
          <cell r="K1479">
            <v>15396920</v>
          </cell>
          <cell r="L1479">
            <v>1230</v>
          </cell>
          <cell r="M1479">
            <v>3459216</v>
          </cell>
        </row>
        <row r="1480">
          <cell r="B1480">
            <v>1999</v>
          </cell>
          <cell r="E1480" t="str">
            <v>MA</v>
          </cell>
          <cell r="F1480">
            <v>9226</v>
          </cell>
          <cell r="G1480">
            <v>29042518</v>
          </cell>
          <cell r="H1480">
            <v>6960</v>
          </cell>
          <cell r="I1480">
            <v>23050509</v>
          </cell>
          <cell r="J1480">
            <v>6485</v>
          </cell>
          <cell r="K1480">
            <v>19855152</v>
          </cell>
          <cell r="L1480">
            <v>1501</v>
          </cell>
          <cell r="M1480">
            <v>5068400</v>
          </cell>
        </row>
        <row r="1481">
          <cell r="B1481">
            <v>1999</v>
          </cell>
          <cell r="E1481" t="str">
            <v>MI</v>
          </cell>
          <cell r="F1481">
            <v>9123</v>
          </cell>
          <cell r="G1481">
            <v>30343514</v>
          </cell>
          <cell r="H1481">
            <v>11423</v>
          </cell>
          <cell r="I1481">
            <v>39472881</v>
          </cell>
          <cell r="J1481">
            <v>9151</v>
          </cell>
          <cell r="K1481">
            <v>27698988</v>
          </cell>
          <cell r="L1481">
            <v>1273</v>
          </cell>
          <cell r="M1481">
            <v>4365744</v>
          </cell>
        </row>
        <row r="1482">
          <cell r="B1482">
            <v>1999</v>
          </cell>
          <cell r="E1482" t="str">
            <v>MN</v>
          </cell>
          <cell r="F1482">
            <v>7523</v>
          </cell>
          <cell r="G1482">
            <v>24968267</v>
          </cell>
          <cell r="H1482">
            <v>5666</v>
          </cell>
          <cell r="I1482">
            <v>21400911</v>
          </cell>
          <cell r="J1482">
            <v>5783</v>
          </cell>
          <cell r="K1482">
            <v>18916472</v>
          </cell>
          <cell r="L1482">
            <v>1277</v>
          </cell>
          <cell r="M1482">
            <v>4555648</v>
          </cell>
        </row>
        <row r="1483">
          <cell r="B1483">
            <v>1999</v>
          </cell>
          <cell r="E1483" t="str">
            <v>MS</v>
          </cell>
          <cell r="F1483">
            <v>4193</v>
          </cell>
          <cell r="G1483">
            <v>9123759</v>
          </cell>
          <cell r="H1483">
            <v>2910</v>
          </cell>
          <cell r="I1483">
            <v>7132703</v>
          </cell>
          <cell r="J1483">
            <v>2758</v>
          </cell>
          <cell r="K1483">
            <v>6478173</v>
          </cell>
          <cell r="L1483">
            <v>999</v>
          </cell>
          <cell r="M1483">
            <v>2470375</v>
          </cell>
        </row>
        <row r="1484">
          <cell r="B1484">
            <v>1999</v>
          </cell>
          <cell r="E1484" t="str">
            <v>MO</v>
          </cell>
          <cell r="F1484">
            <v>6932</v>
          </cell>
          <cell r="G1484">
            <v>15715047</v>
          </cell>
          <cell r="H1484">
            <v>7258</v>
          </cell>
          <cell r="I1484">
            <v>19554920</v>
          </cell>
          <cell r="J1484">
            <v>4104</v>
          </cell>
          <cell r="K1484">
            <v>10437327</v>
          </cell>
          <cell r="L1484">
            <v>1156</v>
          </cell>
          <cell r="M1484">
            <v>2792291</v>
          </cell>
        </row>
        <row r="1485">
          <cell r="B1485">
            <v>1999</v>
          </cell>
          <cell r="E1485" t="str">
            <v>MT</v>
          </cell>
          <cell r="F1485">
            <v>1604</v>
          </cell>
          <cell r="G1485">
            <v>3667031</v>
          </cell>
          <cell r="H1485">
            <v>994</v>
          </cell>
          <cell r="I1485">
            <v>2676407</v>
          </cell>
          <cell r="J1485">
            <v>1229</v>
          </cell>
          <cell r="K1485">
            <v>2919293</v>
          </cell>
          <cell r="L1485">
            <v>654</v>
          </cell>
          <cell r="M1485">
            <v>1638008</v>
          </cell>
        </row>
        <row r="1486">
          <cell r="B1486">
            <v>1999</v>
          </cell>
          <cell r="E1486" t="str">
            <v>NE</v>
          </cell>
          <cell r="F1486">
            <v>2269</v>
          </cell>
          <cell r="G1486">
            <v>5285882</v>
          </cell>
          <cell r="H1486">
            <v>1785</v>
          </cell>
          <cell r="I1486">
            <v>4922654</v>
          </cell>
          <cell r="J1486">
            <v>1732</v>
          </cell>
          <cell r="K1486">
            <v>4043093</v>
          </cell>
          <cell r="L1486">
            <v>262</v>
          </cell>
          <cell r="M1486">
            <v>721734</v>
          </cell>
        </row>
        <row r="1487">
          <cell r="B1487">
            <v>1999</v>
          </cell>
          <cell r="E1487" t="str">
            <v>NV</v>
          </cell>
          <cell r="F1487">
            <v>2458</v>
          </cell>
          <cell r="G1487">
            <v>7987435</v>
          </cell>
          <cell r="H1487">
            <v>3230</v>
          </cell>
          <cell r="I1487">
            <v>12933340</v>
          </cell>
          <cell r="J1487">
            <v>2695</v>
          </cell>
          <cell r="K1487">
            <v>9836431</v>
          </cell>
          <cell r="L1487">
            <v>1474</v>
          </cell>
          <cell r="M1487">
            <v>4820928</v>
          </cell>
        </row>
        <row r="1488">
          <cell r="B1488">
            <v>1999</v>
          </cell>
          <cell r="E1488" t="str">
            <v>NH</v>
          </cell>
          <cell r="F1488">
            <v>1170</v>
          </cell>
          <cell r="G1488">
            <v>3172590</v>
          </cell>
          <cell r="H1488">
            <v>1144</v>
          </cell>
          <cell r="I1488">
            <v>3580880</v>
          </cell>
          <cell r="J1488">
            <v>1119</v>
          </cell>
          <cell r="K1488">
            <v>3244226</v>
          </cell>
          <cell r="L1488">
            <v>439</v>
          </cell>
          <cell r="M1488">
            <v>1086293</v>
          </cell>
        </row>
        <row r="1489">
          <cell r="B1489">
            <v>1999</v>
          </cell>
          <cell r="E1489" t="str">
            <v>NJ</v>
          </cell>
          <cell r="F1489">
            <v>10268</v>
          </cell>
          <cell r="G1489">
            <v>34481454</v>
          </cell>
          <cell r="H1489">
            <v>20518</v>
          </cell>
          <cell r="I1489">
            <v>75531457</v>
          </cell>
          <cell r="J1489">
            <v>7557</v>
          </cell>
          <cell r="K1489">
            <v>25191005</v>
          </cell>
          <cell r="L1489">
            <v>1842</v>
          </cell>
          <cell r="M1489">
            <v>5992597</v>
          </cell>
        </row>
        <row r="1490">
          <cell r="B1490">
            <v>1999</v>
          </cell>
          <cell r="E1490" t="str">
            <v>NM</v>
          </cell>
          <cell r="F1490">
            <v>3764</v>
          </cell>
          <cell r="G1490">
            <v>8936292</v>
          </cell>
          <cell r="H1490">
            <v>2887</v>
          </cell>
          <cell r="I1490">
            <v>8010624</v>
          </cell>
          <cell r="J1490">
            <v>2783</v>
          </cell>
          <cell r="K1490">
            <v>7068094</v>
          </cell>
          <cell r="L1490">
            <v>515</v>
          </cell>
          <cell r="M1490">
            <v>1180528</v>
          </cell>
        </row>
        <row r="1491">
          <cell r="B1491">
            <v>1999</v>
          </cell>
          <cell r="E1491" t="str">
            <v>NY</v>
          </cell>
          <cell r="F1491">
            <v>28290</v>
          </cell>
          <cell r="G1491">
            <v>88345084</v>
          </cell>
          <cell r="H1491">
            <v>29585</v>
          </cell>
          <cell r="I1491">
            <v>127068602</v>
          </cell>
          <cell r="J1491">
            <v>20228</v>
          </cell>
          <cell r="K1491">
            <v>61142737</v>
          </cell>
          <cell r="L1491">
            <v>8488</v>
          </cell>
          <cell r="M1491">
            <v>28926876</v>
          </cell>
        </row>
        <row r="1492">
          <cell r="B1492">
            <v>1999</v>
          </cell>
          <cell r="E1492" t="str">
            <v>NC</v>
          </cell>
          <cell r="F1492">
            <v>9302</v>
          </cell>
          <cell r="G1492">
            <v>23871175</v>
          </cell>
          <cell r="H1492">
            <v>6609</v>
          </cell>
          <cell r="I1492">
            <v>21045973</v>
          </cell>
          <cell r="J1492">
            <v>5471</v>
          </cell>
          <cell r="K1492">
            <v>15859048</v>
          </cell>
          <cell r="L1492">
            <v>2665</v>
          </cell>
          <cell r="M1492">
            <v>6723593</v>
          </cell>
        </row>
        <row r="1493">
          <cell r="B1493">
            <v>1999</v>
          </cell>
          <cell r="E1493" t="str">
            <v>ND</v>
          </cell>
          <cell r="F1493">
            <v>1303</v>
          </cell>
          <cell r="G1493">
            <v>3000522</v>
          </cell>
          <cell r="H1493">
            <v>745</v>
          </cell>
          <cell r="I1493">
            <v>2216294</v>
          </cell>
          <cell r="J1493">
            <v>660</v>
          </cell>
          <cell r="K1493">
            <v>2042021</v>
          </cell>
          <cell r="L1493">
            <v>411</v>
          </cell>
          <cell r="M1493">
            <v>1000339</v>
          </cell>
        </row>
        <row r="1494">
          <cell r="B1494">
            <v>1999</v>
          </cell>
          <cell r="E1494" t="str">
            <v>OH</v>
          </cell>
          <cell r="F1494">
            <v>16088</v>
          </cell>
          <cell r="G1494">
            <v>49659466</v>
          </cell>
          <cell r="H1494">
            <v>19984</v>
          </cell>
          <cell r="I1494">
            <v>53657042</v>
          </cell>
          <cell r="J1494">
            <v>9431</v>
          </cell>
          <cell r="K1494">
            <v>27772500</v>
          </cell>
          <cell r="L1494">
            <v>2985</v>
          </cell>
          <cell r="M1494">
            <v>9883152</v>
          </cell>
        </row>
        <row r="1495">
          <cell r="B1495">
            <v>1999</v>
          </cell>
          <cell r="E1495" t="str">
            <v>OK</v>
          </cell>
          <cell r="F1495">
            <v>4405</v>
          </cell>
          <cell r="G1495">
            <v>10349308</v>
          </cell>
          <cell r="H1495">
            <v>3831</v>
          </cell>
          <cell r="I1495">
            <v>10879990</v>
          </cell>
          <cell r="J1495">
            <v>3158</v>
          </cell>
          <cell r="K1495">
            <v>7833969</v>
          </cell>
          <cell r="L1495">
            <v>1355</v>
          </cell>
          <cell r="M1495">
            <v>3490608</v>
          </cell>
        </row>
        <row r="1496">
          <cell r="B1496">
            <v>1999</v>
          </cell>
          <cell r="E1496" t="str">
            <v>OR</v>
          </cell>
          <cell r="F1496">
            <v>6763</v>
          </cell>
          <cell r="G1496">
            <v>21613370</v>
          </cell>
          <cell r="H1496">
            <v>4642</v>
          </cell>
          <cell r="I1496">
            <v>14415564</v>
          </cell>
          <cell r="J1496">
            <v>4225</v>
          </cell>
          <cell r="K1496">
            <v>13606397</v>
          </cell>
          <cell r="L1496">
            <v>2173</v>
          </cell>
          <cell r="M1496">
            <v>7404249</v>
          </cell>
        </row>
        <row r="1497">
          <cell r="B1497">
            <v>1999</v>
          </cell>
          <cell r="E1497" t="str">
            <v>PA</v>
          </cell>
          <cell r="F1497">
            <v>15785</v>
          </cell>
          <cell r="G1497">
            <v>44214410</v>
          </cell>
          <cell r="H1497">
            <v>17474</v>
          </cell>
          <cell r="I1497">
            <v>50263136</v>
          </cell>
          <cell r="J1497">
            <v>12386</v>
          </cell>
          <cell r="K1497">
            <v>33602955</v>
          </cell>
          <cell r="L1497">
            <v>4340</v>
          </cell>
          <cell r="M1497">
            <v>13908038</v>
          </cell>
        </row>
        <row r="1498">
          <cell r="B1498">
            <v>1999</v>
          </cell>
          <cell r="E1498" t="str">
            <v>RI</v>
          </cell>
          <cell r="F1498">
            <v>1562</v>
          </cell>
          <cell r="G1498">
            <v>4787345</v>
          </cell>
          <cell r="H1498">
            <v>1232</v>
          </cell>
          <cell r="I1498">
            <v>4327962</v>
          </cell>
          <cell r="J1498">
            <v>1480</v>
          </cell>
          <cell r="K1498">
            <v>4289545</v>
          </cell>
          <cell r="L1498">
            <v>667</v>
          </cell>
          <cell r="M1498">
            <v>2032972</v>
          </cell>
        </row>
        <row r="1499">
          <cell r="B1499">
            <v>1999</v>
          </cell>
          <cell r="E1499" t="str">
            <v>SC</v>
          </cell>
          <cell r="F1499">
            <v>5123</v>
          </cell>
          <cell r="G1499">
            <v>13508149</v>
          </cell>
          <cell r="H1499">
            <v>3520</v>
          </cell>
          <cell r="I1499">
            <v>9133230</v>
          </cell>
          <cell r="J1499">
            <v>2769</v>
          </cell>
          <cell r="K1499">
            <v>7398913</v>
          </cell>
          <cell r="L1499">
            <v>1332</v>
          </cell>
          <cell r="M1499">
            <v>3393658</v>
          </cell>
        </row>
        <row r="1500">
          <cell r="B1500">
            <v>1999</v>
          </cell>
          <cell r="E1500" t="str">
            <v>SD</v>
          </cell>
          <cell r="F1500">
            <v>1240</v>
          </cell>
          <cell r="G1500">
            <v>2787256</v>
          </cell>
          <cell r="H1500">
            <v>741</v>
          </cell>
          <cell r="I1500">
            <v>2181052</v>
          </cell>
          <cell r="J1500">
            <v>807</v>
          </cell>
          <cell r="K1500">
            <v>2173389</v>
          </cell>
          <cell r="L1500">
            <v>285</v>
          </cell>
          <cell r="M1500">
            <v>626325</v>
          </cell>
        </row>
        <row r="1501">
          <cell r="B1501">
            <v>1999</v>
          </cell>
          <cell r="E1501" t="str">
            <v>TN</v>
          </cell>
          <cell r="F1501">
            <v>6258</v>
          </cell>
          <cell r="G1501">
            <v>16621156</v>
          </cell>
          <cell r="H1501">
            <v>5439</v>
          </cell>
          <cell r="I1501">
            <v>16213428</v>
          </cell>
          <cell r="J1501">
            <v>4517</v>
          </cell>
          <cell r="K1501">
            <v>11022707</v>
          </cell>
          <cell r="L1501">
            <v>1604</v>
          </cell>
          <cell r="M1501">
            <v>3803952</v>
          </cell>
        </row>
        <row r="1502">
          <cell r="B1502">
            <v>1999</v>
          </cell>
          <cell r="E1502" t="str">
            <v>TX</v>
          </cell>
          <cell r="F1502">
            <v>21588</v>
          </cell>
          <cell r="G1502">
            <v>57769472</v>
          </cell>
          <cell r="H1502">
            <v>21846</v>
          </cell>
          <cell r="I1502">
            <v>64446614</v>
          </cell>
          <cell r="J1502">
            <v>14332</v>
          </cell>
          <cell r="K1502">
            <v>38173801</v>
          </cell>
          <cell r="L1502">
            <v>4739</v>
          </cell>
          <cell r="M1502">
            <v>12638423</v>
          </cell>
        </row>
        <row r="1503">
          <cell r="B1503">
            <v>1999</v>
          </cell>
          <cell r="E1503" t="str">
            <v>UT</v>
          </cell>
          <cell r="F1503">
            <v>3037</v>
          </cell>
          <cell r="G1503">
            <v>8567719</v>
          </cell>
          <cell r="H1503">
            <v>2608</v>
          </cell>
          <cell r="I1503">
            <v>8138619</v>
          </cell>
          <cell r="J1503">
            <v>2077</v>
          </cell>
          <cell r="K1503">
            <v>6558595</v>
          </cell>
          <cell r="L1503">
            <v>750</v>
          </cell>
          <cell r="M1503">
            <v>2046376</v>
          </cell>
        </row>
        <row r="1504">
          <cell r="B1504">
            <v>1999</v>
          </cell>
          <cell r="E1504" t="str">
            <v>VT</v>
          </cell>
          <cell r="F1504">
            <v>914</v>
          </cell>
          <cell r="G1504">
            <v>2665846</v>
          </cell>
          <cell r="H1504">
            <v>629</v>
          </cell>
          <cell r="I1504">
            <v>1982864</v>
          </cell>
          <cell r="J1504">
            <v>940</v>
          </cell>
          <cell r="K1504">
            <v>2645743</v>
          </cell>
          <cell r="L1504">
            <v>349</v>
          </cell>
          <cell r="M1504">
            <v>963706</v>
          </cell>
        </row>
        <row r="1505">
          <cell r="B1505">
            <v>1999</v>
          </cell>
          <cell r="E1505" t="str">
            <v>VA</v>
          </cell>
          <cell r="F1505">
            <v>10558</v>
          </cell>
          <cell r="G1505">
            <v>29929365</v>
          </cell>
          <cell r="H1505">
            <v>6776</v>
          </cell>
          <cell r="I1505">
            <v>22195244</v>
          </cell>
          <cell r="J1505">
            <v>4878</v>
          </cell>
          <cell r="K1505">
            <v>16955598</v>
          </cell>
          <cell r="L1505">
            <v>1380</v>
          </cell>
          <cell r="M1505">
            <v>3805996</v>
          </cell>
        </row>
        <row r="1506">
          <cell r="B1506">
            <v>1999</v>
          </cell>
          <cell r="E1506" t="str">
            <v>WA</v>
          </cell>
          <cell r="F1506">
            <v>7679</v>
          </cell>
          <cell r="G1506">
            <v>26152001</v>
          </cell>
          <cell r="H1506">
            <v>7356</v>
          </cell>
          <cell r="I1506">
            <v>27636317</v>
          </cell>
          <cell r="J1506">
            <v>5923</v>
          </cell>
          <cell r="K1506">
            <v>20988909</v>
          </cell>
          <cell r="L1506">
            <v>6202</v>
          </cell>
          <cell r="M1506">
            <v>19780778</v>
          </cell>
        </row>
        <row r="1507">
          <cell r="B1507">
            <v>1999</v>
          </cell>
          <cell r="E1507" t="str">
            <v>WV</v>
          </cell>
          <cell r="F1507">
            <v>3587</v>
          </cell>
          <cell r="G1507">
            <v>6931193</v>
          </cell>
          <cell r="H1507">
            <v>2044</v>
          </cell>
          <cell r="I1507">
            <v>4871656</v>
          </cell>
          <cell r="J1507">
            <v>1642</v>
          </cell>
          <cell r="K1507">
            <v>4128883</v>
          </cell>
          <cell r="L1507">
            <v>819</v>
          </cell>
          <cell r="M1507">
            <v>1771968</v>
          </cell>
        </row>
        <row r="1508">
          <cell r="B1508">
            <v>1999</v>
          </cell>
          <cell r="E1508" t="str">
            <v>WI</v>
          </cell>
          <cell r="F1508">
            <v>5782</v>
          </cell>
          <cell r="G1508">
            <v>17577695</v>
          </cell>
          <cell r="H1508">
            <v>5448</v>
          </cell>
          <cell r="I1508">
            <v>19767520</v>
          </cell>
          <cell r="J1508">
            <v>6053</v>
          </cell>
          <cell r="K1508">
            <v>18694185</v>
          </cell>
          <cell r="L1508">
            <v>799</v>
          </cell>
          <cell r="M1508">
            <v>2386478</v>
          </cell>
        </row>
        <row r="1509">
          <cell r="B1509">
            <v>1999</v>
          </cell>
          <cell r="E1509" t="str">
            <v>WY</v>
          </cell>
          <cell r="F1509">
            <v>1104</v>
          </cell>
          <cell r="G1509">
            <v>2581600</v>
          </cell>
          <cell r="H1509">
            <v>695</v>
          </cell>
          <cell r="I1509">
            <v>1997119</v>
          </cell>
          <cell r="J1509">
            <v>463</v>
          </cell>
          <cell r="K1509">
            <v>1416969</v>
          </cell>
          <cell r="L1509">
            <v>326</v>
          </cell>
          <cell r="M1509">
            <v>777186</v>
          </cell>
        </row>
        <row r="1510">
          <cell r="B1510">
            <v>2000</v>
          </cell>
          <cell r="E1510" t="str">
            <v>US</v>
          </cell>
          <cell r="F1510">
            <v>372490</v>
          </cell>
          <cell r="G1510">
            <v>1142970738</v>
          </cell>
          <cell r="H1510">
            <v>389756</v>
          </cell>
          <cell r="I1510">
            <v>1366521196</v>
          </cell>
          <cell r="J1510">
            <v>263266</v>
          </cell>
          <cell r="K1510">
            <v>843270601</v>
          </cell>
          <cell r="L1510">
            <v>91184</v>
          </cell>
          <cell r="M1510">
            <v>292434400</v>
          </cell>
        </row>
        <row r="1511">
          <cell r="B1511">
            <v>2000</v>
          </cell>
          <cell r="E1511" t="str">
            <v>AL</v>
          </cell>
          <cell r="F1511">
            <v>6530</v>
          </cell>
          <cell r="G1511">
            <v>16481457</v>
          </cell>
          <cell r="H1511">
            <v>5072</v>
          </cell>
          <cell r="I1511">
            <v>14892790</v>
          </cell>
          <cell r="J1511">
            <v>3456</v>
          </cell>
          <cell r="K1511">
            <v>8597133</v>
          </cell>
          <cell r="L1511">
            <v>1380</v>
          </cell>
          <cell r="M1511">
            <v>3486268</v>
          </cell>
        </row>
        <row r="1512">
          <cell r="B1512">
            <v>2000</v>
          </cell>
          <cell r="E1512" t="str">
            <v>AK</v>
          </cell>
          <cell r="F1512">
            <v>1855</v>
          </cell>
          <cell r="G1512">
            <v>6667028</v>
          </cell>
          <cell r="H1512">
            <v>1352</v>
          </cell>
          <cell r="I1512">
            <v>5461858</v>
          </cell>
          <cell r="J1512">
            <v>1611</v>
          </cell>
          <cell r="K1512">
            <v>5980585</v>
          </cell>
          <cell r="L1512">
            <v>431</v>
          </cell>
          <cell r="M1512">
            <v>1447016</v>
          </cell>
        </row>
        <row r="1513">
          <cell r="B1513">
            <v>2000</v>
          </cell>
          <cell r="E1513" t="str">
            <v>AZ</v>
          </cell>
          <cell r="F1513">
            <v>7252</v>
          </cell>
          <cell r="G1513">
            <v>20490150</v>
          </cell>
          <cell r="H1513">
            <v>9648</v>
          </cell>
          <cell r="I1513">
            <v>31140145</v>
          </cell>
          <cell r="J1513">
            <v>5416</v>
          </cell>
          <cell r="K1513">
            <v>18827925</v>
          </cell>
          <cell r="L1513">
            <v>2083</v>
          </cell>
          <cell r="M1513">
            <v>4712544</v>
          </cell>
        </row>
        <row r="1514">
          <cell r="B1514">
            <v>2000</v>
          </cell>
          <cell r="E1514" t="str">
            <v>AR</v>
          </cell>
          <cell r="F1514">
            <v>3750</v>
          </cell>
          <cell r="G1514">
            <v>8405519</v>
          </cell>
          <cell r="H1514">
            <v>1956</v>
          </cell>
          <cell r="I1514">
            <v>4951570</v>
          </cell>
          <cell r="J1514">
            <v>2993</v>
          </cell>
          <cell r="K1514">
            <v>6395560</v>
          </cell>
          <cell r="L1514">
            <v>999</v>
          </cell>
          <cell r="M1514">
            <v>2814906</v>
          </cell>
        </row>
        <row r="1515">
          <cell r="B1515">
            <v>2000</v>
          </cell>
          <cell r="E1515" t="str">
            <v>CA</v>
          </cell>
          <cell r="F1515">
            <v>44607</v>
          </cell>
          <cell r="G1515">
            <v>163918168</v>
          </cell>
          <cell r="H1515">
            <v>51752</v>
          </cell>
          <cell r="I1515">
            <v>233053665</v>
          </cell>
          <cell r="J1515">
            <v>29251</v>
          </cell>
          <cell r="K1515">
            <v>121223284</v>
          </cell>
          <cell r="L1515">
            <v>17272</v>
          </cell>
          <cell r="M1515">
            <v>65083301</v>
          </cell>
        </row>
        <row r="1516">
          <cell r="B1516">
            <v>2000</v>
          </cell>
          <cell r="E1516" t="str">
            <v>CO</v>
          </cell>
          <cell r="F1516">
            <v>5736</v>
          </cell>
          <cell r="G1516">
            <v>19979458</v>
          </cell>
          <cell r="H1516">
            <v>5417</v>
          </cell>
          <cell r="I1516">
            <v>20551815</v>
          </cell>
          <cell r="J1516">
            <v>5229</v>
          </cell>
          <cell r="K1516">
            <v>16922913</v>
          </cell>
          <cell r="L1516">
            <v>894</v>
          </cell>
          <cell r="M1516">
            <v>3392024</v>
          </cell>
        </row>
        <row r="1517">
          <cell r="B1517">
            <v>2000</v>
          </cell>
          <cell r="E1517" t="str">
            <v>CT</v>
          </cell>
          <cell r="F1517">
            <v>5497</v>
          </cell>
          <cell r="G1517">
            <v>17838580</v>
          </cell>
          <cell r="H1517">
            <v>4340</v>
          </cell>
          <cell r="I1517">
            <v>16372333</v>
          </cell>
          <cell r="J1517">
            <v>3470</v>
          </cell>
          <cell r="K1517">
            <v>12564210</v>
          </cell>
          <cell r="L1517">
            <v>974</v>
          </cell>
          <cell r="M1517">
            <v>3722793</v>
          </cell>
        </row>
        <row r="1518">
          <cell r="B1518">
            <v>2000</v>
          </cell>
          <cell r="E1518" t="str">
            <v>DE</v>
          </cell>
          <cell r="F1518">
            <v>1222</v>
          </cell>
          <cell r="G1518">
            <v>3452869</v>
          </cell>
          <cell r="H1518">
            <v>1552</v>
          </cell>
          <cell r="I1518">
            <v>4803714</v>
          </cell>
          <cell r="J1518">
            <v>819</v>
          </cell>
          <cell r="K1518">
            <v>2634437</v>
          </cell>
          <cell r="L1518">
            <v>171</v>
          </cell>
          <cell r="M1518">
            <v>462848</v>
          </cell>
        </row>
        <row r="1519">
          <cell r="B1519">
            <v>2000</v>
          </cell>
          <cell r="E1519" t="str">
            <v>DC</v>
          </cell>
          <cell r="F1519">
            <v>1224</v>
          </cell>
          <cell r="G1519">
            <v>4495578</v>
          </cell>
          <cell r="H1519">
            <v>412</v>
          </cell>
          <cell r="I1519">
            <v>1852000</v>
          </cell>
          <cell r="J1519">
            <v>612</v>
          </cell>
          <cell r="K1519">
            <v>2481927</v>
          </cell>
          <cell r="L1519">
            <v>0</v>
          </cell>
          <cell r="M1519">
            <v>0</v>
          </cell>
        </row>
        <row r="1520">
          <cell r="B1520">
            <v>2000</v>
          </cell>
          <cell r="E1520" t="str">
            <v>FL</v>
          </cell>
          <cell r="F1520">
            <v>21786</v>
          </cell>
          <cell r="G1520">
            <v>65946249</v>
          </cell>
          <cell r="H1520">
            <v>29771</v>
          </cell>
          <cell r="I1520">
            <v>92589165</v>
          </cell>
          <cell r="J1520">
            <v>13911</v>
          </cell>
          <cell r="K1520">
            <v>47399732</v>
          </cell>
          <cell r="L1520">
            <v>3059</v>
          </cell>
          <cell r="M1520">
            <v>9656069</v>
          </cell>
        </row>
        <row r="1521">
          <cell r="B1521">
            <v>2000</v>
          </cell>
          <cell r="E1521" t="str">
            <v>GA</v>
          </cell>
          <cell r="F1521">
            <v>10083</v>
          </cell>
          <cell r="G1521">
            <v>27552871</v>
          </cell>
          <cell r="H1521">
            <v>9339</v>
          </cell>
          <cell r="I1521">
            <v>30171684</v>
          </cell>
          <cell r="J1521">
            <v>5961</v>
          </cell>
          <cell r="K1521">
            <v>17552840</v>
          </cell>
          <cell r="L1521">
            <v>2090</v>
          </cell>
          <cell r="M1521">
            <v>5767778</v>
          </cell>
        </row>
        <row r="1522">
          <cell r="B1522">
            <v>2000</v>
          </cell>
          <cell r="E1522" t="str">
            <v>HI</v>
          </cell>
          <cell r="F1522">
            <v>1518</v>
          </cell>
          <cell r="G1522">
            <v>4770342</v>
          </cell>
          <cell r="H1522">
            <v>2693</v>
          </cell>
          <cell r="I1522">
            <v>9103058</v>
          </cell>
          <cell r="J1522">
            <v>1718</v>
          </cell>
          <cell r="K1522">
            <v>6086186</v>
          </cell>
          <cell r="L1522">
            <v>353</v>
          </cell>
          <cell r="M1522">
            <v>906820</v>
          </cell>
        </row>
        <row r="1523">
          <cell r="B1523">
            <v>2000</v>
          </cell>
          <cell r="E1523" t="str">
            <v>ID</v>
          </cell>
          <cell r="F1523">
            <v>2726</v>
          </cell>
          <cell r="G1523">
            <v>7067298</v>
          </cell>
          <cell r="H1523">
            <v>1392</v>
          </cell>
          <cell r="I1523">
            <v>4471538</v>
          </cell>
          <cell r="J1523">
            <v>1411</v>
          </cell>
          <cell r="K1523">
            <v>3551686</v>
          </cell>
          <cell r="L1523">
            <v>631</v>
          </cell>
          <cell r="M1523">
            <v>2015976</v>
          </cell>
        </row>
        <row r="1524">
          <cell r="B1524">
            <v>2000</v>
          </cell>
          <cell r="E1524" t="str">
            <v>IL</v>
          </cell>
          <cell r="F1524">
            <v>13071</v>
          </cell>
          <cell r="G1524">
            <v>41903137</v>
          </cell>
          <cell r="H1524">
            <v>17459</v>
          </cell>
          <cell r="I1524">
            <v>60972785</v>
          </cell>
          <cell r="J1524">
            <v>13265</v>
          </cell>
          <cell r="K1524">
            <v>39640518</v>
          </cell>
          <cell r="L1524">
            <v>2588</v>
          </cell>
          <cell r="M1524">
            <v>9945164</v>
          </cell>
        </row>
        <row r="1525">
          <cell r="B1525">
            <v>2000</v>
          </cell>
          <cell r="E1525" t="str">
            <v>IN</v>
          </cell>
          <cell r="F1525">
            <v>6990</v>
          </cell>
          <cell r="G1525">
            <v>16105167</v>
          </cell>
          <cell r="H1525">
            <v>6132</v>
          </cell>
          <cell r="I1525">
            <v>17166585</v>
          </cell>
          <cell r="J1525">
            <v>5670</v>
          </cell>
          <cell r="K1525">
            <v>12660884</v>
          </cell>
          <cell r="L1525">
            <v>1505</v>
          </cell>
          <cell r="M1525">
            <v>3723559</v>
          </cell>
        </row>
        <row r="1526">
          <cell r="B1526">
            <v>2000</v>
          </cell>
          <cell r="E1526" t="str">
            <v>IA</v>
          </cell>
          <cell r="F1526">
            <v>4167</v>
          </cell>
          <cell r="G1526">
            <v>11407025</v>
          </cell>
          <cell r="H1526">
            <v>3250</v>
          </cell>
          <cell r="I1526">
            <v>11446468</v>
          </cell>
          <cell r="J1526">
            <v>3250</v>
          </cell>
          <cell r="K1526">
            <v>8882134</v>
          </cell>
          <cell r="L1526">
            <v>346</v>
          </cell>
          <cell r="M1526">
            <v>972639</v>
          </cell>
        </row>
        <row r="1527">
          <cell r="B1527">
            <v>2000</v>
          </cell>
          <cell r="E1527" t="str">
            <v>KS</v>
          </cell>
          <cell r="F1527">
            <v>5004</v>
          </cell>
          <cell r="G1527">
            <v>12810990</v>
          </cell>
          <cell r="H1527">
            <v>3785</v>
          </cell>
          <cell r="I1527">
            <v>10560573</v>
          </cell>
          <cell r="J1527">
            <v>3043</v>
          </cell>
          <cell r="K1527">
            <v>8546421</v>
          </cell>
          <cell r="L1527">
            <v>130</v>
          </cell>
          <cell r="M1527">
            <v>329439</v>
          </cell>
        </row>
        <row r="1528">
          <cell r="B1528">
            <v>2000</v>
          </cell>
          <cell r="E1528" t="str">
            <v>KY</v>
          </cell>
          <cell r="F1528">
            <v>5214</v>
          </cell>
          <cell r="G1528">
            <v>12939938</v>
          </cell>
          <cell r="H1528">
            <v>5905</v>
          </cell>
          <cell r="I1528">
            <v>16199162</v>
          </cell>
          <cell r="J1528">
            <v>4605</v>
          </cell>
          <cell r="K1528">
            <v>12399491</v>
          </cell>
          <cell r="L1528">
            <v>1100</v>
          </cell>
          <cell r="M1528">
            <v>3196514</v>
          </cell>
        </row>
        <row r="1529">
          <cell r="B1529">
            <v>2000</v>
          </cell>
          <cell r="E1529" t="str">
            <v>LA</v>
          </cell>
          <cell r="F1529">
            <v>5680</v>
          </cell>
          <cell r="G1529">
            <v>14122995</v>
          </cell>
          <cell r="H1529">
            <v>7131</v>
          </cell>
          <cell r="I1529">
            <v>18207911</v>
          </cell>
          <cell r="J1529">
            <v>4115</v>
          </cell>
          <cell r="K1529">
            <v>11519999</v>
          </cell>
          <cell r="L1529">
            <v>988</v>
          </cell>
          <cell r="M1529">
            <v>2632370</v>
          </cell>
        </row>
        <row r="1530">
          <cell r="B1530">
            <v>2000</v>
          </cell>
          <cell r="E1530" t="str">
            <v>ME</v>
          </cell>
          <cell r="F1530">
            <v>2547</v>
          </cell>
          <cell r="G1530">
            <v>6285806</v>
          </cell>
          <cell r="H1530">
            <v>848</v>
          </cell>
          <cell r="I1530">
            <v>2544807</v>
          </cell>
          <cell r="J1530">
            <v>1969</v>
          </cell>
          <cell r="K1530">
            <v>5466256</v>
          </cell>
          <cell r="L1530">
            <v>520</v>
          </cell>
          <cell r="M1530">
            <v>1484453</v>
          </cell>
        </row>
        <row r="1531">
          <cell r="B1531">
            <v>2000</v>
          </cell>
          <cell r="E1531" t="str">
            <v>MD</v>
          </cell>
          <cell r="F1531">
            <v>5844</v>
          </cell>
          <cell r="G1531">
            <v>19827515</v>
          </cell>
          <cell r="H1531">
            <v>6877</v>
          </cell>
          <cell r="I1531">
            <v>23297569</v>
          </cell>
          <cell r="J1531">
            <v>4581</v>
          </cell>
          <cell r="K1531">
            <v>15566813</v>
          </cell>
          <cell r="L1531">
            <v>1198</v>
          </cell>
          <cell r="M1531">
            <v>3739684</v>
          </cell>
        </row>
        <row r="1532">
          <cell r="B1532">
            <v>2000</v>
          </cell>
          <cell r="E1532" t="str">
            <v>MA</v>
          </cell>
          <cell r="F1532">
            <v>9502</v>
          </cell>
          <cell r="G1532">
            <v>31302163</v>
          </cell>
          <cell r="H1532">
            <v>10499</v>
          </cell>
          <cell r="I1532">
            <v>37889744</v>
          </cell>
          <cell r="J1532">
            <v>6633</v>
          </cell>
          <cell r="K1532">
            <v>21042719</v>
          </cell>
          <cell r="L1532">
            <v>1547</v>
          </cell>
          <cell r="M1532">
            <v>5600017</v>
          </cell>
        </row>
        <row r="1533">
          <cell r="B1533">
            <v>2000</v>
          </cell>
          <cell r="E1533" t="str">
            <v>MI</v>
          </cell>
          <cell r="F1533">
            <v>9453</v>
          </cell>
          <cell r="G1533">
            <v>32718015</v>
          </cell>
          <cell r="H1533">
            <v>11911</v>
          </cell>
          <cell r="I1533">
            <v>41799653</v>
          </cell>
          <cell r="J1533">
            <v>9610</v>
          </cell>
          <cell r="K1533">
            <v>30955531</v>
          </cell>
          <cell r="L1533">
            <v>1181</v>
          </cell>
          <cell r="M1533">
            <v>4211088</v>
          </cell>
        </row>
        <row r="1534">
          <cell r="B1534">
            <v>2000</v>
          </cell>
          <cell r="E1534" t="str">
            <v>MN</v>
          </cell>
          <cell r="F1534">
            <v>7359</v>
          </cell>
          <cell r="G1534">
            <v>25649242</v>
          </cell>
          <cell r="H1534">
            <v>5769</v>
          </cell>
          <cell r="I1534">
            <v>22617802</v>
          </cell>
          <cell r="J1534">
            <v>6305</v>
          </cell>
          <cell r="K1534">
            <v>22078664</v>
          </cell>
          <cell r="L1534">
            <v>1221</v>
          </cell>
          <cell r="M1534">
            <v>4436964</v>
          </cell>
        </row>
        <row r="1535">
          <cell r="B1535">
            <v>2000</v>
          </cell>
          <cell r="E1535" t="str">
            <v>MS</v>
          </cell>
          <cell r="F1535">
            <v>4156</v>
          </cell>
          <cell r="G1535">
            <v>9356597</v>
          </cell>
          <cell r="H1535">
            <v>2905</v>
          </cell>
          <cell r="I1535">
            <v>7594940</v>
          </cell>
          <cell r="J1535">
            <v>2607</v>
          </cell>
          <cell r="K1535">
            <v>6218869</v>
          </cell>
          <cell r="L1535">
            <v>1001</v>
          </cell>
          <cell r="M1535">
            <v>2611793</v>
          </cell>
        </row>
        <row r="1536">
          <cell r="B1536">
            <v>2000</v>
          </cell>
          <cell r="E1536" t="str">
            <v>MO</v>
          </cell>
          <cell r="F1536">
            <v>6603</v>
          </cell>
          <cell r="G1536">
            <v>15581947</v>
          </cell>
          <cell r="H1536">
            <v>7455</v>
          </cell>
          <cell r="I1536">
            <v>21452030</v>
          </cell>
          <cell r="J1536">
            <v>4290</v>
          </cell>
          <cell r="K1536">
            <v>11240526</v>
          </cell>
          <cell r="L1536">
            <v>628</v>
          </cell>
          <cell r="M1536">
            <v>1645161</v>
          </cell>
        </row>
        <row r="1537">
          <cell r="B1537">
            <v>2000</v>
          </cell>
          <cell r="E1537" t="str">
            <v>MT</v>
          </cell>
          <cell r="F1537">
            <v>1618</v>
          </cell>
          <cell r="G1537">
            <v>3798806</v>
          </cell>
          <cell r="H1537">
            <v>1006</v>
          </cell>
          <cell r="I1537">
            <v>2843205</v>
          </cell>
          <cell r="J1537">
            <v>1055</v>
          </cell>
          <cell r="K1537">
            <v>2625916</v>
          </cell>
          <cell r="L1537">
            <v>685</v>
          </cell>
          <cell r="M1537">
            <v>1776020</v>
          </cell>
        </row>
        <row r="1538">
          <cell r="B1538">
            <v>2000</v>
          </cell>
          <cell r="E1538" t="str">
            <v>NE</v>
          </cell>
          <cell r="F1538">
            <v>2265</v>
          </cell>
          <cell r="G1538">
            <v>5518277</v>
          </cell>
          <cell r="H1538">
            <v>1816</v>
          </cell>
          <cell r="I1538">
            <v>5377671</v>
          </cell>
          <cell r="J1538">
            <v>1746</v>
          </cell>
          <cell r="K1538">
            <v>4154406</v>
          </cell>
          <cell r="L1538">
            <v>266</v>
          </cell>
          <cell r="M1538">
            <v>744984</v>
          </cell>
        </row>
        <row r="1539">
          <cell r="B1539">
            <v>2000</v>
          </cell>
          <cell r="E1539" t="str">
            <v>NV</v>
          </cell>
          <cell r="F1539">
            <v>2403</v>
          </cell>
          <cell r="G1539">
            <v>8447333</v>
          </cell>
          <cell r="H1539">
            <v>3415</v>
          </cell>
          <cell r="I1539">
            <v>14006016</v>
          </cell>
          <cell r="J1539">
            <v>2747</v>
          </cell>
          <cell r="K1539">
            <v>10294987</v>
          </cell>
          <cell r="L1539">
            <v>445</v>
          </cell>
          <cell r="M1539">
            <v>1338923</v>
          </cell>
        </row>
        <row r="1540">
          <cell r="B1540">
            <v>2000</v>
          </cell>
          <cell r="E1540" t="str">
            <v>NH</v>
          </cell>
          <cell r="F1540">
            <v>1502</v>
          </cell>
          <cell r="G1540">
            <v>4251263</v>
          </cell>
          <cell r="H1540">
            <v>1179</v>
          </cell>
          <cell r="I1540">
            <v>3808548</v>
          </cell>
          <cell r="J1540">
            <v>1393</v>
          </cell>
          <cell r="K1540">
            <v>4074531</v>
          </cell>
          <cell r="L1540">
            <v>340</v>
          </cell>
          <cell r="M1540">
            <v>894235</v>
          </cell>
        </row>
        <row r="1541">
          <cell r="B1541">
            <v>2000</v>
          </cell>
          <cell r="E1541" t="str">
            <v>NJ</v>
          </cell>
          <cell r="F1541">
            <v>10580</v>
          </cell>
          <cell r="G1541">
            <v>37162610</v>
          </cell>
          <cell r="H1541">
            <v>20620</v>
          </cell>
          <cell r="I1541">
            <v>78655384</v>
          </cell>
          <cell r="J1541">
            <v>7543</v>
          </cell>
          <cell r="K1541">
            <v>27339022</v>
          </cell>
          <cell r="L1541">
            <v>1726</v>
          </cell>
          <cell r="M1541">
            <v>5805861</v>
          </cell>
        </row>
        <row r="1542">
          <cell r="B1542">
            <v>2000</v>
          </cell>
          <cell r="E1542" t="str">
            <v>NM</v>
          </cell>
          <cell r="F1542">
            <v>4023</v>
          </cell>
          <cell r="G1542">
            <v>10289675</v>
          </cell>
          <cell r="H1542">
            <v>3181</v>
          </cell>
          <cell r="I1542">
            <v>9526645</v>
          </cell>
          <cell r="J1542">
            <v>1846</v>
          </cell>
          <cell r="K1542">
            <v>4905220</v>
          </cell>
          <cell r="L1542">
            <v>698</v>
          </cell>
          <cell r="M1542">
            <v>1720255</v>
          </cell>
        </row>
        <row r="1543">
          <cell r="B1543">
            <v>2000</v>
          </cell>
          <cell r="E1543" t="str">
            <v>NY</v>
          </cell>
          <cell r="F1543">
            <v>27248</v>
          </cell>
          <cell r="G1543">
            <v>95107483</v>
          </cell>
          <cell r="H1543">
            <v>29841</v>
          </cell>
          <cell r="I1543">
            <v>130641716</v>
          </cell>
          <cell r="J1543">
            <v>18963</v>
          </cell>
          <cell r="K1543">
            <v>63608813</v>
          </cell>
          <cell r="L1543">
            <v>8514</v>
          </cell>
          <cell r="M1543">
            <v>28832890</v>
          </cell>
        </row>
        <row r="1544">
          <cell r="B1544">
            <v>2000</v>
          </cell>
          <cell r="E1544" t="str">
            <v>NC</v>
          </cell>
          <cell r="F1544">
            <v>9359</v>
          </cell>
          <cell r="G1544">
            <v>25175083</v>
          </cell>
          <cell r="H1544">
            <v>6711</v>
          </cell>
          <cell r="I1544">
            <v>21810222</v>
          </cell>
          <cell r="J1544">
            <v>5472</v>
          </cell>
          <cell r="K1544">
            <v>17100782</v>
          </cell>
          <cell r="L1544">
            <v>2665</v>
          </cell>
          <cell r="M1544">
            <v>6824447</v>
          </cell>
        </row>
        <row r="1545">
          <cell r="B1545">
            <v>2000</v>
          </cell>
          <cell r="E1545" t="str">
            <v>ND</v>
          </cell>
          <cell r="F1545">
            <v>1329</v>
          </cell>
          <cell r="G1545">
            <v>3151385</v>
          </cell>
          <cell r="H1545">
            <v>775</v>
          </cell>
          <cell r="I1545">
            <v>2257502</v>
          </cell>
          <cell r="J1545">
            <v>629</v>
          </cell>
          <cell r="K1545">
            <v>1950061</v>
          </cell>
          <cell r="L1545">
            <v>426</v>
          </cell>
          <cell r="M1545">
            <v>1065058</v>
          </cell>
        </row>
        <row r="1546">
          <cell r="B1546">
            <v>2000</v>
          </cell>
          <cell r="E1546" t="str">
            <v>OH</v>
          </cell>
          <cell r="F1546">
            <v>16185</v>
          </cell>
          <cell r="G1546">
            <v>52277397</v>
          </cell>
          <cell r="H1546">
            <v>20255</v>
          </cell>
          <cell r="I1546">
            <v>57623313</v>
          </cell>
          <cell r="J1546">
            <v>9868</v>
          </cell>
          <cell r="K1546">
            <v>31555018</v>
          </cell>
          <cell r="L1546">
            <v>2920</v>
          </cell>
          <cell r="M1546">
            <v>10125248</v>
          </cell>
        </row>
        <row r="1547">
          <cell r="B1547">
            <v>2000</v>
          </cell>
          <cell r="E1547" t="str">
            <v>OK</v>
          </cell>
          <cell r="F1547">
            <v>4451</v>
          </cell>
          <cell r="G1547">
            <v>10739335</v>
          </cell>
          <cell r="H1547">
            <v>4034</v>
          </cell>
          <cell r="I1547">
            <v>12098907</v>
          </cell>
          <cell r="J1547">
            <v>3079</v>
          </cell>
          <cell r="K1547">
            <v>8094191</v>
          </cell>
          <cell r="L1547">
            <v>1269</v>
          </cell>
          <cell r="M1547">
            <v>3371385</v>
          </cell>
        </row>
        <row r="1548">
          <cell r="B1548">
            <v>2000</v>
          </cell>
          <cell r="E1548" t="str">
            <v>OR</v>
          </cell>
          <cell r="F1548">
            <v>6775</v>
          </cell>
          <cell r="G1548">
            <v>22204487</v>
          </cell>
          <cell r="H1548">
            <v>4768</v>
          </cell>
          <cell r="I1548">
            <v>15547275</v>
          </cell>
          <cell r="J1548">
            <v>4004</v>
          </cell>
          <cell r="K1548">
            <v>13011566</v>
          </cell>
          <cell r="L1548">
            <v>2260</v>
          </cell>
          <cell r="M1548">
            <v>7934878</v>
          </cell>
        </row>
        <row r="1549">
          <cell r="B1549">
            <v>2000</v>
          </cell>
          <cell r="E1549" t="str">
            <v>PA</v>
          </cell>
          <cell r="F1549">
            <v>15747</v>
          </cell>
          <cell r="G1549">
            <v>45822785</v>
          </cell>
          <cell r="H1549">
            <v>17159</v>
          </cell>
          <cell r="I1549">
            <v>50689687</v>
          </cell>
          <cell r="J1549">
            <v>12227</v>
          </cell>
          <cell r="K1549">
            <v>35602982</v>
          </cell>
          <cell r="L1549">
            <v>4580</v>
          </cell>
          <cell r="M1549">
            <v>15807138</v>
          </cell>
        </row>
        <row r="1550">
          <cell r="B1550">
            <v>2000</v>
          </cell>
          <cell r="E1550" t="str">
            <v>RI</v>
          </cell>
          <cell r="F1550">
            <v>1607</v>
          </cell>
          <cell r="G1550">
            <v>5081349</v>
          </cell>
          <cell r="H1550">
            <v>1247</v>
          </cell>
          <cell r="I1550">
            <v>4708216</v>
          </cell>
          <cell r="J1550">
            <v>1318</v>
          </cell>
          <cell r="K1550">
            <v>4057838</v>
          </cell>
          <cell r="L1550">
            <v>667</v>
          </cell>
          <cell r="M1550">
            <v>2063466</v>
          </cell>
        </row>
        <row r="1551">
          <cell r="B1551">
            <v>2000</v>
          </cell>
          <cell r="E1551" t="str">
            <v>SC</v>
          </cell>
          <cell r="F1551">
            <v>5204</v>
          </cell>
          <cell r="G1551">
            <v>14192070</v>
          </cell>
          <cell r="H1551">
            <v>3483</v>
          </cell>
          <cell r="I1551">
            <v>9285759</v>
          </cell>
          <cell r="J1551">
            <v>3169</v>
          </cell>
          <cell r="K1551">
            <v>8484096</v>
          </cell>
          <cell r="L1551">
            <v>1302</v>
          </cell>
          <cell r="M1551">
            <v>3450088</v>
          </cell>
        </row>
        <row r="1552">
          <cell r="B1552">
            <v>2000</v>
          </cell>
          <cell r="E1552" t="str">
            <v>SD</v>
          </cell>
          <cell r="F1552">
            <v>1312</v>
          </cell>
          <cell r="G1552">
            <v>3001735</v>
          </cell>
          <cell r="H1552">
            <v>759</v>
          </cell>
          <cell r="I1552">
            <v>2263918</v>
          </cell>
          <cell r="J1552">
            <v>835</v>
          </cell>
          <cell r="K1552">
            <v>2446932</v>
          </cell>
          <cell r="L1552">
            <v>286</v>
          </cell>
          <cell r="M1552">
            <v>626372</v>
          </cell>
        </row>
        <row r="1553">
          <cell r="B1553">
            <v>2000</v>
          </cell>
          <cell r="E1553" t="str">
            <v>TN</v>
          </cell>
          <cell r="F1553">
            <v>6111</v>
          </cell>
          <cell r="G1553">
            <v>16815585</v>
          </cell>
          <cell r="H1553">
            <v>5585</v>
          </cell>
          <cell r="I1553">
            <v>17316989</v>
          </cell>
          <cell r="J1553">
            <v>4691</v>
          </cell>
          <cell r="K1553">
            <v>11841744</v>
          </cell>
          <cell r="L1553">
            <v>1521</v>
          </cell>
          <cell r="M1553">
            <v>3683820</v>
          </cell>
        </row>
        <row r="1554">
          <cell r="B1554">
            <v>2000</v>
          </cell>
          <cell r="E1554" t="str">
            <v>TX</v>
          </cell>
          <cell r="F1554">
            <v>22183</v>
          </cell>
          <cell r="G1554">
            <v>62115826</v>
          </cell>
          <cell r="H1554">
            <v>22748</v>
          </cell>
          <cell r="I1554">
            <v>71206437</v>
          </cell>
          <cell r="J1554">
            <v>14073</v>
          </cell>
          <cell r="K1554">
            <v>39510750</v>
          </cell>
          <cell r="L1554">
            <v>4476</v>
          </cell>
          <cell r="M1554">
            <v>12561778</v>
          </cell>
        </row>
        <row r="1555">
          <cell r="B1555">
            <v>2000</v>
          </cell>
          <cell r="E1555" t="str">
            <v>UT</v>
          </cell>
          <cell r="F1555">
            <v>3134</v>
          </cell>
          <cell r="G1555">
            <v>9168428</v>
          </cell>
          <cell r="H1555">
            <v>2626</v>
          </cell>
          <cell r="I1555">
            <v>8507993</v>
          </cell>
          <cell r="J1555">
            <v>1922</v>
          </cell>
          <cell r="K1555">
            <v>6688676</v>
          </cell>
          <cell r="L1555">
            <v>719</v>
          </cell>
          <cell r="M1555">
            <v>2054282</v>
          </cell>
        </row>
        <row r="1556">
          <cell r="B1556">
            <v>2000</v>
          </cell>
          <cell r="E1556" t="str">
            <v>VT</v>
          </cell>
          <cell r="F1556">
            <v>945</v>
          </cell>
          <cell r="G1556">
            <v>2701840</v>
          </cell>
          <cell r="H1556">
            <v>644</v>
          </cell>
          <cell r="I1556">
            <v>2183952</v>
          </cell>
          <cell r="J1556">
            <v>1089</v>
          </cell>
          <cell r="K1556">
            <v>3118180</v>
          </cell>
          <cell r="L1556">
            <v>359</v>
          </cell>
          <cell r="M1556">
            <v>1035041</v>
          </cell>
        </row>
        <row r="1557">
          <cell r="B1557">
            <v>2000</v>
          </cell>
          <cell r="E1557" t="str">
            <v>VA</v>
          </cell>
          <cell r="F1557">
            <v>10621</v>
          </cell>
          <cell r="G1557">
            <v>32063486</v>
          </cell>
          <cell r="H1557">
            <v>7140</v>
          </cell>
          <cell r="I1557">
            <v>25864514</v>
          </cell>
          <cell r="J1557">
            <v>5337</v>
          </cell>
          <cell r="K1557">
            <v>18721041</v>
          </cell>
          <cell r="L1557">
            <v>1397</v>
          </cell>
          <cell r="M1557">
            <v>4051467</v>
          </cell>
        </row>
        <row r="1558">
          <cell r="B1558">
            <v>2000</v>
          </cell>
          <cell r="E1558" t="str">
            <v>WA</v>
          </cell>
          <cell r="F1558">
            <v>7898</v>
          </cell>
          <cell r="G1558">
            <v>27421570</v>
          </cell>
          <cell r="H1558">
            <v>7734</v>
          </cell>
          <cell r="I1558">
            <v>31230049</v>
          </cell>
          <cell r="J1558">
            <v>6154</v>
          </cell>
          <cell r="K1558">
            <v>23091661</v>
          </cell>
          <cell r="L1558">
            <v>7362</v>
          </cell>
          <cell r="M1558">
            <v>23431328</v>
          </cell>
        </row>
        <row r="1559">
          <cell r="B1559">
            <v>2000</v>
          </cell>
          <cell r="E1559" t="str">
            <v>WV</v>
          </cell>
          <cell r="F1559">
            <v>3668</v>
          </cell>
          <cell r="G1559">
            <v>7376992</v>
          </cell>
          <cell r="H1559">
            <v>2155</v>
          </cell>
          <cell r="I1559">
            <v>5537351</v>
          </cell>
          <cell r="J1559">
            <v>1759</v>
          </cell>
          <cell r="K1559">
            <v>4304780</v>
          </cell>
          <cell r="L1559">
            <v>795</v>
          </cell>
          <cell r="M1559">
            <v>1743430</v>
          </cell>
        </row>
        <row r="1560">
          <cell r="B1560">
            <v>2000</v>
          </cell>
          <cell r="E1560" t="str">
            <v>WI</v>
          </cell>
          <cell r="F1560">
            <v>5845</v>
          </cell>
          <cell r="G1560">
            <v>19366233</v>
          </cell>
          <cell r="H1560">
            <v>5558</v>
          </cell>
          <cell r="I1560">
            <v>20459986</v>
          </cell>
          <cell r="J1560">
            <v>5943</v>
          </cell>
          <cell r="K1560">
            <v>18406365</v>
          </cell>
          <cell r="L1560">
            <v>869</v>
          </cell>
          <cell r="M1560">
            <v>2689544</v>
          </cell>
        </row>
        <row r="1561">
          <cell r="B1561">
            <v>2000</v>
          </cell>
          <cell r="E1561" t="str">
            <v>WY</v>
          </cell>
          <cell r="F1561">
            <v>1101</v>
          </cell>
          <cell r="G1561">
            <v>2643601</v>
          </cell>
          <cell r="H1561">
            <v>695</v>
          </cell>
          <cell r="I1561">
            <v>1904577</v>
          </cell>
          <cell r="J1561">
            <v>603</v>
          </cell>
          <cell r="K1561">
            <v>1843800</v>
          </cell>
          <cell r="L1561">
            <v>347</v>
          </cell>
          <cell r="M1561">
            <v>805274</v>
          </cell>
        </row>
        <row r="1562">
          <cell r="B1562">
            <v>2001</v>
          </cell>
          <cell r="E1562" t="str">
            <v>US</v>
          </cell>
          <cell r="F1562">
            <v>379077</v>
          </cell>
          <cell r="G1562">
            <v>1217442861</v>
          </cell>
          <cell r="H1562">
            <v>402342</v>
          </cell>
          <cell r="I1562">
            <v>1480160334</v>
          </cell>
          <cell r="J1562">
            <v>271018</v>
          </cell>
          <cell r="K1562">
            <v>900883402</v>
          </cell>
          <cell r="L1562">
            <v>86843</v>
          </cell>
          <cell r="M1562">
            <v>288589305</v>
          </cell>
        </row>
        <row r="1563">
          <cell r="B1563">
            <v>2001</v>
          </cell>
          <cell r="E1563" t="str">
            <v>AL</v>
          </cell>
          <cell r="F1563">
            <v>6632</v>
          </cell>
          <cell r="G1563">
            <v>17452492</v>
          </cell>
          <cell r="H1563">
            <v>5378</v>
          </cell>
          <cell r="I1563">
            <v>16862410</v>
          </cell>
          <cell r="J1563">
            <v>3266</v>
          </cell>
          <cell r="K1563">
            <v>8955011</v>
          </cell>
          <cell r="L1563">
            <v>1381</v>
          </cell>
          <cell r="M1563">
            <v>3589981</v>
          </cell>
        </row>
        <row r="1564">
          <cell r="B1564">
            <v>2001</v>
          </cell>
          <cell r="E1564" t="str">
            <v>AK</v>
          </cell>
          <cell r="F1564">
            <v>1674</v>
          </cell>
          <cell r="G1564">
            <v>6320176</v>
          </cell>
          <cell r="H1564">
            <v>1386</v>
          </cell>
          <cell r="I1564">
            <v>5605155</v>
          </cell>
          <cell r="J1564">
            <v>1586</v>
          </cell>
          <cell r="K1564">
            <v>6455861</v>
          </cell>
          <cell r="L1564">
            <v>448</v>
          </cell>
          <cell r="M1564">
            <v>1520483</v>
          </cell>
        </row>
        <row r="1565">
          <cell r="B1565">
            <v>2001</v>
          </cell>
          <cell r="E1565" t="str">
            <v>AZ</v>
          </cell>
          <cell r="F1565">
            <v>7517</v>
          </cell>
          <cell r="G1565">
            <v>22145968</v>
          </cell>
          <cell r="H1565">
            <v>9873</v>
          </cell>
          <cell r="I1565">
            <v>32999559</v>
          </cell>
          <cell r="J1565">
            <v>5883</v>
          </cell>
          <cell r="K1565">
            <v>21305108</v>
          </cell>
          <cell r="L1565">
            <v>2170</v>
          </cell>
          <cell r="M1565">
            <v>4969724</v>
          </cell>
        </row>
        <row r="1566">
          <cell r="B1566">
            <v>2001</v>
          </cell>
          <cell r="E1566" t="str">
            <v>AR</v>
          </cell>
          <cell r="F1566">
            <v>3778</v>
          </cell>
          <cell r="G1566">
            <v>8780253</v>
          </cell>
          <cell r="H1566">
            <v>2755</v>
          </cell>
          <cell r="I1566">
            <v>7213859</v>
          </cell>
          <cell r="J1566">
            <v>3028</v>
          </cell>
          <cell r="K1566">
            <v>6926494</v>
          </cell>
          <cell r="L1566">
            <v>1022</v>
          </cell>
          <cell r="M1566">
            <v>2876172</v>
          </cell>
        </row>
        <row r="1567">
          <cell r="B1567">
            <v>2001</v>
          </cell>
          <cell r="E1567" t="str">
            <v>CA</v>
          </cell>
          <cell r="F1567">
            <v>45298</v>
          </cell>
          <cell r="G1567">
            <v>176710699</v>
          </cell>
          <cell r="H1567">
            <v>53238</v>
          </cell>
          <cell r="I1567">
            <v>251309853</v>
          </cell>
          <cell r="J1567">
            <v>29065</v>
          </cell>
          <cell r="K1567">
            <v>127961374</v>
          </cell>
          <cell r="L1567">
            <v>17277</v>
          </cell>
          <cell r="M1567">
            <v>67820060</v>
          </cell>
        </row>
        <row r="1568">
          <cell r="B1568">
            <v>2001</v>
          </cell>
          <cell r="E1568" t="str">
            <v>CO</v>
          </cell>
          <cell r="F1568">
            <v>5871</v>
          </cell>
          <cell r="G1568">
            <v>21101925</v>
          </cell>
          <cell r="H1568">
            <v>5591</v>
          </cell>
          <cell r="I1568">
            <v>21927624</v>
          </cell>
          <cell r="J1568">
            <v>4932</v>
          </cell>
          <cell r="K1568">
            <v>16475191</v>
          </cell>
          <cell r="L1568">
            <v>863</v>
          </cell>
          <cell r="M1568">
            <v>3367699</v>
          </cell>
        </row>
        <row r="1569">
          <cell r="B1569">
            <v>2001</v>
          </cell>
          <cell r="E1569" t="str">
            <v>CT</v>
          </cell>
          <cell r="F1569">
            <v>5255</v>
          </cell>
          <cell r="G1569">
            <v>20082586</v>
          </cell>
          <cell r="H1569">
            <v>4493</v>
          </cell>
          <cell r="I1569">
            <v>19545959</v>
          </cell>
          <cell r="J1569">
            <v>3900</v>
          </cell>
          <cell r="K1569">
            <v>14244064</v>
          </cell>
          <cell r="L1569">
            <v>929</v>
          </cell>
          <cell r="M1569">
            <v>3787392</v>
          </cell>
        </row>
        <row r="1570">
          <cell r="B1570">
            <v>2001</v>
          </cell>
          <cell r="E1570" t="str">
            <v>DE</v>
          </cell>
          <cell r="F1570">
            <v>1199</v>
          </cell>
          <cell r="G1570">
            <v>3687501</v>
          </cell>
          <cell r="H1570">
            <v>1559</v>
          </cell>
          <cell r="I1570">
            <v>5034445</v>
          </cell>
          <cell r="J1570">
            <v>739</v>
          </cell>
          <cell r="K1570">
            <v>2531652</v>
          </cell>
          <cell r="L1570">
            <v>172</v>
          </cell>
          <cell r="M1570">
            <v>475002</v>
          </cell>
        </row>
        <row r="1571">
          <cell r="B1571">
            <v>2001</v>
          </cell>
          <cell r="E1571" t="str">
            <v>DC</v>
          </cell>
          <cell r="F1571">
            <v>1507</v>
          </cell>
          <cell r="G1571">
            <v>5954298</v>
          </cell>
          <cell r="H1571">
            <v>435</v>
          </cell>
          <cell r="I1571">
            <v>1951612</v>
          </cell>
          <cell r="J1571">
            <v>442</v>
          </cell>
          <cell r="K1571">
            <v>1917951</v>
          </cell>
          <cell r="L1571">
            <v>0</v>
          </cell>
          <cell r="M1571">
            <v>0</v>
          </cell>
        </row>
        <row r="1572">
          <cell r="B1572">
            <v>2001</v>
          </cell>
          <cell r="E1572" t="str">
            <v>FL</v>
          </cell>
          <cell r="F1572">
            <v>21757</v>
          </cell>
          <cell r="G1572">
            <v>68357711</v>
          </cell>
          <cell r="H1572">
            <v>31983</v>
          </cell>
          <cell r="I1572">
            <v>103021981</v>
          </cell>
          <cell r="J1572">
            <v>13795</v>
          </cell>
          <cell r="K1572">
            <v>48560572</v>
          </cell>
          <cell r="L1572">
            <v>3605</v>
          </cell>
          <cell r="M1572">
            <v>9977051</v>
          </cell>
        </row>
        <row r="1573">
          <cell r="B1573">
            <v>2001</v>
          </cell>
          <cell r="E1573" t="str">
            <v>GA</v>
          </cell>
          <cell r="F1573">
            <v>9995</v>
          </cell>
          <cell r="G1573">
            <v>27904532</v>
          </cell>
          <cell r="H1573">
            <v>9963</v>
          </cell>
          <cell r="I1573">
            <v>31037506</v>
          </cell>
          <cell r="J1573">
            <v>6568</v>
          </cell>
          <cell r="K1573">
            <v>19426124</v>
          </cell>
          <cell r="L1573">
            <v>2024</v>
          </cell>
          <cell r="M1573">
            <v>5703052</v>
          </cell>
        </row>
        <row r="1574">
          <cell r="B1574">
            <v>2001</v>
          </cell>
          <cell r="E1574" t="str">
            <v>HI</v>
          </cell>
          <cell r="F1574">
            <v>1475</v>
          </cell>
          <cell r="G1574">
            <v>4592484</v>
          </cell>
          <cell r="H1574">
            <v>2767</v>
          </cell>
          <cell r="I1574">
            <v>9544368</v>
          </cell>
          <cell r="J1574">
            <v>1792</v>
          </cell>
          <cell r="K1574">
            <v>6255670</v>
          </cell>
          <cell r="L1574">
            <v>449</v>
          </cell>
          <cell r="M1574">
            <v>1137296</v>
          </cell>
        </row>
        <row r="1575">
          <cell r="B1575">
            <v>2001</v>
          </cell>
          <cell r="E1575" t="str">
            <v>ID</v>
          </cell>
          <cell r="F1575">
            <v>3000</v>
          </cell>
          <cell r="G1575">
            <v>8029446</v>
          </cell>
          <cell r="H1575">
            <v>1648</v>
          </cell>
          <cell r="I1575">
            <v>5266356</v>
          </cell>
          <cell r="J1575">
            <v>1483</v>
          </cell>
          <cell r="K1575">
            <v>4089377</v>
          </cell>
          <cell r="L1575">
            <v>641</v>
          </cell>
          <cell r="M1575">
            <v>2085530</v>
          </cell>
        </row>
        <row r="1576">
          <cell r="B1576">
            <v>2001</v>
          </cell>
          <cell r="E1576" t="str">
            <v>IL</v>
          </cell>
          <cell r="F1576">
            <v>13559</v>
          </cell>
          <cell r="G1576">
            <v>44551394</v>
          </cell>
          <cell r="H1576">
            <v>17536</v>
          </cell>
          <cell r="I1576">
            <v>63882814</v>
          </cell>
          <cell r="J1576">
            <v>13111</v>
          </cell>
          <cell r="K1576">
            <v>42022230</v>
          </cell>
          <cell r="L1576">
            <v>2594</v>
          </cell>
          <cell r="M1576">
            <v>9932766</v>
          </cell>
        </row>
        <row r="1577">
          <cell r="B1577">
            <v>2001</v>
          </cell>
          <cell r="E1577" t="str">
            <v>IN</v>
          </cell>
          <cell r="F1577">
            <v>6842</v>
          </cell>
          <cell r="G1577">
            <v>16900569</v>
          </cell>
          <cell r="H1577">
            <v>6423</v>
          </cell>
          <cell r="I1577">
            <v>18583051</v>
          </cell>
          <cell r="J1577">
            <v>5962</v>
          </cell>
          <cell r="K1577">
            <v>13831241</v>
          </cell>
          <cell r="L1577">
            <v>1509</v>
          </cell>
          <cell r="M1577">
            <v>3782351</v>
          </cell>
        </row>
        <row r="1578">
          <cell r="B1578">
            <v>2001</v>
          </cell>
          <cell r="E1578" t="str">
            <v>IA</v>
          </cell>
          <cell r="F1578">
            <v>4171</v>
          </cell>
          <cell r="G1578">
            <v>12224103</v>
          </cell>
          <cell r="H1578">
            <v>3290</v>
          </cell>
          <cell r="I1578">
            <v>11952040</v>
          </cell>
          <cell r="J1578">
            <v>3146</v>
          </cell>
          <cell r="K1578">
            <v>9341876</v>
          </cell>
          <cell r="L1578">
            <v>346</v>
          </cell>
          <cell r="M1578">
            <v>1097062</v>
          </cell>
        </row>
        <row r="1579">
          <cell r="B1579">
            <v>2001</v>
          </cell>
          <cell r="E1579" t="str">
            <v>KS</v>
          </cell>
          <cell r="F1579">
            <v>4952</v>
          </cell>
          <cell r="G1579">
            <v>13032480</v>
          </cell>
          <cell r="H1579">
            <v>3567</v>
          </cell>
          <cell r="I1579">
            <v>11055498</v>
          </cell>
          <cell r="J1579">
            <v>3131</v>
          </cell>
          <cell r="K1579">
            <v>9227171</v>
          </cell>
          <cell r="L1579">
            <v>130</v>
          </cell>
          <cell r="M1579">
            <v>334381</v>
          </cell>
        </row>
        <row r="1580">
          <cell r="B1580">
            <v>2001</v>
          </cell>
          <cell r="E1580" t="str">
            <v>KY</v>
          </cell>
          <cell r="F1580">
            <v>4981</v>
          </cell>
          <cell r="G1580">
            <v>13462430</v>
          </cell>
          <cell r="H1580">
            <v>6054</v>
          </cell>
          <cell r="I1580">
            <v>17341797</v>
          </cell>
          <cell r="J1580">
            <v>4575</v>
          </cell>
          <cell r="K1580">
            <v>13251878</v>
          </cell>
          <cell r="L1580">
            <v>1081</v>
          </cell>
          <cell r="M1580">
            <v>3223536</v>
          </cell>
        </row>
        <row r="1581">
          <cell r="B1581">
            <v>2001</v>
          </cell>
          <cell r="E1581" t="str">
            <v>LA</v>
          </cell>
          <cell r="F1581">
            <v>5979</v>
          </cell>
          <cell r="G1581">
            <v>15254909</v>
          </cell>
          <cell r="H1581">
            <v>8027</v>
          </cell>
          <cell r="I1581">
            <v>20629828</v>
          </cell>
          <cell r="J1581">
            <v>4363</v>
          </cell>
          <cell r="K1581">
            <v>12183521</v>
          </cell>
          <cell r="L1581">
            <v>988</v>
          </cell>
          <cell r="M1581">
            <v>2671855</v>
          </cell>
        </row>
        <row r="1582">
          <cell r="B1582">
            <v>2001</v>
          </cell>
          <cell r="E1582" t="str">
            <v>ME</v>
          </cell>
          <cell r="F1582">
            <v>2773</v>
          </cell>
          <cell r="G1582">
            <v>6767414</v>
          </cell>
          <cell r="H1582">
            <v>943</v>
          </cell>
          <cell r="I1582">
            <v>3188946</v>
          </cell>
          <cell r="J1582">
            <v>2033</v>
          </cell>
          <cell r="K1582">
            <v>6154329</v>
          </cell>
          <cell r="L1582">
            <v>497</v>
          </cell>
          <cell r="M1582">
            <v>1558349</v>
          </cell>
        </row>
        <row r="1583">
          <cell r="B1583">
            <v>2001</v>
          </cell>
          <cell r="E1583" t="str">
            <v>MD</v>
          </cell>
          <cell r="F1583">
            <v>5722</v>
          </cell>
          <cell r="G1583">
            <v>20874264</v>
          </cell>
          <cell r="H1583">
            <v>7119</v>
          </cell>
          <cell r="I1583">
            <v>25157677</v>
          </cell>
          <cell r="J1583">
            <v>5013</v>
          </cell>
          <cell r="K1583">
            <v>17609286</v>
          </cell>
          <cell r="L1583">
            <v>1136</v>
          </cell>
          <cell r="M1583">
            <v>3852237</v>
          </cell>
        </row>
        <row r="1584">
          <cell r="B1584">
            <v>2001</v>
          </cell>
          <cell r="E1584" t="str">
            <v>MA</v>
          </cell>
          <cell r="F1584">
            <v>9805</v>
          </cell>
          <cell r="G1584">
            <v>34060543</v>
          </cell>
          <cell r="H1584">
            <v>10492</v>
          </cell>
          <cell r="I1584">
            <v>42549565</v>
          </cell>
          <cell r="J1584">
            <v>6708</v>
          </cell>
          <cell r="K1584">
            <v>22352075</v>
          </cell>
          <cell r="L1584">
            <v>1495</v>
          </cell>
          <cell r="M1584">
            <v>5519221</v>
          </cell>
        </row>
        <row r="1585">
          <cell r="B1585">
            <v>2001</v>
          </cell>
          <cell r="E1585" t="str">
            <v>MI</v>
          </cell>
          <cell r="F1585">
            <v>9809</v>
          </cell>
          <cell r="G1585">
            <v>34245592</v>
          </cell>
          <cell r="H1585">
            <v>12099</v>
          </cell>
          <cell r="I1585">
            <v>44896594</v>
          </cell>
          <cell r="J1585">
            <v>9860</v>
          </cell>
          <cell r="K1585">
            <v>32153529</v>
          </cell>
          <cell r="L1585">
            <v>1156</v>
          </cell>
          <cell r="M1585">
            <v>4279890</v>
          </cell>
        </row>
        <row r="1586">
          <cell r="B1586">
            <v>2001</v>
          </cell>
          <cell r="E1586" t="str">
            <v>MN</v>
          </cell>
          <cell r="F1586">
            <v>7667</v>
          </cell>
          <cell r="G1586">
            <v>27625515</v>
          </cell>
          <cell r="H1586">
            <v>5721</v>
          </cell>
          <cell r="I1586">
            <v>23568499</v>
          </cell>
          <cell r="J1586">
            <v>6549</v>
          </cell>
          <cell r="K1586">
            <v>23332125</v>
          </cell>
          <cell r="L1586">
            <v>1207</v>
          </cell>
          <cell r="M1586">
            <v>4597397</v>
          </cell>
        </row>
        <row r="1587">
          <cell r="B1587">
            <v>2001</v>
          </cell>
          <cell r="E1587" t="str">
            <v>MS</v>
          </cell>
          <cell r="F1587">
            <v>4192</v>
          </cell>
          <cell r="G1587">
            <v>9639368</v>
          </cell>
          <cell r="H1587">
            <v>2741</v>
          </cell>
          <cell r="I1587">
            <v>7976362</v>
          </cell>
          <cell r="J1587">
            <v>2821</v>
          </cell>
          <cell r="K1587">
            <v>7049370</v>
          </cell>
          <cell r="L1587">
            <v>955</v>
          </cell>
          <cell r="M1587">
            <v>2468311</v>
          </cell>
        </row>
        <row r="1588">
          <cell r="B1588">
            <v>2001</v>
          </cell>
          <cell r="E1588" t="str">
            <v>MO</v>
          </cell>
          <cell r="F1588">
            <v>6573</v>
          </cell>
          <cell r="G1588">
            <v>16976551</v>
          </cell>
          <cell r="H1588">
            <v>7545</v>
          </cell>
          <cell r="I1588">
            <v>22816058</v>
          </cell>
          <cell r="J1588">
            <v>4637</v>
          </cell>
          <cell r="K1588">
            <v>12345829</v>
          </cell>
          <cell r="L1588">
            <v>643</v>
          </cell>
          <cell r="M1588">
            <v>1764550</v>
          </cell>
        </row>
        <row r="1589">
          <cell r="B1589">
            <v>2001</v>
          </cell>
          <cell r="E1589" t="str">
            <v>MT</v>
          </cell>
          <cell r="F1589">
            <v>1670</v>
          </cell>
          <cell r="G1589">
            <v>3931755</v>
          </cell>
          <cell r="H1589">
            <v>1014</v>
          </cell>
          <cell r="I1589">
            <v>2937397</v>
          </cell>
          <cell r="J1589">
            <v>1263</v>
          </cell>
          <cell r="K1589">
            <v>3304078</v>
          </cell>
          <cell r="L1589">
            <v>679</v>
          </cell>
          <cell r="M1589">
            <v>1896901</v>
          </cell>
        </row>
        <row r="1590">
          <cell r="B1590">
            <v>2001</v>
          </cell>
          <cell r="E1590" t="str">
            <v>NE</v>
          </cell>
          <cell r="F1590">
            <v>2216</v>
          </cell>
          <cell r="G1590">
            <v>5649038</v>
          </cell>
          <cell r="H1590">
            <v>1778</v>
          </cell>
          <cell r="I1590">
            <v>5559871</v>
          </cell>
          <cell r="J1590">
            <v>1664</v>
          </cell>
          <cell r="K1590">
            <v>4219874</v>
          </cell>
          <cell r="L1590">
            <v>256</v>
          </cell>
          <cell r="M1590">
            <v>744484</v>
          </cell>
        </row>
        <row r="1591">
          <cell r="B1591">
            <v>2001</v>
          </cell>
          <cell r="E1591" t="str">
            <v>NV</v>
          </cell>
          <cell r="F1591">
            <v>2476</v>
          </cell>
          <cell r="G1591">
            <v>9129316</v>
          </cell>
          <cell r="H1591">
            <v>3199</v>
          </cell>
          <cell r="I1591">
            <v>13651642</v>
          </cell>
          <cell r="J1591">
            <v>3140</v>
          </cell>
          <cell r="K1591">
            <v>12591649</v>
          </cell>
          <cell r="L1591">
            <v>441</v>
          </cell>
          <cell r="M1591">
            <v>1353779</v>
          </cell>
        </row>
        <row r="1592">
          <cell r="B1592">
            <v>2001</v>
          </cell>
          <cell r="E1592" t="str">
            <v>NH</v>
          </cell>
          <cell r="F1592">
            <v>1411</v>
          </cell>
          <cell r="G1592">
            <v>4285639</v>
          </cell>
          <cell r="H1592">
            <v>1171</v>
          </cell>
          <cell r="I1592">
            <v>3964701</v>
          </cell>
          <cell r="J1592">
            <v>1710</v>
          </cell>
          <cell r="K1592">
            <v>4977755</v>
          </cell>
          <cell r="L1592">
            <v>351</v>
          </cell>
          <cell r="M1592">
            <v>949670</v>
          </cell>
        </row>
        <row r="1593">
          <cell r="B1593">
            <v>2001</v>
          </cell>
          <cell r="E1593" t="str">
            <v>NJ</v>
          </cell>
          <cell r="F1593">
            <v>10742</v>
          </cell>
          <cell r="G1593">
            <v>39552681</v>
          </cell>
          <cell r="H1593">
            <v>21513</v>
          </cell>
          <cell r="I1593">
            <v>89196665</v>
          </cell>
          <cell r="J1593">
            <v>8004</v>
          </cell>
          <cell r="K1593">
            <v>29535279</v>
          </cell>
          <cell r="L1593">
            <v>1642</v>
          </cell>
          <cell r="M1593">
            <v>5822065</v>
          </cell>
        </row>
        <row r="1594">
          <cell r="B1594">
            <v>2001</v>
          </cell>
          <cell r="E1594" t="str">
            <v>NM</v>
          </cell>
          <cell r="F1594">
            <v>3992</v>
          </cell>
          <cell r="G1594">
            <v>10543661</v>
          </cell>
          <cell r="H1594">
            <v>3143</v>
          </cell>
          <cell r="I1594">
            <v>9688062</v>
          </cell>
          <cell r="J1594">
            <v>2273</v>
          </cell>
          <cell r="K1594">
            <v>6925954</v>
          </cell>
          <cell r="L1594">
            <v>555</v>
          </cell>
          <cell r="M1594">
            <v>1339487</v>
          </cell>
        </row>
        <row r="1595">
          <cell r="B1595">
            <v>2001</v>
          </cell>
          <cell r="E1595" t="str">
            <v>NY</v>
          </cell>
          <cell r="F1595">
            <v>27467</v>
          </cell>
          <cell r="G1595">
            <v>100494884</v>
          </cell>
          <cell r="H1595">
            <v>30438</v>
          </cell>
          <cell r="I1595">
            <v>145174898</v>
          </cell>
          <cell r="J1595">
            <v>19271</v>
          </cell>
          <cell r="K1595">
            <v>66660481</v>
          </cell>
          <cell r="L1595">
            <v>8458</v>
          </cell>
          <cell r="M1595">
            <v>30414846</v>
          </cell>
        </row>
        <row r="1596">
          <cell r="B1596">
            <v>2001</v>
          </cell>
          <cell r="E1596" t="str">
            <v>NC</v>
          </cell>
          <cell r="F1596">
            <v>10019</v>
          </cell>
          <cell r="G1596">
            <v>27315055</v>
          </cell>
          <cell r="H1596">
            <v>6506</v>
          </cell>
          <cell r="I1596">
            <v>23388363</v>
          </cell>
          <cell r="J1596">
            <v>5928</v>
          </cell>
          <cell r="K1596">
            <v>18487670</v>
          </cell>
          <cell r="L1596">
            <v>2524</v>
          </cell>
          <cell r="M1596">
            <v>7722542</v>
          </cell>
        </row>
        <row r="1597">
          <cell r="B1597">
            <v>2001</v>
          </cell>
          <cell r="E1597" t="str">
            <v>ND</v>
          </cell>
          <cell r="F1597">
            <v>1288</v>
          </cell>
          <cell r="G1597">
            <v>3285086</v>
          </cell>
          <cell r="H1597">
            <v>766</v>
          </cell>
          <cell r="I1597">
            <v>2343581</v>
          </cell>
          <cell r="J1597">
            <v>651</v>
          </cell>
          <cell r="K1597">
            <v>2090407</v>
          </cell>
          <cell r="L1597">
            <v>414</v>
          </cell>
          <cell r="M1597">
            <v>1069160</v>
          </cell>
        </row>
        <row r="1598">
          <cell r="B1598">
            <v>2001</v>
          </cell>
          <cell r="E1598" t="str">
            <v>OH</v>
          </cell>
          <cell r="F1598">
            <v>16502</v>
          </cell>
          <cell r="G1598">
            <v>56497748</v>
          </cell>
          <cell r="H1598">
            <v>20340</v>
          </cell>
          <cell r="I1598">
            <v>60724139</v>
          </cell>
          <cell r="J1598">
            <v>10251</v>
          </cell>
          <cell r="K1598">
            <v>34193561</v>
          </cell>
          <cell r="L1598">
            <v>2978</v>
          </cell>
          <cell r="M1598">
            <v>10751195</v>
          </cell>
        </row>
        <row r="1599">
          <cell r="B1599">
            <v>2001</v>
          </cell>
          <cell r="E1599" t="str">
            <v>OK</v>
          </cell>
          <cell r="F1599">
            <v>4561</v>
          </cell>
          <cell r="G1599">
            <v>11701786</v>
          </cell>
          <cell r="H1599">
            <v>4091</v>
          </cell>
          <cell r="I1599">
            <v>13064128</v>
          </cell>
          <cell r="J1599">
            <v>3071</v>
          </cell>
          <cell r="K1599">
            <v>8762078</v>
          </cell>
          <cell r="L1599">
            <v>1279</v>
          </cell>
          <cell r="M1599">
            <v>3672923</v>
          </cell>
        </row>
        <row r="1600">
          <cell r="B1600">
            <v>2001</v>
          </cell>
          <cell r="E1600" t="str">
            <v>OR</v>
          </cell>
          <cell r="F1600">
            <v>7068</v>
          </cell>
          <cell r="G1600">
            <v>23687958</v>
          </cell>
          <cell r="H1600">
            <v>5011</v>
          </cell>
          <cell r="I1600">
            <v>17015974</v>
          </cell>
          <cell r="J1600">
            <v>4396</v>
          </cell>
          <cell r="K1600">
            <v>14946436</v>
          </cell>
          <cell r="L1600">
            <v>2202</v>
          </cell>
          <cell r="M1600">
            <v>8220644</v>
          </cell>
        </row>
        <row r="1601">
          <cell r="B1601">
            <v>2001</v>
          </cell>
          <cell r="E1601" t="str">
            <v>PA</v>
          </cell>
          <cell r="F1601">
            <v>16317</v>
          </cell>
          <cell r="G1601">
            <v>49317784</v>
          </cell>
          <cell r="H1601">
            <v>17918</v>
          </cell>
          <cell r="I1601">
            <v>54693605</v>
          </cell>
          <cell r="J1601">
            <v>12802</v>
          </cell>
          <cell r="K1601">
            <v>36943877</v>
          </cell>
          <cell r="L1601">
            <v>3890</v>
          </cell>
          <cell r="M1601">
            <v>13508559</v>
          </cell>
        </row>
        <row r="1602">
          <cell r="B1602">
            <v>2001</v>
          </cell>
          <cell r="E1602" t="str">
            <v>RI</v>
          </cell>
          <cell r="F1602">
            <v>1611</v>
          </cell>
          <cell r="G1602">
            <v>5253750</v>
          </cell>
          <cell r="H1602">
            <v>1257</v>
          </cell>
          <cell r="I1602">
            <v>4706145</v>
          </cell>
          <cell r="J1602">
            <v>1336</v>
          </cell>
          <cell r="K1602">
            <v>4202293</v>
          </cell>
          <cell r="L1602">
            <v>539</v>
          </cell>
          <cell r="M1602">
            <v>1790256</v>
          </cell>
        </row>
        <row r="1603">
          <cell r="B1603">
            <v>2001</v>
          </cell>
          <cell r="E1603" t="str">
            <v>SC</v>
          </cell>
          <cell r="F1603">
            <v>5232</v>
          </cell>
          <cell r="G1603">
            <v>14650885</v>
          </cell>
          <cell r="H1603">
            <v>3523</v>
          </cell>
          <cell r="I1603">
            <v>9861345</v>
          </cell>
          <cell r="J1603">
            <v>3416</v>
          </cell>
          <cell r="K1603">
            <v>9265345</v>
          </cell>
          <cell r="L1603">
            <v>1294</v>
          </cell>
          <cell r="M1603">
            <v>3554616</v>
          </cell>
        </row>
        <row r="1604">
          <cell r="B1604">
            <v>2001</v>
          </cell>
          <cell r="E1604" t="str">
            <v>SD</v>
          </cell>
          <cell r="F1604">
            <v>1299</v>
          </cell>
          <cell r="G1604">
            <v>3125901</v>
          </cell>
          <cell r="H1604">
            <v>762</v>
          </cell>
          <cell r="I1604">
            <v>2378926</v>
          </cell>
          <cell r="J1604">
            <v>790</v>
          </cell>
          <cell r="K1604">
            <v>2525363</v>
          </cell>
          <cell r="L1604">
            <v>282</v>
          </cell>
          <cell r="M1604">
            <v>656064</v>
          </cell>
        </row>
        <row r="1605">
          <cell r="B1605">
            <v>2001</v>
          </cell>
          <cell r="E1605" t="str">
            <v>TN</v>
          </cell>
          <cell r="F1605">
            <v>6216</v>
          </cell>
          <cell r="G1605">
            <v>18272263</v>
          </cell>
          <cell r="H1605">
            <v>5597</v>
          </cell>
          <cell r="I1605">
            <v>17731407</v>
          </cell>
          <cell r="J1605">
            <v>5331</v>
          </cell>
          <cell r="K1605">
            <v>13550313</v>
          </cell>
          <cell r="L1605">
            <v>1450</v>
          </cell>
          <cell r="M1605">
            <v>3842528</v>
          </cell>
        </row>
        <row r="1606">
          <cell r="B1606">
            <v>2001</v>
          </cell>
          <cell r="E1606" t="str">
            <v>TX</v>
          </cell>
          <cell r="F1606">
            <v>22695</v>
          </cell>
          <cell r="G1606">
            <v>66380308</v>
          </cell>
          <cell r="H1606">
            <v>24191</v>
          </cell>
          <cell r="I1606">
            <v>77193664</v>
          </cell>
          <cell r="J1606">
            <v>14793</v>
          </cell>
          <cell r="K1606">
            <v>43156293</v>
          </cell>
          <cell r="L1606">
            <v>4644</v>
          </cell>
          <cell r="M1606">
            <v>12961838</v>
          </cell>
        </row>
        <row r="1607">
          <cell r="B1607">
            <v>2001</v>
          </cell>
          <cell r="E1607" t="str">
            <v>UT</v>
          </cell>
          <cell r="F1607">
            <v>3319</v>
          </cell>
          <cell r="G1607">
            <v>9706087</v>
          </cell>
          <cell r="H1607">
            <v>2704</v>
          </cell>
          <cell r="I1607">
            <v>9562553</v>
          </cell>
          <cell r="J1607">
            <v>1796</v>
          </cell>
          <cell r="K1607">
            <v>7120399</v>
          </cell>
          <cell r="L1607">
            <v>748</v>
          </cell>
          <cell r="M1607">
            <v>2246196</v>
          </cell>
        </row>
        <row r="1608">
          <cell r="B1608">
            <v>2001</v>
          </cell>
          <cell r="E1608" t="str">
            <v>VT</v>
          </cell>
          <cell r="F1608">
            <v>1003</v>
          </cell>
          <cell r="G1608">
            <v>2839707</v>
          </cell>
          <cell r="H1608">
            <v>656</v>
          </cell>
          <cell r="I1608">
            <v>2333079</v>
          </cell>
          <cell r="J1608">
            <v>1160</v>
          </cell>
          <cell r="K1608">
            <v>3401326</v>
          </cell>
          <cell r="L1608">
            <v>318</v>
          </cell>
          <cell r="M1608">
            <v>1025394</v>
          </cell>
        </row>
        <row r="1609">
          <cell r="B1609">
            <v>2001</v>
          </cell>
          <cell r="E1609" t="str">
            <v>VA</v>
          </cell>
          <cell r="F1609">
            <v>10859</v>
          </cell>
          <cell r="G1609">
            <v>34416293</v>
          </cell>
          <cell r="H1609">
            <v>7413</v>
          </cell>
          <cell r="I1609">
            <v>27680513</v>
          </cell>
          <cell r="J1609">
            <v>5161</v>
          </cell>
          <cell r="K1609">
            <v>19668907</v>
          </cell>
          <cell r="L1609">
            <v>1352</v>
          </cell>
          <cell r="M1609">
            <v>4142184</v>
          </cell>
        </row>
        <row r="1610">
          <cell r="B1610">
            <v>2001</v>
          </cell>
          <cell r="E1610" t="str">
            <v>WA</v>
          </cell>
          <cell r="F1610">
            <v>7970</v>
          </cell>
          <cell r="G1610">
            <v>29216815</v>
          </cell>
          <cell r="H1610">
            <v>8076</v>
          </cell>
          <cell r="I1610">
            <v>32292412</v>
          </cell>
          <cell r="J1610">
            <v>6047</v>
          </cell>
          <cell r="K1610">
            <v>22967419</v>
          </cell>
          <cell r="L1610">
            <v>3851</v>
          </cell>
          <cell r="M1610">
            <v>12841614</v>
          </cell>
        </row>
        <row r="1611">
          <cell r="B1611">
            <v>2001</v>
          </cell>
          <cell r="E1611" t="str">
            <v>WV</v>
          </cell>
          <cell r="F1611">
            <v>3860</v>
          </cell>
          <cell r="G1611">
            <v>8204329</v>
          </cell>
          <cell r="H1611">
            <v>2167</v>
          </cell>
          <cell r="I1611">
            <v>5782857</v>
          </cell>
          <cell r="J1611">
            <v>1820</v>
          </cell>
          <cell r="K1611">
            <v>4551786</v>
          </cell>
          <cell r="L1611">
            <v>770</v>
          </cell>
          <cell r="M1611">
            <v>1832378</v>
          </cell>
        </row>
        <row r="1612">
          <cell r="B1612">
            <v>2001</v>
          </cell>
          <cell r="E1612" t="str">
            <v>WI</v>
          </cell>
          <cell r="F1612">
            <v>6229</v>
          </cell>
          <cell r="G1612">
            <v>20506167</v>
          </cell>
          <cell r="H1612">
            <v>5752</v>
          </cell>
          <cell r="I1612">
            <v>21985839</v>
          </cell>
          <cell r="J1612">
            <v>6004</v>
          </cell>
          <cell r="K1612">
            <v>19200029</v>
          </cell>
          <cell r="L1612">
            <v>907</v>
          </cell>
          <cell r="M1612">
            <v>2996901</v>
          </cell>
        </row>
        <row r="1613">
          <cell r="B1613">
            <v>2001</v>
          </cell>
          <cell r="E1613" t="str">
            <v>WY</v>
          </cell>
          <cell r="F1613">
            <v>1072</v>
          </cell>
          <cell r="G1613">
            <v>2742762</v>
          </cell>
          <cell r="H1613">
            <v>730</v>
          </cell>
          <cell r="I1613">
            <v>2329152</v>
          </cell>
          <cell r="J1613">
            <v>552</v>
          </cell>
          <cell r="K1613">
            <v>1675921</v>
          </cell>
          <cell r="L1613">
            <v>301</v>
          </cell>
          <cell r="M1613">
            <v>841733</v>
          </cell>
        </row>
        <row r="1614">
          <cell r="B1614">
            <v>2002</v>
          </cell>
          <cell r="E1614" t="str">
            <v>US</v>
          </cell>
          <cell r="F1614">
            <v>381804</v>
          </cell>
          <cell r="G1614">
            <v>1285478279</v>
          </cell>
          <cell r="H1614">
            <v>404741</v>
          </cell>
          <cell r="I1614">
            <v>1552050606</v>
          </cell>
          <cell r="J1614">
            <v>271204</v>
          </cell>
          <cell r="K1614">
            <v>938920623</v>
          </cell>
          <cell r="L1614">
            <v>88758</v>
          </cell>
          <cell r="M1614">
            <v>304330187</v>
          </cell>
        </row>
        <row r="1615">
          <cell r="B1615">
            <v>2002</v>
          </cell>
          <cell r="E1615" t="str">
            <v>AL</v>
          </cell>
          <cell r="F1615">
            <v>6493</v>
          </cell>
          <cell r="G1615">
            <v>18508688</v>
          </cell>
          <cell r="H1615">
            <v>5098</v>
          </cell>
          <cell r="I1615">
            <v>16367974</v>
          </cell>
          <cell r="J1615">
            <v>2989</v>
          </cell>
          <cell r="K1615">
            <v>8918908</v>
          </cell>
          <cell r="L1615">
            <v>1530</v>
          </cell>
          <cell r="M1615">
            <v>3965909</v>
          </cell>
        </row>
        <row r="1616">
          <cell r="B1616">
            <v>2002</v>
          </cell>
          <cell r="E1616" t="str">
            <v>AK</v>
          </cell>
          <cell r="F1616">
            <v>1749</v>
          </cell>
          <cell r="G1616">
            <v>6934668</v>
          </cell>
          <cell r="H1616">
            <v>1317</v>
          </cell>
          <cell r="I1616">
            <v>5696111</v>
          </cell>
          <cell r="J1616">
            <v>1446</v>
          </cell>
          <cell r="K1616">
            <v>5674439</v>
          </cell>
          <cell r="L1616">
            <v>470</v>
          </cell>
          <cell r="M1616">
            <v>1642891</v>
          </cell>
        </row>
        <row r="1617">
          <cell r="B1617">
            <v>2002</v>
          </cell>
          <cell r="E1617" t="str">
            <v>AZ</v>
          </cell>
          <cell r="F1617">
            <v>7658</v>
          </cell>
          <cell r="G1617">
            <v>24237802</v>
          </cell>
          <cell r="H1617">
            <v>9281</v>
          </cell>
          <cell r="I1617">
            <v>32869456</v>
          </cell>
          <cell r="J1617">
            <v>6027</v>
          </cell>
          <cell r="K1617">
            <v>23055286</v>
          </cell>
          <cell r="L1617">
            <v>2020</v>
          </cell>
          <cell r="M1617">
            <v>4780958</v>
          </cell>
        </row>
        <row r="1618">
          <cell r="B1618">
            <v>2002</v>
          </cell>
          <cell r="E1618" t="str">
            <v>AR</v>
          </cell>
          <cell r="F1618">
            <v>3899</v>
          </cell>
          <cell r="G1618">
            <v>9399203</v>
          </cell>
          <cell r="H1618">
            <v>2963</v>
          </cell>
          <cell r="I1618">
            <v>8079438</v>
          </cell>
          <cell r="J1618">
            <v>2525</v>
          </cell>
          <cell r="K1618">
            <v>6289761</v>
          </cell>
          <cell r="L1618">
            <v>1035</v>
          </cell>
          <cell r="M1618">
            <v>3009204</v>
          </cell>
        </row>
        <row r="1619">
          <cell r="B1619">
            <v>2002</v>
          </cell>
          <cell r="E1619" t="str">
            <v>CA</v>
          </cell>
          <cell r="F1619">
            <v>46860</v>
          </cell>
          <cell r="G1619">
            <v>190917411</v>
          </cell>
          <cell r="H1619">
            <v>55045</v>
          </cell>
          <cell r="I1619">
            <v>271167026</v>
          </cell>
          <cell r="J1619">
            <v>29985</v>
          </cell>
          <cell r="K1619">
            <v>138714885</v>
          </cell>
          <cell r="L1619">
            <v>17785</v>
          </cell>
          <cell r="M1619">
            <v>71351065</v>
          </cell>
        </row>
        <row r="1620">
          <cell r="B1620">
            <v>2002</v>
          </cell>
          <cell r="E1620" t="str">
            <v>CO</v>
          </cell>
          <cell r="F1620">
            <v>5995</v>
          </cell>
          <cell r="G1620">
            <v>24876350</v>
          </cell>
          <cell r="H1620">
            <v>5981</v>
          </cell>
          <cell r="I1620">
            <v>24687254</v>
          </cell>
          <cell r="J1620">
            <v>4993</v>
          </cell>
          <cell r="K1620">
            <v>17587290</v>
          </cell>
          <cell r="L1620">
            <v>924</v>
          </cell>
          <cell r="M1620">
            <v>3755387</v>
          </cell>
        </row>
        <row r="1621">
          <cell r="B1621">
            <v>2002</v>
          </cell>
          <cell r="E1621" t="str">
            <v>CT</v>
          </cell>
          <cell r="F1621">
            <v>5115</v>
          </cell>
          <cell r="G1621">
            <v>19130735</v>
          </cell>
          <cell r="H1621">
            <v>4352</v>
          </cell>
          <cell r="I1621">
            <v>16928872</v>
          </cell>
          <cell r="J1621">
            <v>3471</v>
          </cell>
          <cell r="K1621">
            <v>13325014</v>
          </cell>
          <cell r="L1621">
            <v>906</v>
          </cell>
          <cell r="M1621">
            <v>3786828</v>
          </cell>
        </row>
        <row r="1622">
          <cell r="B1622">
            <v>2002</v>
          </cell>
          <cell r="E1622" t="str">
            <v>DE</v>
          </cell>
          <cell r="F1622">
            <v>1236</v>
          </cell>
          <cell r="G1622">
            <v>3821963</v>
          </cell>
          <cell r="H1622">
            <v>1589</v>
          </cell>
          <cell r="I1622">
            <v>5254972</v>
          </cell>
          <cell r="J1622">
            <v>871</v>
          </cell>
          <cell r="K1622">
            <v>3002764</v>
          </cell>
          <cell r="L1622">
            <v>308</v>
          </cell>
          <cell r="M1622">
            <v>879489</v>
          </cell>
        </row>
        <row r="1623">
          <cell r="B1623">
            <v>2002</v>
          </cell>
          <cell r="E1623" t="str">
            <v>DC</v>
          </cell>
          <cell r="F1623">
            <v>1055</v>
          </cell>
          <cell r="G1623">
            <v>4738474</v>
          </cell>
          <cell r="H1623">
            <v>455</v>
          </cell>
          <cell r="I1623">
            <v>2232688</v>
          </cell>
          <cell r="J1623">
            <v>848</v>
          </cell>
          <cell r="K1623">
            <v>3948684</v>
          </cell>
          <cell r="L1623">
            <v>0</v>
          </cell>
          <cell r="M1623">
            <v>0</v>
          </cell>
        </row>
        <row r="1624">
          <cell r="B1624">
            <v>2002</v>
          </cell>
          <cell r="E1624" t="str">
            <v>FL</v>
          </cell>
          <cell r="F1624">
            <v>22130</v>
          </cell>
          <cell r="G1624">
            <v>72066391</v>
          </cell>
          <cell r="H1624">
            <v>30772</v>
          </cell>
          <cell r="I1624">
            <v>103668579</v>
          </cell>
          <cell r="J1624">
            <v>14288</v>
          </cell>
          <cell r="K1624">
            <v>50942619</v>
          </cell>
          <cell r="L1624">
            <v>3384</v>
          </cell>
          <cell r="M1624">
            <v>9082681</v>
          </cell>
        </row>
        <row r="1625">
          <cell r="B1625">
            <v>2002</v>
          </cell>
          <cell r="E1625" t="str">
            <v>GA</v>
          </cell>
          <cell r="F1625">
            <v>11483</v>
          </cell>
          <cell r="G1625">
            <v>32610917</v>
          </cell>
          <cell r="H1625">
            <v>10948</v>
          </cell>
          <cell r="I1625">
            <v>36052865</v>
          </cell>
          <cell r="J1625">
            <v>6147</v>
          </cell>
          <cell r="K1625">
            <v>19818114</v>
          </cell>
          <cell r="L1625">
            <v>2153</v>
          </cell>
          <cell r="M1625">
            <v>6161319</v>
          </cell>
        </row>
        <row r="1626">
          <cell r="B1626">
            <v>2002</v>
          </cell>
          <cell r="E1626" t="str">
            <v>HI</v>
          </cell>
          <cell r="F1626">
            <v>1569</v>
          </cell>
          <cell r="G1626">
            <v>5203384</v>
          </cell>
          <cell r="H1626">
            <v>2805</v>
          </cell>
          <cell r="I1626">
            <v>10089536</v>
          </cell>
          <cell r="J1626">
            <v>1696</v>
          </cell>
          <cell r="K1626">
            <v>5687848</v>
          </cell>
          <cell r="L1626">
            <v>462</v>
          </cell>
          <cell r="M1626">
            <v>1303158</v>
          </cell>
        </row>
        <row r="1627">
          <cell r="B1627">
            <v>2002</v>
          </cell>
          <cell r="E1627" t="str">
            <v>ID</v>
          </cell>
          <cell r="F1627">
            <v>2957</v>
          </cell>
          <cell r="G1627">
            <v>8086396</v>
          </cell>
          <cell r="H1627">
            <v>1679</v>
          </cell>
          <cell r="I1627">
            <v>5232218</v>
          </cell>
          <cell r="J1627">
            <v>1319</v>
          </cell>
          <cell r="K1627">
            <v>3745805</v>
          </cell>
          <cell r="L1627">
            <v>667</v>
          </cell>
          <cell r="M1627">
            <v>2253290</v>
          </cell>
        </row>
        <row r="1628">
          <cell r="B1628">
            <v>2002</v>
          </cell>
          <cell r="E1628" t="str">
            <v>IL</v>
          </cell>
          <cell r="F1628">
            <v>13793</v>
          </cell>
          <cell r="G1628">
            <v>47201340</v>
          </cell>
          <cell r="H1628">
            <v>18149</v>
          </cell>
          <cell r="I1628">
            <v>68429314</v>
          </cell>
          <cell r="J1628">
            <v>11699</v>
          </cell>
          <cell r="K1628">
            <v>41736644</v>
          </cell>
          <cell r="L1628">
            <v>2699</v>
          </cell>
          <cell r="M1628">
            <v>11502723</v>
          </cell>
        </row>
        <row r="1629">
          <cell r="B1629">
            <v>2002</v>
          </cell>
          <cell r="E1629" t="str">
            <v>IN</v>
          </cell>
          <cell r="F1629">
            <v>7176</v>
          </cell>
          <cell r="G1629">
            <v>17936873</v>
          </cell>
          <cell r="H1629">
            <v>6246</v>
          </cell>
          <cell r="I1629">
            <v>18485234</v>
          </cell>
          <cell r="J1629">
            <v>6151</v>
          </cell>
          <cell r="K1629">
            <v>13974428</v>
          </cell>
          <cell r="L1629">
            <v>1470</v>
          </cell>
          <cell r="M1629">
            <v>3672471</v>
          </cell>
        </row>
        <row r="1630">
          <cell r="B1630">
            <v>2002</v>
          </cell>
          <cell r="E1630" t="str">
            <v>IA</v>
          </cell>
          <cell r="F1630">
            <v>3957</v>
          </cell>
          <cell r="G1630">
            <v>11756495</v>
          </cell>
          <cell r="H1630">
            <v>3144</v>
          </cell>
          <cell r="I1630">
            <v>11996781</v>
          </cell>
          <cell r="J1630">
            <v>3088</v>
          </cell>
          <cell r="K1630">
            <v>9576265</v>
          </cell>
          <cell r="L1630">
            <v>315</v>
          </cell>
          <cell r="M1630">
            <v>1075362</v>
          </cell>
        </row>
        <row r="1631">
          <cell r="B1631">
            <v>2002</v>
          </cell>
          <cell r="E1631" t="str">
            <v>KS</v>
          </cell>
          <cell r="F1631">
            <v>5121</v>
          </cell>
          <cell r="G1631">
            <v>14036210</v>
          </cell>
          <cell r="H1631">
            <v>3552</v>
          </cell>
          <cell r="I1631">
            <v>11540415</v>
          </cell>
          <cell r="J1631">
            <v>3073</v>
          </cell>
          <cell r="K1631">
            <v>9114909</v>
          </cell>
          <cell r="L1631">
            <v>128</v>
          </cell>
          <cell r="M1631">
            <v>332452</v>
          </cell>
        </row>
        <row r="1632">
          <cell r="B1632">
            <v>2002</v>
          </cell>
          <cell r="E1632" t="str">
            <v>KY</v>
          </cell>
          <cell r="F1632">
            <v>4783</v>
          </cell>
          <cell r="G1632">
            <v>13632266</v>
          </cell>
          <cell r="H1632">
            <v>6056</v>
          </cell>
          <cell r="I1632">
            <v>18092822</v>
          </cell>
          <cell r="J1632">
            <v>4134</v>
          </cell>
          <cell r="K1632">
            <v>13154818</v>
          </cell>
          <cell r="L1632">
            <v>1148</v>
          </cell>
          <cell r="M1632">
            <v>3373372</v>
          </cell>
        </row>
        <row r="1633">
          <cell r="B1633">
            <v>2002</v>
          </cell>
          <cell r="E1633" t="str">
            <v>LA</v>
          </cell>
          <cell r="F1633">
            <v>5766</v>
          </cell>
          <cell r="G1633">
            <v>15472993</v>
          </cell>
          <cell r="H1633">
            <v>7684</v>
          </cell>
          <cell r="I1633">
            <v>20138163</v>
          </cell>
          <cell r="J1633">
            <v>4685</v>
          </cell>
          <cell r="K1633">
            <v>12592592</v>
          </cell>
          <cell r="L1633">
            <v>988</v>
          </cell>
          <cell r="M1633">
            <v>2711932</v>
          </cell>
        </row>
        <row r="1634">
          <cell r="B1634">
            <v>2002</v>
          </cell>
          <cell r="E1634" t="str">
            <v>ME</v>
          </cell>
          <cell r="F1634">
            <v>2342</v>
          </cell>
          <cell r="G1634">
            <v>6499552</v>
          </cell>
          <cell r="H1634">
            <v>940</v>
          </cell>
          <cell r="I1634">
            <v>3369814</v>
          </cell>
          <cell r="J1634">
            <v>1718</v>
          </cell>
          <cell r="K1634">
            <v>5378342</v>
          </cell>
          <cell r="L1634">
            <v>499</v>
          </cell>
          <cell r="M1634">
            <v>1583955</v>
          </cell>
        </row>
        <row r="1635">
          <cell r="B1635">
            <v>2002</v>
          </cell>
          <cell r="E1635" t="str">
            <v>MD</v>
          </cell>
          <cell r="F1635">
            <v>5920</v>
          </cell>
          <cell r="G1635">
            <v>22477362</v>
          </cell>
          <cell r="H1635">
            <v>7356</v>
          </cell>
          <cell r="I1635">
            <v>25709244</v>
          </cell>
          <cell r="J1635">
            <v>4662</v>
          </cell>
          <cell r="K1635">
            <v>17961590</v>
          </cell>
          <cell r="L1635">
            <v>1189</v>
          </cell>
          <cell r="M1635">
            <v>4196106</v>
          </cell>
        </row>
        <row r="1636">
          <cell r="B1636">
            <v>2002</v>
          </cell>
          <cell r="E1636" t="str">
            <v>MA</v>
          </cell>
          <cell r="F1636">
            <v>9198</v>
          </cell>
          <cell r="G1636">
            <v>34842804</v>
          </cell>
          <cell r="H1636">
            <v>9332</v>
          </cell>
          <cell r="I1636">
            <v>37111891</v>
          </cell>
          <cell r="J1636">
            <v>6017</v>
          </cell>
          <cell r="K1636">
            <v>20581107</v>
          </cell>
          <cell r="L1636">
            <v>1633</v>
          </cell>
          <cell r="M1636">
            <v>6096033</v>
          </cell>
        </row>
        <row r="1637">
          <cell r="B1637">
            <v>2002</v>
          </cell>
          <cell r="E1637" t="str">
            <v>MI</v>
          </cell>
          <cell r="F1637">
            <v>10479</v>
          </cell>
          <cell r="G1637">
            <v>36485986</v>
          </cell>
          <cell r="H1637">
            <v>12476</v>
          </cell>
          <cell r="I1637">
            <v>47162487</v>
          </cell>
          <cell r="J1637">
            <v>10225</v>
          </cell>
          <cell r="K1637">
            <v>33976518</v>
          </cell>
          <cell r="L1637">
            <v>1189</v>
          </cell>
          <cell r="M1637">
            <v>4435561</v>
          </cell>
        </row>
        <row r="1638">
          <cell r="B1638">
            <v>2002</v>
          </cell>
          <cell r="E1638" t="str">
            <v>MN</v>
          </cell>
          <cell r="F1638">
            <v>7497</v>
          </cell>
          <cell r="G1638">
            <v>28182383</v>
          </cell>
          <cell r="H1638">
            <v>6087</v>
          </cell>
          <cell r="I1638">
            <v>26213221</v>
          </cell>
          <cell r="J1638">
            <v>6143</v>
          </cell>
          <cell r="K1638">
            <v>22656426</v>
          </cell>
          <cell r="L1638">
            <v>1247</v>
          </cell>
          <cell r="M1638">
            <v>4858295</v>
          </cell>
        </row>
        <row r="1639">
          <cell r="B1639">
            <v>2002</v>
          </cell>
          <cell r="E1639" t="str">
            <v>MS</v>
          </cell>
          <cell r="F1639">
            <v>3700</v>
          </cell>
          <cell r="G1639">
            <v>8998578</v>
          </cell>
          <cell r="H1639">
            <v>2550</v>
          </cell>
          <cell r="I1639">
            <v>7707431</v>
          </cell>
          <cell r="J1639">
            <v>2750</v>
          </cell>
          <cell r="K1639">
            <v>7360927</v>
          </cell>
          <cell r="L1639">
            <v>1056</v>
          </cell>
          <cell r="M1639">
            <v>2669371</v>
          </cell>
        </row>
        <row r="1640">
          <cell r="B1640">
            <v>2002</v>
          </cell>
          <cell r="E1640" t="str">
            <v>MO</v>
          </cell>
          <cell r="F1640">
            <v>6716</v>
          </cell>
          <cell r="G1640">
            <v>17850007</v>
          </cell>
          <cell r="H1640">
            <v>7381</v>
          </cell>
          <cell r="I1640">
            <v>22741996</v>
          </cell>
          <cell r="J1640">
            <v>4781</v>
          </cell>
          <cell r="K1640">
            <v>13531424</v>
          </cell>
          <cell r="L1640">
            <v>664</v>
          </cell>
          <cell r="M1640">
            <v>1791984</v>
          </cell>
        </row>
        <row r="1641">
          <cell r="B1641">
            <v>2002</v>
          </cell>
          <cell r="E1641" t="str">
            <v>MT</v>
          </cell>
          <cell r="F1641">
            <v>1711</v>
          </cell>
          <cell r="G1641">
            <v>4278904</v>
          </cell>
          <cell r="H1641">
            <v>1094</v>
          </cell>
          <cell r="I1641">
            <v>3279906</v>
          </cell>
          <cell r="J1641">
            <v>1154</v>
          </cell>
          <cell r="K1641">
            <v>3140294</v>
          </cell>
          <cell r="L1641">
            <v>705</v>
          </cell>
          <cell r="M1641">
            <v>2039798</v>
          </cell>
        </row>
        <row r="1642">
          <cell r="B1642">
            <v>2002</v>
          </cell>
          <cell r="E1642" t="str">
            <v>NE</v>
          </cell>
          <cell r="F1642">
            <v>2493</v>
          </cell>
          <cell r="G1642">
            <v>6619280</v>
          </cell>
          <cell r="H1642">
            <v>1830</v>
          </cell>
          <cell r="I1642">
            <v>6012644</v>
          </cell>
          <cell r="J1642">
            <v>1721</v>
          </cell>
          <cell r="K1642">
            <v>4397246</v>
          </cell>
          <cell r="L1642">
            <v>266</v>
          </cell>
          <cell r="M1642">
            <v>787745</v>
          </cell>
        </row>
        <row r="1643">
          <cell r="B1643">
            <v>2002</v>
          </cell>
          <cell r="E1643" t="str">
            <v>NV</v>
          </cell>
          <cell r="F1643">
            <v>2531</v>
          </cell>
          <cell r="G1643">
            <v>9759917</v>
          </cell>
          <cell r="H1643">
            <v>3174</v>
          </cell>
          <cell r="I1643">
            <v>14541002</v>
          </cell>
          <cell r="J1643">
            <v>2757</v>
          </cell>
          <cell r="K1643">
            <v>11145304</v>
          </cell>
          <cell r="L1643">
            <v>479</v>
          </cell>
          <cell r="M1643">
            <v>1586067</v>
          </cell>
        </row>
        <row r="1644">
          <cell r="B1644">
            <v>2002</v>
          </cell>
          <cell r="E1644" t="str">
            <v>NH</v>
          </cell>
          <cell r="F1644">
            <v>1430</v>
          </cell>
          <cell r="G1644">
            <v>4245816</v>
          </cell>
          <cell r="H1644">
            <v>1172</v>
          </cell>
          <cell r="I1644">
            <v>4205340</v>
          </cell>
          <cell r="J1644">
            <v>1234</v>
          </cell>
          <cell r="K1644">
            <v>3904736</v>
          </cell>
          <cell r="L1644">
            <v>394</v>
          </cell>
          <cell r="M1644">
            <v>1085819</v>
          </cell>
        </row>
        <row r="1645">
          <cell r="B1645">
            <v>2002</v>
          </cell>
          <cell r="E1645" t="str">
            <v>NJ</v>
          </cell>
          <cell r="F1645">
            <v>10633</v>
          </cell>
          <cell r="G1645">
            <v>40395806</v>
          </cell>
          <cell r="H1645">
            <v>21611</v>
          </cell>
          <cell r="I1645">
            <v>93775203</v>
          </cell>
          <cell r="J1645">
            <v>8409</v>
          </cell>
          <cell r="K1645">
            <v>31586799</v>
          </cell>
          <cell r="L1645">
            <v>1633</v>
          </cell>
          <cell r="M1645">
            <v>5961237</v>
          </cell>
        </row>
        <row r="1646">
          <cell r="B1646">
            <v>2002</v>
          </cell>
          <cell r="E1646" t="str">
            <v>NM</v>
          </cell>
          <cell r="F1646">
            <v>3900</v>
          </cell>
          <cell r="G1646">
            <v>11095167</v>
          </cell>
          <cell r="H1646">
            <v>3335</v>
          </cell>
          <cell r="I1646">
            <v>10618065</v>
          </cell>
          <cell r="J1646">
            <v>2039</v>
          </cell>
          <cell r="K1646">
            <v>5909560</v>
          </cell>
          <cell r="L1646">
            <v>520</v>
          </cell>
          <cell r="M1646">
            <v>1356195</v>
          </cell>
        </row>
        <row r="1647">
          <cell r="B1647">
            <v>2002</v>
          </cell>
          <cell r="E1647" t="str">
            <v>NY</v>
          </cell>
          <cell r="F1647">
            <v>26403</v>
          </cell>
          <cell r="G1647">
            <v>103901807</v>
          </cell>
          <cell r="H1647">
            <v>31668</v>
          </cell>
          <cell r="I1647">
            <v>162791974</v>
          </cell>
          <cell r="J1647">
            <v>20475</v>
          </cell>
          <cell r="K1647">
            <v>73475030</v>
          </cell>
          <cell r="L1647">
            <v>8591</v>
          </cell>
          <cell r="M1647">
            <v>32933806</v>
          </cell>
        </row>
        <row r="1648">
          <cell r="B1648">
            <v>2002</v>
          </cell>
          <cell r="E1648" t="str">
            <v>NC</v>
          </cell>
          <cell r="F1648">
            <v>10305</v>
          </cell>
          <cell r="G1648">
            <v>29579138</v>
          </cell>
          <cell r="H1648">
            <v>6670</v>
          </cell>
          <cell r="I1648">
            <v>23815312</v>
          </cell>
          <cell r="J1648">
            <v>5788</v>
          </cell>
          <cell r="K1648">
            <v>19073142</v>
          </cell>
          <cell r="L1648">
            <v>2557</v>
          </cell>
          <cell r="M1648">
            <v>8063752</v>
          </cell>
        </row>
        <row r="1649">
          <cell r="B1649">
            <v>2002</v>
          </cell>
          <cell r="E1649" t="str">
            <v>ND</v>
          </cell>
          <cell r="F1649">
            <v>1322</v>
          </cell>
          <cell r="G1649">
            <v>3498839</v>
          </cell>
          <cell r="H1649">
            <v>781</v>
          </cell>
          <cell r="I1649">
            <v>2450692</v>
          </cell>
          <cell r="J1649">
            <v>553</v>
          </cell>
          <cell r="K1649">
            <v>1484605</v>
          </cell>
          <cell r="L1649">
            <v>417</v>
          </cell>
          <cell r="M1649">
            <v>1120244</v>
          </cell>
        </row>
        <row r="1650">
          <cell r="B1650">
            <v>2002</v>
          </cell>
          <cell r="E1650" t="str">
            <v>OH</v>
          </cell>
          <cell r="F1650">
            <v>16509</v>
          </cell>
          <cell r="G1650">
            <v>59556588</v>
          </cell>
          <cell r="H1650">
            <v>20358</v>
          </cell>
          <cell r="I1650">
            <v>63511750</v>
          </cell>
          <cell r="J1650">
            <v>10773</v>
          </cell>
          <cell r="K1650">
            <v>34630473</v>
          </cell>
          <cell r="L1650">
            <v>2361</v>
          </cell>
          <cell r="M1650">
            <v>8553352</v>
          </cell>
        </row>
        <row r="1651">
          <cell r="B1651">
            <v>2002</v>
          </cell>
          <cell r="E1651" t="str">
            <v>OK</v>
          </cell>
          <cell r="F1651">
            <v>4989</v>
          </cell>
          <cell r="G1651">
            <v>12752601</v>
          </cell>
          <cell r="H1651">
            <v>4066</v>
          </cell>
          <cell r="I1651">
            <v>13180383</v>
          </cell>
          <cell r="J1651">
            <v>3079</v>
          </cell>
          <cell r="K1651">
            <v>9073625</v>
          </cell>
          <cell r="L1651">
            <v>1303</v>
          </cell>
          <cell r="M1651">
            <v>3783802</v>
          </cell>
        </row>
        <row r="1652">
          <cell r="B1652">
            <v>2002</v>
          </cell>
          <cell r="E1652" t="str">
            <v>OR</v>
          </cell>
          <cell r="F1652">
            <v>6982</v>
          </cell>
          <cell r="G1652">
            <v>25114896</v>
          </cell>
          <cell r="H1652">
            <v>4802</v>
          </cell>
          <cell r="I1652">
            <v>16839239</v>
          </cell>
          <cell r="J1652">
            <v>3964</v>
          </cell>
          <cell r="K1652">
            <v>14529697</v>
          </cell>
          <cell r="L1652">
            <v>2236</v>
          </cell>
          <cell r="M1652">
            <v>8405879</v>
          </cell>
        </row>
        <row r="1653">
          <cell r="B1653">
            <v>2002</v>
          </cell>
          <cell r="E1653" t="str">
            <v>PA</v>
          </cell>
          <cell r="F1653">
            <v>15516</v>
          </cell>
          <cell r="G1653">
            <v>49254772</v>
          </cell>
          <cell r="H1653">
            <v>17615</v>
          </cell>
          <cell r="I1653">
            <v>56361333</v>
          </cell>
          <cell r="J1653">
            <v>13282</v>
          </cell>
          <cell r="K1653">
            <v>40024957</v>
          </cell>
          <cell r="L1653">
            <v>4155</v>
          </cell>
          <cell r="M1653">
            <v>14521599</v>
          </cell>
        </row>
        <row r="1654">
          <cell r="B1654">
            <v>2002</v>
          </cell>
          <cell r="E1654" t="str">
            <v>RI</v>
          </cell>
          <cell r="F1654">
            <v>1515</v>
          </cell>
          <cell r="G1654">
            <v>5047951</v>
          </cell>
          <cell r="H1654">
            <v>1255</v>
          </cell>
          <cell r="I1654">
            <v>5156575</v>
          </cell>
          <cell r="J1654">
            <v>1354</v>
          </cell>
          <cell r="K1654">
            <v>4385237</v>
          </cell>
          <cell r="L1654">
            <v>530</v>
          </cell>
          <cell r="M1654">
            <v>2120523</v>
          </cell>
        </row>
        <row r="1655">
          <cell r="B1655">
            <v>2002</v>
          </cell>
          <cell r="E1655" t="str">
            <v>SC</v>
          </cell>
          <cell r="F1655">
            <v>5082</v>
          </cell>
          <cell r="G1655">
            <v>14935694</v>
          </cell>
          <cell r="H1655">
            <v>3945</v>
          </cell>
          <cell r="I1655">
            <v>11170103</v>
          </cell>
          <cell r="J1655">
            <v>3362</v>
          </cell>
          <cell r="K1655">
            <v>9644948</v>
          </cell>
          <cell r="L1655">
            <v>1341</v>
          </cell>
          <cell r="M1655">
            <v>3770304</v>
          </cell>
        </row>
        <row r="1656">
          <cell r="B1656">
            <v>2002</v>
          </cell>
          <cell r="E1656" t="str">
            <v>SD</v>
          </cell>
          <cell r="F1656">
            <v>1329</v>
          </cell>
          <cell r="G1656">
            <v>3239946</v>
          </cell>
          <cell r="H1656">
            <v>779</v>
          </cell>
          <cell r="I1656">
            <v>2512111</v>
          </cell>
          <cell r="J1656">
            <v>825</v>
          </cell>
          <cell r="K1656">
            <v>2464711</v>
          </cell>
          <cell r="L1656">
            <v>279</v>
          </cell>
          <cell r="M1656">
            <v>633769</v>
          </cell>
        </row>
        <row r="1657">
          <cell r="B1657">
            <v>2002</v>
          </cell>
          <cell r="E1657" t="str">
            <v>TN</v>
          </cell>
          <cell r="F1657">
            <v>6681</v>
          </cell>
          <cell r="G1657">
            <v>19684873</v>
          </cell>
          <cell r="H1657">
            <v>6131</v>
          </cell>
          <cell r="I1657">
            <v>19754636</v>
          </cell>
          <cell r="J1657">
            <v>4695</v>
          </cell>
          <cell r="K1657">
            <v>13071417</v>
          </cell>
          <cell r="L1657">
            <v>1490</v>
          </cell>
          <cell r="M1657">
            <v>3951880</v>
          </cell>
        </row>
        <row r="1658">
          <cell r="B1658">
            <v>2002</v>
          </cell>
          <cell r="E1658" t="str">
            <v>TX</v>
          </cell>
          <cell r="F1658">
            <v>23320</v>
          </cell>
          <cell r="G1658">
            <v>72508987</v>
          </cell>
          <cell r="H1658">
            <v>24035</v>
          </cell>
          <cell r="I1658">
            <v>80655215</v>
          </cell>
          <cell r="J1658">
            <v>15444</v>
          </cell>
          <cell r="K1658">
            <v>48126867</v>
          </cell>
          <cell r="L1658">
            <v>5005</v>
          </cell>
          <cell r="M1658">
            <v>14436487</v>
          </cell>
        </row>
        <row r="1659">
          <cell r="B1659">
            <v>2002</v>
          </cell>
          <cell r="E1659" t="str">
            <v>UT</v>
          </cell>
          <cell r="F1659">
            <v>3205</v>
          </cell>
          <cell r="G1659">
            <v>10165505</v>
          </cell>
          <cell r="H1659">
            <v>2696</v>
          </cell>
          <cell r="I1659">
            <v>9671381</v>
          </cell>
          <cell r="J1659">
            <v>2145</v>
          </cell>
          <cell r="K1659">
            <v>7674240</v>
          </cell>
          <cell r="L1659">
            <v>782</v>
          </cell>
          <cell r="M1659">
            <v>2411153</v>
          </cell>
        </row>
        <row r="1660">
          <cell r="B1660">
            <v>2002</v>
          </cell>
          <cell r="E1660" t="str">
            <v>VT</v>
          </cell>
          <cell r="F1660">
            <v>1071</v>
          </cell>
          <cell r="G1660">
            <v>3291298</v>
          </cell>
          <cell r="H1660">
            <v>630</v>
          </cell>
          <cell r="I1660">
            <v>2326893</v>
          </cell>
          <cell r="J1660">
            <v>1133</v>
          </cell>
          <cell r="K1660">
            <v>3376983</v>
          </cell>
          <cell r="L1660">
            <v>316</v>
          </cell>
          <cell r="M1660">
            <v>1036921</v>
          </cell>
        </row>
        <row r="1661">
          <cell r="B1661">
            <v>2002</v>
          </cell>
          <cell r="E1661" t="str">
            <v>VA</v>
          </cell>
          <cell r="F1661">
            <v>11164</v>
          </cell>
          <cell r="G1661">
            <v>36766315</v>
          </cell>
          <cell r="H1661">
            <v>7371</v>
          </cell>
          <cell r="I1661">
            <v>28284108</v>
          </cell>
          <cell r="J1661">
            <v>6052</v>
          </cell>
          <cell r="K1661">
            <v>22588414</v>
          </cell>
          <cell r="L1661">
            <v>1529</v>
          </cell>
          <cell r="M1661">
            <v>4648424</v>
          </cell>
        </row>
        <row r="1662">
          <cell r="B1662">
            <v>2002</v>
          </cell>
          <cell r="E1662" t="str">
            <v>WA</v>
          </cell>
          <cell r="F1662">
            <v>8018</v>
          </cell>
          <cell r="G1662">
            <v>31122948</v>
          </cell>
          <cell r="H1662">
            <v>7787</v>
          </cell>
          <cell r="I1662">
            <v>32561475</v>
          </cell>
          <cell r="J1662">
            <v>6475</v>
          </cell>
          <cell r="K1662">
            <v>25932633</v>
          </cell>
          <cell r="L1662">
            <v>4032</v>
          </cell>
          <cell r="M1662">
            <v>14870362</v>
          </cell>
        </row>
        <row r="1663">
          <cell r="B1663">
            <v>2002</v>
          </cell>
          <cell r="E1663" t="str">
            <v>WV</v>
          </cell>
          <cell r="F1663">
            <v>3848</v>
          </cell>
          <cell r="G1663">
            <v>8572519</v>
          </cell>
          <cell r="H1663">
            <v>2127</v>
          </cell>
          <cell r="I1663">
            <v>5874261</v>
          </cell>
          <cell r="J1663">
            <v>1580</v>
          </cell>
          <cell r="K1663">
            <v>4028812</v>
          </cell>
          <cell r="L1663">
            <v>760</v>
          </cell>
          <cell r="M1663">
            <v>1929306</v>
          </cell>
        </row>
        <row r="1664">
          <cell r="B1664">
            <v>2002</v>
          </cell>
          <cell r="E1664" t="str">
            <v>WI</v>
          </cell>
          <cell r="F1664">
            <v>6079</v>
          </cell>
          <cell r="G1664">
            <v>21137058</v>
          </cell>
          <cell r="H1664">
            <v>5826</v>
          </cell>
          <cell r="I1664">
            <v>23193083</v>
          </cell>
          <cell r="J1664">
            <v>6424</v>
          </cell>
          <cell r="K1664">
            <v>20867901</v>
          </cell>
          <cell r="L1664">
            <v>927</v>
          </cell>
          <cell r="M1664">
            <v>3198641</v>
          </cell>
        </row>
        <row r="1665">
          <cell r="B1665">
            <v>2002</v>
          </cell>
          <cell r="E1665" t="str">
            <v>WY</v>
          </cell>
          <cell r="F1665">
            <v>1121</v>
          </cell>
          <cell r="G1665">
            <v>3046423</v>
          </cell>
          <cell r="H1665">
            <v>745</v>
          </cell>
          <cell r="I1665">
            <v>2482120</v>
          </cell>
          <cell r="J1665">
            <v>756</v>
          </cell>
          <cell r="K1665">
            <v>2075585</v>
          </cell>
          <cell r="L1665">
            <v>281</v>
          </cell>
          <cell r="M1665">
            <v>851326</v>
          </cell>
        </row>
        <row r="1666">
          <cell r="B1666">
            <v>2003</v>
          </cell>
          <cell r="E1666" t="str">
            <v>US</v>
          </cell>
          <cell r="F1666">
            <v>385717</v>
          </cell>
          <cell r="G1666">
            <v>1338779504</v>
          </cell>
          <cell r="H1666">
            <v>407723</v>
          </cell>
          <cell r="I1666">
            <v>1615879528</v>
          </cell>
          <cell r="J1666">
            <v>277119</v>
          </cell>
          <cell r="K1666">
            <v>992342017</v>
          </cell>
          <cell r="L1666">
            <v>89722</v>
          </cell>
          <cell r="M1666">
            <v>309145805</v>
          </cell>
        </row>
        <row r="1667">
          <cell r="B1667">
            <v>2003</v>
          </cell>
          <cell r="E1667" t="str">
            <v>AL</v>
          </cell>
          <cell r="F1667">
            <v>6754</v>
          </cell>
          <cell r="G1667">
            <v>19795787</v>
          </cell>
          <cell r="H1667">
            <v>5072</v>
          </cell>
          <cell r="I1667">
            <v>17363698</v>
          </cell>
          <cell r="J1667">
            <v>3303</v>
          </cell>
          <cell r="K1667">
            <v>9910433</v>
          </cell>
          <cell r="L1667">
            <v>1304</v>
          </cell>
          <cell r="M1667">
            <v>3870136</v>
          </cell>
        </row>
        <row r="1668">
          <cell r="B1668">
            <v>2003</v>
          </cell>
          <cell r="E1668" t="str">
            <v>AK</v>
          </cell>
          <cell r="F1668">
            <v>1929</v>
          </cell>
          <cell r="G1668">
            <v>7765956</v>
          </cell>
          <cell r="H1668">
            <v>1312</v>
          </cell>
          <cell r="I1668">
            <v>5876257</v>
          </cell>
          <cell r="J1668">
            <v>1384</v>
          </cell>
          <cell r="K1668">
            <v>5187380</v>
          </cell>
          <cell r="L1668">
            <v>445</v>
          </cell>
          <cell r="M1668">
            <v>1628809</v>
          </cell>
        </row>
        <row r="1669">
          <cell r="B1669">
            <v>2003</v>
          </cell>
          <cell r="E1669" t="str">
            <v>AZ</v>
          </cell>
          <cell r="F1669">
            <v>7528</v>
          </cell>
          <cell r="G1669">
            <v>25191741</v>
          </cell>
          <cell r="H1669">
            <v>9126</v>
          </cell>
          <cell r="I1669">
            <v>33992884</v>
          </cell>
          <cell r="J1669">
            <v>5973</v>
          </cell>
          <cell r="K1669">
            <v>23609603</v>
          </cell>
          <cell r="L1669">
            <v>1908</v>
          </cell>
          <cell r="M1669">
            <v>4748408</v>
          </cell>
        </row>
        <row r="1670">
          <cell r="B1670">
            <v>2003</v>
          </cell>
          <cell r="E1670" t="str">
            <v>AR</v>
          </cell>
          <cell r="F1670">
            <v>4106</v>
          </cell>
          <cell r="G1670">
            <v>10201549</v>
          </cell>
          <cell r="H1670">
            <v>3258</v>
          </cell>
          <cell r="I1670">
            <v>8773404</v>
          </cell>
          <cell r="J1670">
            <v>2625</v>
          </cell>
          <cell r="K1670">
            <v>6954328</v>
          </cell>
          <cell r="L1670">
            <v>1124</v>
          </cell>
          <cell r="M1670">
            <v>3211143</v>
          </cell>
        </row>
        <row r="1671">
          <cell r="B1671">
            <v>2003</v>
          </cell>
          <cell r="E1671" t="str">
            <v>CA</v>
          </cell>
          <cell r="F1671">
            <v>47193</v>
          </cell>
          <cell r="G1671">
            <v>198714899</v>
          </cell>
          <cell r="H1671">
            <v>54458</v>
          </cell>
          <cell r="I1671">
            <v>280491961</v>
          </cell>
          <cell r="J1671">
            <v>30075</v>
          </cell>
          <cell r="K1671">
            <v>147568274</v>
          </cell>
          <cell r="L1671">
            <v>19131</v>
          </cell>
          <cell r="M1671">
            <v>74965209</v>
          </cell>
        </row>
        <row r="1672">
          <cell r="B1672">
            <v>2003</v>
          </cell>
          <cell r="E1672" t="str">
            <v>CO</v>
          </cell>
          <cell r="F1672">
            <v>6367</v>
          </cell>
          <cell r="G1672">
            <v>25592322</v>
          </cell>
          <cell r="H1672">
            <v>5877</v>
          </cell>
          <cell r="I1672">
            <v>25282064</v>
          </cell>
          <cell r="J1672">
            <v>5322</v>
          </cell>
          <cell r="K1672">
            <v>19333639</v>
          </cell>
          <cell r="L1672">
            <v>946</v>
          </cell>
          <cell r="M1672">
            <v>3980455</v>
          </cell>
        </row>
        <row r="1673">
          <cell r="B1673">
            <v>2003</v>
          </cell>
          <cell r="E1673" t="str">
            <v>CT</v>
          </cell>
          <cell r="F1673">
            <v>4712</v>
          </cell>
          <cell r="G1673">
            <v>18001701</v>
          </cell>
          <cell r="H1673">
            <v>4733</v>
          </cell>
          <cell r="I1673">
            <v>17915030</v>
          </cell>
          <cell r="J1673">
            <v>3292</v>
          </cell>
          <cell r="K1673">
            <v>12805768</v>
          </cell>
          <cell r="L1673">
            <v>841</v>
          </cell>
          <cell r="M1673">
            <v>3508388</v>
          </cell>
        </row>
        <row r="1674">
          <cell r="B1674">
            <v>2003</v>
          </cell>
          <cell r="E1674" t="str">
            <v>DE</v>
          </cell>
          <cell r="F1674">
            <v>1220</v>
          </cell>
          <cell r="G1674">
            <v>4041601</v>
          </cell>
          <cell r="H1674">
            <v>1579</v>
          </cell>
          <cell r="I1674">
            <v>5355328</v>
          </cell>
          <cell r="J1674">
            <v>911</v>
          </cell>
          <cell r="K1674">
            <v>3316807</v>
          </cell>
          <cell r="L1674">
            <v>309</v>
          </cell>
          <cell r="M1674">
            <v>873246</v>
          </cell>
        </row>
        <row r="1675">
          <cell r="B1675">
            <v>2003</v>
          </cell>
          <cell r="E1675" t="str">
            <v>DC</v>
          </cell>
          <cell r="F1675">
            <v>929</v>
          </cell>
          <cell r="G1675">
            <v>4318961</v>
          </cell>
          <cell r="H1675">
            <v>1489</v>
          </cell>
          <cell r="I1675">
            <v>7835182</v>
          </cell>
          <cell r="J1675">
            <v>888</v>
          </cell>
          <cell r="K1675">
            <v>4348980</v>
          </cell>
          <cell r="L1675">
            <v>0</v>
          </cell>
          <cell r="M1675">
            <v>0</v>
          </cell>
        </row>
        <row r="1676">
          <cell r="B1676">
            <v>2003</v>
          </cell>
          <cell r="E1676" t="str">
            <v>FL</v>
          </cell>
          <cell r="F1676">
            <v>23896</v>
          </cell>
          <cell r="G1676">
            <v>80171920</v>
          </cell>
          <cell r="H1676">
            <v>32109</v>
          </cell>
          <cell r="I1676">
            <v>112915089</v>
          </cell>
          <cell r="J1676">
            <v>14866</v>
          </cell>
          <cell r="K1676">
            <v>56452841</v>
          </cell>
          <cell r="L1676">
            <v>2825</v>
          </cell>
          <cell r="M1676">
            <v>7692695</v>
          </cell>
        </row>
        <row r="1677">
          <cell r="B1677">
            <v>2003</v>
          </cell>
          <cell r="E1677" t="str">
            <v>GA</v>
          </cell>
          <cell r="F1677">
            <v>11789</v>
          </cell>
          <cell r="G1677">
            <v>36496256</v>
          </cell>
          <cell r="H1677">
            <v>11907</v>
          </cell>
          <cell r="I1677">
            <v>41256624</v>
          </cell>
          <cell r="J1677">
            <v>5896</v>
          </cell>
          <cell r="K1677">
            <v>19648333</v>
          </cell>
          <cell r="L1677">
            <v>2245</v>
          </cell>
          <cell r="M1677">
            <v>6516596</v>
          </cell>
        </row>
        <row r="1678">
          <cell r="B1678">
            <v>2003</v>
          </cell>
          <cell r="E1678" t="str">
            <v>HI</v>
          </cell>
          <cell r="F1678">
            <v>1549</v>
          </cell>
          <cell r="G1678">
            <v>5533598</v>
          </cell>
          <cell r="H1678">
            <v>2832</v>
          </cell>
          <cell r="I1678">
            <v>10777264</v>
          </cell>
          <cell r="J1678">
            <v>1640</v>
          </cell>
          <cell r="K1678">
            <v>6096728</v>
          </cell>
          <cell r="L1678">
            <v>439</v>
          </cell>
          <cell r="M1678">
            <v>1279872</v>
          </cell>
        </row>
        <row r="1679">
          <cell r="B1679">
            <v>2003</v>
          </cell>
          <cell r="E1679" t="str">
            <v>ID</v>
          </cell>
          <cell r="F1679">
            <v>2942</v>
          </cell>
          <cell r="G1679">
            <v>8225942</v>
          </cell>
          <cell r="H1679">
            <v>1630</v>
          </cell>
          <cell r="I1679">
            <v>5440988</v>
          </cell>
          <cell r="J1679">
            <v>1371</v>
          </cell>
          <cell r="K1679">
            <v>4077411</v>
          </cell>
          <cell r="L1679">
            <v>707</v>
          </cell>
          <cell r="M1679">
            <v>2009874</v>
          </cell>
        </row>
        <row r="1680">
          <cell r="B1680">
            <v>2003</v>
          </cell>
          <cell r="E1680" t="str">
            <v>IL</v>
          </cell>
          <cell r="F1680">
            <v>13239</v>
          </cell>
          <cell r="G1680">
            <v>45979389</v>
          </cell>
          <cell r="H1680">
            <v>17058</v>
          </cell>
          <cell r="I1680">
            <v>69220090</v>
          </cell>
          <cell r="J1680">
            <v>11743</v>
          </cell>
          <cell r="K1680">
            <v>44423137</v>
          </cell>
          <cell r="L1680">
            <v>2338</v>
          </cell>
          <cell r="M1680">
            <v>9368343</v>
          </cell>
        </row>
        <row r="1681">
          <cell r="B1681">
            <v>2003</v>
          </cell>
          <cell r="E1681" t="str">
            <v>IN</v>
          </cell>
          <cell r="F1681">
            <v>7398</v>
          </cell>
          <cell r="G1681">
            <v>18467938</v>
          </cell>
          <cell r="H1681">
            <v>7297</v>
          </cell>
          <cell r="I1681">
            <v>21273881</v>
          </cell>
          <cell r="J1681">
            <v>6624</v>
          </cell>
          <cell r="K1681">
            <v>15511011</v>
          </cell>
          <cell r="L1681">
            <v>1436</v>
          </cell>
          <cell r="M1681">
            <v>3800238</v>
          </cell>
        </row>
        <row r="1682">
          <cell r="B1682">
            <v>2003</v>
          </cell>
          <cell r="E1682" t="str">
            <v>IA</v>
          </cell>
          <cell r="F1682">
            <v>4103</v>
          </cell>
          <cell r="G1682">
            <v>12719725</v>
          </cell>
          <cell r="H1682">
            <v>3164</v>
          </cell>
          <cell r="I1682">
            <v>12533498</v>
          </cell>
          <cell r="J1682">
            <v>3458</v>
          </cell>
          <cell r="K1682">
            <v>10166384</v>
          </cell>
          <cell r="L1682">
            <v>760</v>
          </cell>
          <cell r="M1682">
            <v>2365276</v>
          </cell>
        </row>
        <row r="1683">
          <cell r="B1683">
            <v>2003</v>
          </cell>
          <cell r="E1683" t="str">
            <v>KS</v>
          </cell>
          <cell r="F1683">
            <v>5113</v>
          </cell>
          <cell r="G1683">
            <v>14223487</v>
          </cell>
          <cell r="H1683">
            <v>3574</v>
          </cell>
          <cell r="I1683">
            <v>11636656</v>
          </cell>
          <cell r="J1683">
            <v>3234</v>
          </cell>
          <cell r="K1683">
            <v>9558725</v>
          </cell>
          <cell r="L1683">
            <v>122</v>
          </cell>
          <cell r="M1683">
            <v>319427</v>
          </cell>
        </row>
        <row r="1684">
          <cell r="B1684">
            <v>2003</v>
          </cell>
          <cell r="E1684" t="str">
            <v>KY</v>
          </cell>
          <cell r="F1684">
            <v>4942</v>
          </cell>
          <cell r="G1684">
            <v>14496272</v>
          </cell>
          <cell r="H1684">
            <v>6215</v>
          </cell>
          <cell r="I1684">
            <v>19657604</v>
          </cell>
          <cell r="J1684">
            <v>4451</v>
          </cell>
          <cell r="K1684">
            <v>14229525</v>
          </cell>
          <cell r="L1684">
            <v>1175</v>
          </cell>
          <cell r="M1684">
            <v>3472268</v>
          </cell>
        </row>
        <row r="1685">
          <cell r="B1685">
            <v>2003</v>
          </cell>
          <cell r="E1685" t="str">
            <v>LA</v>
          </cell>
          <cell r="F1685">
            <v>5517</v>
          </cell>
          <cell r="G1685">
            <v>15473403</v>
          </cell>
          <cell r="H1685">
            <v>7582</v>
          </cell>
          <cell r="I1685">
            <v>21001179</v>
          </cell>
          <cell r="J1685">
            <v>4935</v>
          </cell>
          <cell r="K1685">
            <v>13586489</v>
          </cell>
          <cell r="L1685">
            <v>988</v>
          </cell>
          <cell r="M1685">
            <v>2752611</v>
          </cell>
        </row>
        <row r="1686">
          <cell r="B1686">
            <v>2003</v>
          </cell>
          <cell r="E1686" t="str">
            <v>ME</v>
          </cell>
          <cell r="F1686">
            <v>2544</v>
          </cell>
          <cell r="G1686">
            <v>7187272</v>
          </cell>
          <cell r="H1686">
            <v>1016</v>
          </cell>
          <cell r="I1686">
            <v>3645902</v>
          </cell>
          <cell r="J1686">
            <v>1908</v>
          </cell>
          <cell r="K1686">
            <v>5610682</v>
          </cell>
          <cell r="L1686">
            <v>490</v>
          </cell>
          <cell r="M1686">
            <v>1618866</v>
          </cell>
        </row>
        <row r="1687">
          <cell r="B1687">
            <v>2003</v>
          </cell>
          <cell r="E1687" t="str">
            <v>MD</v>
          </cell>
          <cell r="F1687">
            <v>6021</v>
          </cell>
          <cell r="G1687">
            <v>23060061</v>
          </cell>
          <cell r="H1687">
            <v>7360</v>
          </cell>
          <cell r="I1687">
            <v>26201736</v>
          </cell>
          <cell r="J1687">
            <v>4686</v>
          </cell>
          <cell r="K1687">
            <v>18519517</v>
          </cell>
          <cell r="L1687">
            <v>1133</v>
          </cell>
          <cell r="M1687">
            <v>4090006</v>
          </cell>
        </row>
        <row r="1688">
          <cell r="B1688">
            <v>2003</v>
          </cell>
          <cell r="E1688" t="str">
            <v>MA</v>
          </cell>
          <cell r="F1688">
            <v>8911</v>
          </cell>
          <cell r="G1688">
            <v>34580904</v>
          </cell>
          <cell r="H1688">
            <v>9215</v>
          </cell>
          <cell r="I1688">
            <v>40609823</v>
          </cell>
          <cell r="J1688">
            <v>5829</v>
          </cell>
          <cell r="K1688">
            <v>20840059</v>
          </cell>
          <cell r="L1688">
            <v>1598</v>
          </cell>
          <cell r="M1688">
            <v>6057198</v>
          </cell>
        </row>
        <row r="1689">
          <cell r="B1689">
            <v>2003</v>
          </cell>
          <cell r="E1689" t="str">
            <v>MI</v>
          </cell>
          <cell r="F1689">
            <v>12545</v>
          </cell>
          <cell r="G1689">
            <v>46000277</v>
          </cell>
          <cell r="H1689">
            <v>12212</v>
          </cell>
          <cell r="I1689">
            <v>47024803</v>
          </cell>
          <cell r="J1689">
            <v>10283</v>
          </cell>
          <cell r="K1689">
            <v>36517618</v>
          </cell>
          <cell r="L1689">
            <v>1190</v>
          </cell>
          <cell r="M1689">
            <v>4502093</v>
          </cell>
        </row>
        <row r="1690">
          <cell r="B1690">
            <v>2003</v>
          </cell>
          <cell r="E1690" t="str">
            <v>MN</v>
          </cell>
          <cell r="F1690">
            <v>7530</v>
          </cell>
          <cell r="G1690">
            <v>29575916</v>
          </cell>
          <cell r="H1690">
            <v>6273</v>
          </cell>
          <cell r="I1690">
            <v>27862936</v>
          </cell>
          <cell r="J1690">
            <v>6210</v>
          </cell>
          <cell r="K1690">
            <v>24531327</v>
          </cell>
          <cell r="L1690">
            <v>1261</v>
          </cell>
          <cell r="M1690">
            <v>5010971</v>
          </cell>
        </row>
        <row r="1691">
          <cell r="B1691">
            <v>2003</v>
          </cell>
          <cell r="E1691" t="str">
            <v>MS</v>
          </cell>
          <cell r="F1691">
            <v>3709</v>
          </cell>
          <cell r="G1691">
            <v>9255772</v>
          </cell>
          <cell r="H1691">
            <v>2632</v>
          </cell>
          <cell r="I1691">
            <v>8043129</v>
          </cell>
          <cell r="J1691">
            <v>2868</v>
          </cell>
          <cell r="K1691">
            <v>7839424</v>
          </cell>
          <cell r="L1691">
            <v>1052</v>
          </cell>
          <cell r="M1691">
            <v>2772884</v>
          </cell>
        </row>
        <row r="1692">
          <cell r="B1692">
            <v>2003</v>
          </cell>
          <cell r="E1692" t="str">
            <v>MO</v>
          </cell>
          <cell r="F1692">
            <v>6893</v>
          </cell>
          <cell r="G1692">
            <v>17946036</v>
          </cell>
          <cell r="H1692">
            <v>8171</v>
          </cell>
          <cell r="I1692">
            <v>25875771</v>
          </cell>
          <cell r="J1692">
            <v>5008</v>
          </cell>
          <cell r="K1692">
            <v>14645988</v>
          </cell>
          <cell r="L1692">
            <v>633</v>
          </cell>
          <cell r="M1692">
            <v>1663712</v>
          </cell>
        </row>
        <row r="1693">
          <cell r="B1693">
            <v>2003</v>
          </cell>
          <cell r="E1693" t="str">
            <v>MT</v>
          </cell>
          <cell r="F1693">
            <v>1784</v>
          </cell>
          <cell r="G1693">
            <v>4556760</v>
          </cell>
          <cell r="H1693">
            <v>1309</v>
          </cell>
          <cell r="I1693">
            <v>4003960</v>
          </cell>
          <cell r="J1693">
            <v>1411</v>
          </cell>
          <cell r="K1693">
            <v>3773840</v>
          </cell>
          <cell r="L1693">
            <v>723</v>
          </cell>
          <cell r="M1693">
            <v>2215582</v>
          </cell>
        </row>
        <row r="1694">
          <cell r="B1694">
            <v>2003</v>
          </cell>
          <cell r="E1694" t="str">
            <v>NE</v>
          </cell>
          <cell r="F1694">
            <v>2426</v>
          </cell>
          <cell r="G1694">
            <v>6469318</v>
          </cell>
          <cell r="H1694">
            <v>1820</v>
          </cell>
          <cell r="I1694">
            <v>6286840</v>
          </cell>
          <cell r="J1694">
            <v>1929</v>
          </cell>
          <cell r="K1694">
            <v>4755833</v>
          </cell>
          <cell r="L1694">
            <v>241</v>
          </cell>
          <cell r="M1694">
            <v>765518</v>
          </cell>
        </row>
        <row r="1695">
          <cell r="B1695">
            <v>2003</v>
          </cell>
          <cell r="E1695" t="str">
            <v>NV</v>
          </cell>
          <cell r="F1695">
            <v>2635</v>
          </cell>
          <cell r="G1695">
            <v>10685935</v>
          </cell>
          <cell r="H1695">
            <v>3254</v>
          </cell>
          <cell r="I1695">
            <v>15498705</v>
          </cell>
          <cell r="J1695">
            <v>3164</v>
          </cell>
          <cell r="K1695">
            <v>13285353</v>
          </cell>
          <cell r="L1695">
            <v>484</v>
          </cell>
          <cell r="M1695">
            <v>1661436</v>
          </cell>
        </row>
        <row r="1696">
          <cell r="B1696">
            <v>2003</v>
          </cell>
          <cell r="E1696" t="str">
            <v>NH</v>
          </cell>
          <cell r="F1696">
            <v>1515</v>
          </cell>
          <cell r="G1696">
            <v>4723099</v>
          </cell>
          <cell r="H1696">
            <v>1245</v>
          </cell>
          <cell r="I1696">
            <v>4391176</v>
          </cell>
          <cell r="J1696">
            <v>1128</v>
          </cell>
          <cell r="K1696">
            <v>3946841</v>
          </cell>
          <cell r="L1696">
            <v>407</v>
          </cell>
          <cell r="M1696">
            <v>1189292</v>
          </cell>
        </row>
        <row r="1697">
          <cell r="B1697">
            <v>2003</v>
          </cell>
          <cell r="E1697" t="str">
            <v>NJ</v>
          </cell>
          <cell r="F1697">
            <v>10818</v>
          </cell>
          <cell r="G1697">
            <v>42545674</v>
          </cell>
          <cell r="H1697">
            <v>21601</v>
          </cell>
          <cell r="I1697">
            <v>97015292</v>
          </cell>
          <cell r="J1697">
            <v>8685</v>
          </cell>
          <cell r="K1697">
            <v>33832404</v>
          </cell>
          <cell r="L1697">
            <v>2004</v>
          </cell>
          <cell r="M1697">
            <v>7417296</v>
          </cell>
        </row>
        <row r="1698">
          <cell r="B1698">
            <v>2003</v>
          </cell>
          <cell r="E1698" t="str">
            <v>NM</v>
          </cell>
          <cell r="F1698">
            <v>3924</v>
          </cell>
          <cell r="G1698">
            <v>11395101</v>
          </cell>
          <cell r="H1698">
            <v>3020</v>
          </cell>
          <cell r="I1698">
            <v>9940847</v>
          </cell>
          <cell r="J1698">
            <v>2218</v>
          </cell>
          <cell r="K1698">
            <v>6254175</v>
          </cell>
          <cell r="L1698">
            <v>512</v>
          </cell>
          <cell r="M1698">
            <v>1349486</v>
          </cell>
        </row>
        <row r="1699">
          <cell r="B1699">
            <v>2003</v>
          </cell>
          <cell r="E1699" t="str">
            <v>NY</v>
          </cell>
          <cell r="F1699">
            <v>26182</v>
          </cell>
          <cell r="G1699">
            <v>105389984</v>
          </cell>
          <cell r="H1699">
            <v>30588</v>
          </cell>
          <cell r="I1699">
            <v>156742325</v>
          </cell>
          <cell r="J1699">
            <v>19860</v>
          </cell>
          <cell r="K1699">
            <v>72601493</v>
          </cell>
          <cell r="L1699">
            <v>8423</v>
          </cell>
          <cell r="M1699">
            <v>32814784</v>
          </cell>
        </row>
        <row r="1700">
          <cell r="B1700">
            <v>2003</v>
          </cell>
          <cell r="E1700" t="str">
            <v>NC</v>
          </cell>
          <cell r="F1700">
            <v>10380</v>
          </cell>
          <cell r="G1700">
            <v>30976676</v>
          </cell>
          <cell r="H1700">
            <v>6660</v>
          </cell>
          <cell r="I1700">
            <v>24764214</v>
          </cell>
          <cell r="J1700">
            <v>6107</v>
          </cell>
          <cell r="K1700">
            <v>21185419</v>
          </cell>
          <cell r="L1700">
            <v>2621</v>
          </cell>
          <cell r="M1700">
            <v>7981651</v>
          </cell>
        </row>
        <row r="1701">
          <cell r="B1701">
            <v>2003</v>
          </cell>
          <cell r="E1701" t="str">
            <v>ND</v>
          </cell>
          <cell r="F1701">
            <v>1328</v>
          </cell>
          <cell r="G1701">
            <v>3734001</v>
          </cell>
          <cell r="H1701">
            <v>771</v>
          </cell>
          <cell r="I1701">
            <v>2520900</v>
          </cell>
          <cell r="J1701">
            <v>698</v>
          </cell>
          <cell r="K1701">
            <v>2403155</v>
          </cell>
          <cell r="L1701">
            <v>414</v>
          </cell>
          <cell r="M1701">
            <v>1107457</v>
          </cell>
        </row>
        <row r="1702">
          <cell r="B1702">
            <v>2003</v>
          </cell>
          <cell r="E1702" t="str">
            <v>OH</v>
          </cell>
          <cell r="F1702">
            <v>16264</v>
          </cell>
          <cell r="G1702">
            <v>61535129</v>
          </cell>
          <cell r="H1702">
            <v>20001</v>
          </cell>
          <cell r="I1702">
            <v>65175031</v>
          </cell>
          <cell r="J1702">
            <v>10968</v>
          </cell>
          <cell r="K1702">
            <v>36570830</v>
          </cell>
          <cell r="L1702">
            <v>2303</v>
          </cell>
          <cell r="M1702">
            <v>8386096</v>
          </cell>
        </row>
        <row r="1703">
          <cell r="B1703">
            <v>2003</v>
          </cell>
          <cell r="E1703" t="str">
            <v>OK</v>
          </cell>
          <cell r="F1703">
            <v>4653</v>
          </cell>
          <cell r="G1703">
            <v>12193465</v>
          </cell>
          <cell r="H1703">
            <v>4148</v>
          </cell>
          <cell r="I1703">
            <v>13436488</v>
          </cell>
          <cell r="J1703">
            <v>3149</v>
          </cell>
          <cell r="K1703">
            <v>9386573</v>
          </cell>
          <cell r="L1703">
            <v>1341</v>
          </cell>
          <cell r="M1703">
            <v>3826718</v>
          </cell>
        </row>
        <row r="1704">
          <cell r="B1704">
            <v>2003</v>
          </cell>
          <cell r="E1704" t="str">
            <v>OR</v>
          </cell>
          <cell r="F1704">
            <v>7049</v>
          </cell>
          <cell r="G1704">
            <v>26003388</v>
          </cell>
          <cell r="H1704">
            <v>4477</v>
          </cell>
          <cell r="I1704">
            <v>16408754</v>
          </cell>
          <cell r="J1704">
            <v>3906</v>
          </cell>
          <cell r="K1704">
            <v>14907917</v>
          </cell>
          <cell r="L1704">
            <v>2295</v>
          </cell>
          <cell r="M1704">
            <v>8872922</v>
          </cell>
        </row>
        <row r="1705">
          <cell r="B1705">
            <v>2003</v>
          </cell>
          <cell r="E1705" t="str">
            <v>PA</v>
          </cell>
          <cell r="F1705">
            <v>15237</v>
          </cell>
          <cell r="G1705">
            <v>49938302</v>
          </cell>
          <cell r="H1705">
            <v>17631</v>
          </cell>
          <cell r="I1705">
            <v>59100556</v>
          </cell>
          <cell r="J1705">
            <v>13451</v>
          </cell>
          <cell r="K1705">
            <v>41953570</v>
          </cell>
          <cell r="L1705">
            <v>4292</v>
          </cell>
          <cell r="M1705">
            <v>15319233</v>
          </cell>
        </row>
        <row r="1706">
          <cell r="B1706">
            <v>2003</v>
          </cell>
          <cell r="E1706" t="str">
            <v>RI</v>
          </cell>
          <cell r="F1706">
            <v>1646</v>
          </cell>
          <cell r="G1706">
            <v>5851971</v>
          </cell>
          <cell r="H1706">
            <v>1252</v>
          </cell>
          <cell r="I1706">
            <v>5356896</v>
          </cell>
          <cell r="J1706">
            <v>1296</v>
          </cell>
          <cell r="K1706">
            <v>4640691</v>
          </cell>
          <cell r="L1706">
            <v>521</v>
          </cell>
          <cell r="M1706">
            <v>2105347</v>
          </cell>
        </row>
        <row r="1707">
          <cell r="B1707">
            <v>2003</v>
          </cell>
          <cell r="E1707" t="str">
            <v>SC</v>
          </cell>
          <cell r="F1707">
            <v>4989</v>
          </cell>
          <cell r="G1707">
            <v>14126531</v>
          </cell>
          <cell r="H1707">
            <v>3951</v>
          </cell>
          <cell r="I1707">
            <v>12039008</v>
          </cell>
          <cell r="J1707">
            <v>3387</v>
          </cell>
          <cell r="K1707">
            <v>10115720</v>
          </cell>
          <cell r="L1707">
            <v>1347</v>
          </cell>
          <cell r="M1707">
            <v>3860146</v>
          </cell>
        </row>
        <row r="1708">
          <cell r="B1708">
            <v>2003</v>
          </cell>
          <cell r="E1708" t="str">
            <v>SD</v>
          </cell>
          <cell r="F1708">
            <v>1336</v>
          </cell>
          <cell r="G1708">
            <v>3411855</v>
          </cell>
          <cell r="H1708">
            <v>809</v>
          </cell>
          <cell r="I1708">
            <v>2715680</v>
          </cell>
          <cell r="J1708">
            <v>870</v>
          </cell>
          <cell r="K1708">
            <v>2735846</v>
          </cell>
          <cell r="L1708">
            <v>276</v>
          </cell>
          <cell r="M1708">
            <v>651100</v>
          </cell>
        </row>
        <row r="1709">
          <cell r="B1709">
            <v>2003</v>
          </cell>
          <cell r="E1709" t="str">
            <v>TN</v>
          </cell>
          <cell r="F1709">
            <v>6565</v>
          </cell>
          <cell r="G1709">
            <v>20309409</v>
          </cell>
          <cell r="H1709">
            <v>6083</v>
          </cell>
          <cell r="I1709">
            <v>20157739</v>
          </cell>
          <cell r="J1709">
            <v>5105</v>
          </cell>
          <cell r="K1709">
            <v>14298567</v>
          </cell>
          <cell r="L1709">
            <v>1525</v>
          </cell>
          <cell r="M1709">
            <v>4078908</v>
          </cell>
        </row>
        <row r="1710">
          <cell r="B1710">
            <v>2003</v>
          </cell>
          <cell r="E1710" t="str">
            <v>TX</v>
          </cell>
          <cell r="F1710">
            <v>23490</v>
          </cell>
          <cell r="G1710">
            <v>74671040</v>
          </cell>
          <cell r="H1710">
            <v>24442</v>
          </cell>
          <cell r="I1710">
            <v>84808110</v>
          </cell>
          <cell r="J1710">
            <v>15955</v>
          </cell>
          <cell r="K1710">
            <v>50077866</v>
          </cell>
          <cell r="L1710">
            <v>4602</v>
          </cell>
          <cell r="M1710">
            <v>13689774</v>
          </cell>
        </row>
        <row r="1711">
          <cell r="B1711">
            <v>2003</v>
          </cell>
          <cell r="E1711" t="str">
            <v>UT</v>
          </cell>
          <cell r="F1711">
            <v>3238</v>
          </cell>
          <cell r="G1711">
            <v>10254551</v>
          </cell>
          <cell r="H1711">
            <v>2708</v>
          </cell>
          <cell r="I1711">
            <v>9759981</v>
          </cell>
          <cell r="J1711">
            <v>2465</v>
          </cell>
          <cell r="K1711">
            <v>8117561</v>
          </cell>
          <cell r="L1711">
            <v>804</v>
          </cell>
          <cell r="M1711">
            <v>2504226</v>
          </cell>
        </row>
        <row r="1712">
          <cell r="B1712">
            <v>2003</v>
          </cell>
          <cell r="E1712" t="str">
            <v>VT</v>
          </cell>
          <cell r="F1712">
            <v>1007</v>
          </cell>
          <cell r="G1712">
            <v>3201294</v>
          </cell>
          <cell r="H1712">
            <v>638</v>
          </cell>
          <cell r="I1712">
            <v>2400992</v>
          </cell>
          <cell r="J1712">
            <v>1165</v>
          </cell>
          <cell r="K1712">
            <v>3594863</v>
          </cell>
          <cell r="L1712">
            <v>329</v>
          </cell>
          <cell r="M1712">
            <v>1089055</v>
          </cell>
        </row>
        <row r="1713">
          <cell r="B1713">
            <v>2003</v>
          </cell>
          <cell r="E1713" t="str">
            <v>VA</v>
          </cell>
          <cell r="F1713">
            <v>10645</v>
          </cell>
          <cell r="G1713">
            <v>36203894</v>
          </cell>
          <cell r="H1713">
            <v>7371</v>
          </cell>
          <cell r="I1713">
            <v>28499315</v>
          </cell>
          <cell r="J1713">
            <v>6079</v>
          </cell>
          <cell r="K1713">
            <v>23291529</v>
          </cell>
          <cell r="L1713">
            <v>1627</v>
          </cell>
          <cell r="M1713">
            <v>4920428</v>
          </cell>
        </row>
        <row r="1714">
          <cell r="B1714">
            <v>2003</v>
          </cell>
          <cell r="E1714" t="str">
            <v>WA</v>
          </cell>
          <cell r="F1714">
            <v>7868</v>
          </cell>
          <cell r="G1714">
            <v>31664052</v>
          </cell>
          <cell r="H1714">
            <v>7690</v>
          </cell>
          <cell r="I1714">
            <v>33163034</v>
          </cell>
          <cell r="J1714">
            <v>6386</v>
          </cell>
          <cell r="K1714">
            <v>26390636</v>
          </cell>
          <cell r="L1714">
            <v>4141</v>
          </cell>
          <cell r="M1714">
            <v>14652576</v>
          </cell>
        </row>
        <row r="1715">
          <cell r="B1715">
            <v>2003</v>
          </cell>
          <cell r="E1715" t="str">
            <v>WV</v>
          </cell>
          <cell r="F1715">
            <v>3841</v>
          </cell>
          <cell r="G1715">
            <v>9117360</v>
          </cell>
          <cell r="H1715">
            <v>2267</v>
          </cell>
          <cell r="I1715">
            <v>6464948</v>
          </cell>
          <cell r="J1715">
            <v>1770</v>
          </cell>
          <cell r="K1715">
            <v>4593499</v>
          </cell>
          <cell r="L1715">
            <v>766</v>
          </cell>
          <cell r="M1715">
            <v>1993960</v>
          </cell>
        </row>
        <row r="1716">
          <cell r="B1716">
            <v>2003</v>
          </cell>
          <cell r="E1716" t="str">
            <v>WI</v>
          </cell>
          <cell r="F1716">
            <v>6255</v>
          </cell>
          <cell r="G1716">
            <v>22956118</v>
          </cell>
          <cell r="H1716">
            <v>5976</v>
          </cell>
          <cell r="I1716">
            <v>24354057</v>
          </cell>
          <cell r="J1716">
            <v>6389</v>
          </cell>
          <cell r="K1716">
            <v>22073823</v>
          </cell>
          <cell r="L1716">
            <v>1052</v>
          </cell>
          <cell r="M1716">
            <v>3783969</v>
          </cell>
        </row>
        <row r="1717">
          <cell r="B1717">
            <v>2003</v>
          </cell>
          <cell r="E1717" t="str">
            <v>WY</v>
          </cell>
          <cell r="F1717">
            <v>1263</v>
          </cell>
          <cell r="G1717">
            <v>3845912</v>
          </cell>
          <cell r="H1717">
            <v>860</v>
          </cell>
          <cell r="I1717">
            <v>3011899</v>
          </cell>
          <cell r="J1717">
            <v>795</v>
          </cell>
          <cell r="K1717">
            <v>2263602</v>
          </cell>
          <cell r="L1717">
            <v>272</v>
          </cell>
          <cell r="M1717">
            <v>830121</v>
          </cell>
        </row>
        <row r="1718">
          <cell r="B1718">
            <v>2004</v>
          </cell>
          <cell r="E1718" t="str">
            <v>US</v>
          </cell>
          <cell r="F1718">
            <v>388507</v>
          </cell>
          <cell r="G1718">
            <v>1375676187</v>
          </cell>
          <cell r="H1718">
            <v>409944</v>
          </cell>
          <cell r="I1718">
            <v>1657662519</v>
          </cell>
          <cell r="J1718">
            <v>276094</v>
          </cell>
          <cell r="K1718">
            <v>1014741761</v>
          </cell>
          <cell r="L1718">
            <v>89557</v>
          </cell>
          <cell r="M1718">
            <v>314893720</v>
          </cell>
        </row>
        <row r="1719">
          <cell r="B1719">
            <v>2004</v>
          </cell>
          <cell r="E1719" t="str">
            <v>AL</v>
          </cell>
          <cell r="F1719">
            <v>6489</v>
          </cell>
          <cell r="G1719">
            <v>19449640</v>
          </cell>
          <cell r="H1719">
            <v>4627</v>
          </cell>
          <cell r="I1719">
            <v>16853809</v>
          </cell>
          <cell r="J1719">
            <v>3168</v>
          </cell>
          <cell r="K1719">
            <v>9588757</v>
          </cell>
          <cell r="L1719">
            <v>1225</v>
          </cell>
          <cell r="M1719">
            <v>3661905</v>
          </cell>
        </row>
        <row r="1720">
          <cell r="B1720">
            <v>2004</v>
          </cell>
          <cell r="E1720" t="str">
            <v>AK</v>
          </cell>
          <cell r="F1720">
            <v>1763</v>
          </cell>
          <cell r="G1720">
            <v>7737278</v>
          </cell>
          <cell r="H1720">
            <v>1313</v>
          </cell>
          <cell r="I1720">
            <v>5931372</v>
          </cell>
          <cell r="J1720">
            <v>1506</v>
          </cell>
          <cell r="K1720">
            <v>6106333</v>
          </cell>
          <cell r="L1720">
            <v>430</v>
          </cell>
          <cell r="M1720">
            <v>1577210</v>
          </cell>
        </row>
        <row r="1721">
          <cell r="B1721">
            <v>2004</v>
          </cell>
          <cell r="E1721" t="str">
            <v>AZ</v>
          </cell>
          <cell r="F1721">
            <v>8408</v>
          </cell>
          <cell r="G1721">
            <v>28363860</v>
          </cell>
          <cell r="H1721">
            <v>9096</v>
          </cell>
          <cell r="I1721">
            <v>34039242</v>
          </cell>
          <cell r="J1721">
            <v>7301</v>
          </cell>
          <cell r="K1721">
            <v>28313847</v>
          </cell>
          <cell r="L1721">
            <v>1718</v>
          </cell>
          <cell r="M1721">
            <v>4227182</v>
          </cell>
        </row>
        <row r="1722">
          <cell r="B1722">
            <v>2004</v>
          </cell>
          <cell r="E1722" t="str">
            <v>AR</v>
          </cell>
          <cell r="F1722">
            <v>4123</v>
          </cell>
          <cell r="G1722">
            <v>10481614</v>
          </cell>
          <cell r="H1722">
            <v>3057</v>
          </cell>
          <cell r="I1722">
            <v>7684152</v>
          </cell>
          <cell r="J1722">
            <v>2472</v>
          </cell>
          <cell r="K1722">
            <v>6922116</v>
          </cell>
          <cell r="L1722">
            <v>1023</v>
          </cell>
          <cell r="M1722">
            <v>3058678</v>
          </cell>
        </row>
        <row r="1723">
          <cell r="B1723">
            <v>2004</v>
          </cell>
          <cell r="E1723" t="str">
            <v>CA</v>
          </cell>
          <cell r="F1723">
            <v>46135</v>
          </cell>
          <cell r="G1723">
            <v>202388026</v>
          </cell>
          <cell r="H1723">
            <v>52413</v>
          </cell>
          <cell r="I1723">
            <v>285994732</v>
          </cell>
          <cell r="J1723">
            <v>31168</v>
          </cell>
          <cell r="K1723">
            <v>155732004</v>
          </cell>
          <cell r="L1723">
            <v>20033</v>
          </cell>
          <cell r="M1723">
            <v>77114367</v>
          </cell>
        </row>
        <row r="1724">
          <cell r="B1724">
            <v>2004</v>
          </cell>
          <cell r="E1724" t="str">
            <v>CO</v>
          </cell>
          <cell r="F1724">
            <v>6440</v>
          </cell>
          <cell r="G1724">
            <v>26008492</v>
          </cell>
          <cell r="H1724">
            <v>5757</v>
          </cell>
          <cell r="I1724">
            <v>25038707</v>
          </cell>
          <cell r="J1724">
            <v>5218</v>
          </cell>
          <cell r="K1724">
            <v>20149304</v>
          </cell>
          <cell r="L1724">
            <v>993</v>
          </cell>
          <cell r="M1724">
            <v>4095582</v>
          </cell>
        </row>
        <row r="1725">
          <cell r="B1725">
            <v>2004</v>
          </cell>
          <cell r="E1725" t="str">
            <v>CT</v>
          </cell>
          <cell r="F1725">
            <v>4805</v>
          </cell>
          <cell r="G1725">
            <v>18758583</v>
          </cell>
          <cell r="H1725">
            <v>4519</v>
          </cell>
          <cell r="I1725">
            <v>18588145</v>
          </cell>
          <cell r="J1725">
            <v>3702</v>
          </cell>
          <cell r="K1725">
            <v>14022022</v>
          </cell>
          <cell r="L1725">
            <v>688</v>
          </cell>
          <cell r="M1725">
            <v>3035491</v>
          </cell>
        </row>
        <row r="1726">
          <cell r="B1726">
            <v>2004</v>
          </cell>
          <cell r="E1726" t="str">
            <v>DE</v>
          </cell>
          <cell r="F1726">
            <v>1225</v>
          </cell>
          <cell r="G1726">
            <v>4216372</v>
          </cell>
          <cell r="H1726">
            <v>1591</v>
          </cell>
          <cell r="I1726">
            <v>5527810</v>
          </cell>
          <cell r="J1726">
            <v>923</v>
          </cell>
          <cell r="K1726">
            <v>3523191</v>
          </cell>
          <cell r="L1726">
            <v>304</v>
          </cell>
          <cell r="M1726">
            <v>910487</v>
          </cell>
        </row>
        <row r="1727">
          <cell r="B1727">
            <v>2004</v>
          </cell>
          <cell r="E1727" t="str">
            <v>DC</v>
          </cell>
          <cell r="F1727">
            <v>911</v>
          </cell>
          <cell r="G1727">
            <v>4383738</v>
          </cell>
          <cell r="H1727">
            <v>1610</v>
          </cell>
          <cell r="I1727">
            <v>13137828</v>
          </cell>
          <cell r="J1727">
            <v>877</v>
          </cell>
          <cell r="K1727">
            <v>4591628</v>
          </cell>
          <cell r="L1727">
            <v>0</v>
          </cell>
          <cell r="M1727">
            <v>0</v>
          </cell>
        </row>
        <row r="1728">
          <cell r="B1728">
            <v>2004</v>
          </cell>
          <cell r="E1728" t="str">
            <v>FL</v>
          </cell>
          <cell r="F1728">
            <v>23806</v>
          </cell>
          <cell r="G1728">
            <v>83417151</v>
          </cell>
          <cell r="H1728">
            <v>31384</v>
          </cell>
          <cell r="I1728">
            <v>113166751</v>
          </cell>
          <cell r="J1728">
            <v>13840</v>
          </cell>
          <cell r="K1728">
            <v>52844788</v>
          </cell>
          <cell r="L1728">
            <v>2586</v>
          </cell>
          <cell r="M1728">
            <v>7371340</v>
          </cell>
        </row>
        <row r="1729">
          <cell r="B1729">
            <v>2004</v>
          </cell>
          <cell r="E1729" t="str">
            <v>GA</v>
          </cell>
          <cell r="F1729">
            <v>11954</v>
          </cell>
          <cell r="G1729">
            <v>37558480</v>
          </cell>
          <cell r="H1729">
            <v>11515</v>
          </cell>
          <cell r="I1729">
            <v>41700420</v>
          </cell>
          <cell r="J1729">
            <v>6047</v>
          </cell>
          <cell r="K1729">
            <v>20140053</v>
          </cell>
          <cell r="L1729">
            <v>2177</v>
          </cell>
          <cell r="M1729">
            <v>6305922</v>
          </cell>
        </row>
        <row r="1730">
          <cell r="B1730">
            <v>2004</v>
          </cell>
          <cell r="E1730" t="str">
            <v>HI</v>
          </cell>
          <cell r="F1730">
            <v>1541</v>
          </cell>
          <cell r="G1730">
            <v>5723968</v>
          </cell>
          <cell r="H1730">
            <v>2834</v>
          </cell>
          <cell r="I1730">
            <v>10822284</v>
          </cell>
          <cell r="J1730">
            <v>1801</v>
          </cell>
          <cell r="K1730">
            <v>6623384</v>
          </cell>
          <cell r="L1730">
            <v>348</v>
          </cell>
          <cell r="M1730">
            <v>1148352</v>
          </cell>
        </row>
        <row r="1731">
          <cell r="B1731">
            <v>2004</v>
          </cell>
          <cell r="E1731" t="str">
            <v>ID</v>
          </cell>
          <cell r="F1731">
            <v>3051</v>
          </cell>
          <cell r="G1731">
            <v>9114523</v>
          </cell>
          <cell r="H1731">
            <v>1644</v>
          </cell>
          <cell r="I1731">
            <v>5919625</v>
          </cell>
          <cell r="J1731">
            <v>1218</v>
          </cell>
          <cell r="K1731">
            <v>3728575</v>
          </cell>
          <cell r="L1731">
            <v>755</v>
          </cell>
          <cell r="M1731">
            <v>2420914</v>
          </cell>
        </row>
        <row r="1732">
          <cell r="B1732">
            <v>2004</v>
          </cell>
          <cell r="E1732" t="str">
            <v>IL</v>
          </cell>
          <cell r="F1732">
            <v>12640</v>
          </cell>
          <cell r="G1732">
            <v>47772181</v>
          </cell>
          <cell r="H1732">
            <v>16933</v>
          </cell>
          <cell r="I1732">
            <v>69946593</v>
          </cell>
          <cell r="J1732">
            <v>10446</v>
          </cell>
          <cell r="K1732">
            <v>42340566</v>
          </cell>
          <cell r="L1732">
            <v>2409</v>
          </cell>
          <cell r="M1732">
            <v>10537830</v>
          </cell>
        </row>
        <row r="1733">
          <cell r="B1733">
            <v>2004</v>
          </cell>
          <cell r="E1733" t="str">
            <v>IN</v>
          </cell>
          <cell r="F1733">
            <v>7338</v>
          </cell>
          <cell r="G1733">
            <v>19443540</v>
          </cell>
          <cell r="H1733">
            <v>7273</v>
          </cell>
          <cell r="I1733">
            <v>22206912</v>
          </cell>
          <cell r="J1733">
            <v>6213</v>
          </cell>
          <cell r="K1733">
            <v>15592348</v>
          </cell>
          <cell r="L1733">
            <v>1441</v>
          </cell>
          <cell r="M1733">
            <v>3968575</v>
          </cell>
        </row>
        <row r="1734">
          <cell r="B1734">
            <v>2004</v>
          </cell>
          <cell r="E1734" t="str">
            <v>IA</v>
          </cell>
          <cell r="F1734">
            <v>3988</v>
          </cell>
          <cell r="G1734">
            <v>12891431</v>
          </cell>
          <cell r="H1734">
            <v>3474</v>
          </cell>
          <cell r="I1734">
            <v>13959082</v>
          </cell>
          <cell r="J1734">
            <v>3360</v>
          </cell>
          <cell r="K1734">
            <v>10849800</v>
          </cell>
          <cell r="L1734">
            <v>694</v>
          </cell>
          <cell r="M1734">
            <v>2778854</v>
          </cell>
        </row>
        <row r="1735">
          <cell r="B1735">
            <v>2004</v>
          </cell>
          <cell r="E1735" t="str">
            <v>KS</v>
          </cell>
          <cell r="F1735">
            <v>5094</v>
          </cell>
          <cell r="G1735">
            <v>14959374</v>
          </cell>
          <cell r="H1735">
            <v>3627</v>
          </cell>
          <cell r="I1735">
            <v>12055796</v>
          </cell>
          <cell r="J1735">
            <v>3352</v>
          </cell>
          <cell r="K1735">
            <v>10279213</v>
          </cell>
          <cell r="L1735">
            <v>116</v>
          </cell>
          <cell r="M1735">
            <v>340175</v>
          </cell>
        </row>
        <row r="1736">
          <cell r="B1736">
            <v>2004</v>
          </cell>
          <cell r="E1736" t="str">
            <v>KY</v>
          </cell>
          <cell r="F1736">
            <v>4794</v>
          </cell>
          <cell r="G1736">
            <v>14094878</v>
          </cell>
          <cell r="H1736">
            <v>6330</v>
          </cell>
          <cell r="I1736">
            <v>20786846</v>
          </cell>
          <cell r="J1736">
            <v>4328</v>
          </cell>
          <cell r="K1736">
            <v>14862912</v>
          </cell>
          <cell r="L1736">
            <v>1120</v>
          </cell>
          <cell r="M1736">
            <v>3419524</v>
          </cell>
        </row>
        <row r="1737">
          <cell r="B1737">
            <v>2004</v>
          </cell>
          <cell r="E1737" t="str">
            <v>LA</v>
          </cell>
          <cell r="F1737">
            <v>5781</v>
          </cell>
          <cell r="G1737">
            <v>16618667</v>
          </cell>
          <cell r="H1737">
            <v>7694</v>
          </cell>
          <cell r="I1737">
            <v>21161324</v>
          </cell>
          <cell r="J1737">
            <v>4823</v>
          </cell>
          <cell r="K1737">
            <v>13763155</v>
          </cell>
          <cell r="L1737">
            <v>1049</v>
          </cell>
          <cell r="M1737">
            <v>3095744</v>
          </cell>
        </row>
        <row r="1738">
          <cell r="B1738">
            <v>2004</v>
          </cell>
          <cell r="E1738" t="str">
            <v>ME</v>
          </cell>
          <cell r="F1738">
            <v>2701</v>
          </cell>
          <cell r="G1738">
            <v>7757653</v>
          </cell>
          <cell r="H1738">
            <v>984</v>
          </cell>
          <cell r="I1738">
            <v>3573205</v>
          </cell>
          <cell r="J1738">
            <v>2352</v>
          </cell>
          <cell r="K1738">
            <v>7143535</v>
          </cell>
          <cell r="L1738">
            <v>510</v>
          </cell>
          <cell r="M1738">
            <v>1713344</v>
          </cell>
        </row>
        <row r="1739">
          <cell r="B1739">
            <v>2004</v>
          </cell>
          <cell r="E1739" t="str">
            <v>MD</v>
          </cell>
          <cell r="F1739">
            <v>5847</v>
          </cell>
          <cell r="G1739">
            <v>22778427</v>
          </cell>
          <cell r="H1739">
            <v>7716</v>
          </cell>
          <cell r="I1739">
            <v>27677245</v>
          </cell>
          <cell r="J1739">
            <v>4506</v>
          </cell>
          <cell r="K1739">
            <v>18358848</v>
          </cell>
          <cell r="L1739">
            <v>1116</v>
          </cell>
          <cell r="M1739">
            <v>4045565</v>
          </cell>
        </row>
        <row r="1740">
          <cell r="B1740">
            <v>2004</v>
          </cell>
          <cell r="E1740" t="str">
            <v>MA</v>
          </cell>
          <cell r="F1740">
            <v>9673</v>
          </cell>
          <cell r="G1740">
            <v>38214124</v>
          </cell>
          <cell r="H1740">
            <v>9185</v>
          </cell>
          <cell r="I1740">
            <v>40798941</v>
          </cell>
          <cell r="J1740">
            <v>5947</v>
          </cell>
          <cell r="K1740">
            <v>21787790</v>
          </cell>
          <cell r="L1740">
            <v>1578</v>
          </cell>
          <cell r="M1740">
            <v>6076755</v>
          </cell>
        </row>
        <row r="1741">
          <cell r="B1741">
            <v>2004</v>
          </cell>
          <cell r="E1741" t="str">
            <v>MI</v>
          </cell>
          <cell r="F1741">
            <v>12083</v>
          </cell>
          <cell r="G1741">
            <v>46129655</v>
          </cell>
          <cell r="H1741">
            <v>12082</v>
          </cell>
          <cell r="I1741">
            <v>47841331</v>
          </cell>
          <cell r="J1741">
            <v>10104</v>
          </cell>
          <cell r="K1741">
            <v>35573358</v>
          </cell>
          <cell r="L1741">
            <v>1190</v>
          </cell>
          <cell r="M1741">
            <v>4677674</v>
          </cell>
        </row>
        <row r="1742">
          <cell r="B1742">
            <v>2004</v>
          </cell>
          <cell r="E1742" t="str">
            <v>MN</v>
          </cell>
          <cell r="F1742">
            <v>7116</v>
          </cell>
          <cell r="G1742">
            <v>28378812</v>
          </cell>
          <cell r="H1742">
            <v>6079</v>
          </cell>
          <cell r="I1742">
            <v>28093769</v>
          </cell>
          <cell r="J1742">
            <v>6184</v>
          </cell>
          <cell r="K1742">
            <v>24895939</v>
          </cell>
          <cell r="L1742">
            <v>1185</v>
          </cell>
          <cell r="M1742">
            <v>4718605</v>
          </cell>
        </row>
        <row r="1743">
          <cell r="B1743">
            <v>2004</v>
          </cell>
          <cell r="E1743" t="str">
            <v>MS</v>
          </cell>
          <cell r="F1743">
            <v>3582</v>
          </cell>
          <cell r="G1743">
            <v>9358246</v>
          </cell>
          <cell r="H1743">
            <v>2657</v>
          </cell>
          <cell r="I1743">
            <v>8510782</v>
          </cell>
          <cell r="J1743">
            <v>2710</v>
          </cell>
          <cell r="K1743">
            <v>7705239</v>
          </cell>
          <cell r="L1743">
            <v>1064</v>
          </cell>
          <cell r="M1743">
            <v>2854620</v>
          </cell>
        </row>
        <row r="1744">
          <cell r="B1744">
            <v>2004</v>
          </cell>
          <cell r="E1744" t="str">
            <v>MO</v>
          </cell>
          <cell r="F1744">
            <v>6875</v>
          </cell>
          <cell r="G1744">
            <v>18108801</v>
          </cell>
          <cell r="H1744">
            <v>8094</v>
          </cell>
          <cell r="I1744">
            <v>25915080</v>
          </cell>
          <cell r="J1744">
            <v>4706</v>
          </cell>
          <cell r="K1744">
            <v>15050619</v>
          </cell>
          <cell r="L1744">
            <v>612</v>
          </cell>
          <cell r="M1744">
            <v>1624978</v>
          </cell>
        </row>
        <row r="1745">
          <cell r="B1745">
            <v>2004</v>
          </cell>
          <cell r="E1745" t="str">
            <v>MT</v>
          </cell>
          <cell r="F1745">
            <v>1775</v>
          </cell>
          <cell r="G1745">
            <v>4621364</v>
          </cell>
          <cell r="H1745">
            <v>1262</v>
          </cell>
          <cell r="I1745">
            <v>3990614</v>
          </cell>
          <cell r="J1745">
            <v>1263</v>
          </cell>
          <cell r="K1745">
            <v>3563678</v>
          </cell>
          <cell r="L1745">
            <v>721</v>
          </cell>
          <cell r="M1745">
            <v>2266342</v>
          </cell>
        </row>
        <row r="1746">
          <cell r="B1746">
            <v>2004</v>
          </cell>
          <cell r="E1746" t="str">
            <v>NE</v>
          </cell>
          <cell r="F1746">
            <v>2410</v>
          </cell>
          <cell r="G1746">
            <v>6554446</v>
          </cell>
          <cell r="H1746">
            <v>1932</v>
          </cell>
          <cell r="I1746">
            <v>6751365</v>
          </cell>
          <cell r="J1746">
            <v>1984</v>
          </cell>
          <cell r="K1746">
            <v>5548777</v>
          </cell>
          <cell r="L1746">
            <v>311</v>
          </cell>
          <cell r="M1746">
            <v>938235</v>
          </cell>
        </row>
        <row r="1747">
          <cell r="B1747">
            <v>2004</v>
          </cell>
          <cell r="E1747" t="str">
            <v>NV</v>
          </cell>
          <cell r="F1747">
            <v>2740</v>
          </cell>
          <cell r="G1747">
            <v>11319481</v>
          </cell>
          <cell r="H1747">
            <v>3365</v>
          </cell>
          <cell r="I1747">
            <v>16060814</v>
          </cell>
          <cell r="J1747">
            <v>2709</v>
          </cell>
          <cell r="K1747">
            <v>11424095</v>
          </cell>
          <cell r="L1747">
            <v>475</v>
          </cell>
          <cell r="M1747">
            <v>1683494</v>
          </cell>
        </row>
        <row r="1748">
          <cell r="B1748">
            <v>2004</v>
          </cell>
          <cell r="E1748" t="str">
            <v>NH</v>
          </cell>
          <cell r="F1748">
            <v>1757</v>
          </cell>
          <cell r="G1748">
            <v>5684455</v>
          </cell>
          <cell r="H1748">
            <v>1235</v>
          </cell>
          <cell r="I1748">
            <v>4379168</v>
          </cell>
          <cell r="J1748">
            <v>1269</v>
          </cell>
          <cell r="K1748">
            <v>4235883</v>
          </cell>
          <cell r="L1748">
            <v>374</v>
          </cell>
          <cell r="M1748">
            <v>1062023</v>
          </cell>
        </row>
        <row r="1749">
          <cell r="B1749">
            <v>2004</v>
          </cell>
          <cell r="E1749" t="str">
            <v>NJ</v>
          </cell>
          <cell r="F1749">
            <v>11967</v>
          </cell>
          <cell r="G1749">
            <v>46429941</v>
          </cell>
          <cell r="H1749">
            <v>22210</v>
          </cell>
          <cell r="I1749">
            <v>101531604</v>
          </cell>
          <cell r="J1749">
            <v>9341</v>
          </cell>
          <cell r="K1749">
            <v>35677780</v>
          </cell>
          <cell r="L1749">
            <v>2058</v>
          </cell>
          <cell r="M1749">
            <v>7609979</v>
          </cell>
        </row>
        <row r="1750">
          <cell r="B1750">
            <v>2004</v>
          </cell>
          <cell r="E1750" t="str">
            <v>NM</v>
          </cell>
          <cell r="F1750">
            <v>4066</v>
          </cell>
          <cell r="G1750">
            <v>11810931</v>
          </cell>
          <cell r="H1750">
            <v>3015</v>
          </cell>
          <cell r="I1750">
            <v>10250775</v>
          </cell>
          <cell r="J1750">
            <v>1992</v>
          </cell>
          <cell r="K1750">
            <v>5996135</v>
          </cell>
          <cell r="L1750">
            <v>550</v>
          </cell>
          <cell r="M1750">
            <v>1473834</v>
          </cell>
        </row>
        <row r="1751">
          <cell r="B1751">
            <v>2004</v>
          </cell>
          <cell r="E1751" t="str">
            <v>NY</v>
          </cell>
          <cell r="F1751">
            <v>25995</v>
          </cell>
          <cell r="G1751">
            <v>101539326</v>
          </cell>
          <cell r="H1751">
            <v>34636</v>
          </cell>
          <cell r="I1751">
            <v>164953156</v>
          </cell>
          <cell r="J1751">
            <v>21078</v>
          </cell>
          <cell r="K1751">
            <v>75541709</v>
          </cell>
          <cell r="L1751">
            <v>8039</v>
          </cell>
          <cell r="M1751">
            <v>32503133</v>
          </cell>
        </row>
        <row r="1752">
          <cell r="B1752">
            <v>2004</v>
          </cell>
          <cell r="E1752" t="str">
            <v>NC</v>
          </cell>
          <cell r="F1752">
            <v>10497</v>
          </cell>
          <cell r="G1752">
            <v>31337398</v>
          </cell>
          <cell r="H1752">
            <v>6720</v>
          </cell>
          <cell r="I1752">
            <v>25139616</v>
          </cell>
          <cell r="J1752">
            <v>6574</v>
          </cell>
          <cell r="K1752">
            <v>21910236</v>
          </cell>
          <cell r="L1752">
            <v>2637</v>
          </cell>
          <cell r="M1752">
            <v>8253011</v>
          </cell>
        </row>
        <row r="1753">
          <cell r="B1753">
            <v>2004</v>
          </cell>
          <cell r="E1753" t="str">
            <v>ND</v>
          </cell>
          <cell r="F1753">
            <v>1287</v>
          </cell>
          <cell r="G1753">
            <v>3773895</v>
          </cell>
          <cell r="H1753">
            <v>819</v>
          </cell>
          <cell r="I1753">
            <v>2685719</v>
          </cell>
          <cell r="J1753">
            <v>587</v>
          </cell>
          <cell r="K1753">
            <v>1788134</v>
          </cell>
          <cell r="L1753">
            <v>376</v>
          </cell>
          <cell r="M1753">
            <v>1067483</v>
          </cell>
        </row>
        <row r="1754">
          <cell r="B1754">
            <v>2004</v>
          </cell>
          <cell r="E1754" t="str">
            <v>OH</v>
          </cell>
          <cell r="F1754">
            <v>16553</v>
          </cell>
          <cell r="G1754">
            <v>62730827</v>
          </cell>
          <cell r="H1754">
            <v>20175</v>
          </cell>
          <cell r="I1754">
            <v>66153891</v>
          </cell>
          <cell r="J1754">
            <v>10332</v>
          </cell>
          <cell r="K1754">
            <v>35627557</v>
          </cell>
          <cell r="L1754">
            <v>2359</v>
          </cell>
          <cell r="M1754">
            <v>8430520</v>
          </cell>
        </row>
        <row r="1755">
          <cell r="B1755">
            <v>2004</v>
          </cell>
          <cell r="E1755" t="str">
            <v>OK</v>
          </cell>
          <cell r="F1755">
            <v>4772</v>
          </cell>
          <cell r="G1755">
            <v>12272589</v>
          </cell>
          <cell r="H1755">
            <v>4085</v>
          </cell>
          <cell r="I1755">
            <v>13466113</v>
          </cell>
          <cell r="J1755">
            <v>3204</v>
          </cell>
          <cell r="K1755">
            <v>9530867</v>
          </cell>
          <cell r="L1755">
            <v>1365</v>
          </cell>
          <cell r="M1755">
            <v>3992799</v>
          </cell>
        </row>
        <row r="1756">
          <cell r="B1756">
            <v>2004</v>
          </cell>
          <cell r="E1756" t="str">
            <v>OR</v>
          </cell>
          <cell r="F1756">
            <v>7245</v>
          </cell>
          <cell r="G1756">
            <v>25596455</v>
          </cell>
          <cell r="H1756">
            <v>4535</v>
          </cell>
          <cell r="I1756">
            <v>16402289</v>
          </cell>
          <cell r="J1756">
            <v>3806</v>
          </cell>
          <cell r="K1756">
            <v>14882950</v>
          </cell>
          <cell r="L1756">
            <v>2261</v>
          </cell>
          <cell r="M1756">
            <v>9038889</v>
          </cell>
        </row>
        <row r="1757">
          <cell r="B1757">
            <v>2004</v>
          </cell>
          <cell r="E1757" t="str">
            <v>PA</v>
          </cell>
          <cell r="F1757">
            <v>14377</v>
          </cell>
          <cell r="G1757">
            <v>48893696</v>
          </cell>
          <cell r="H1757">
            <v>17750</v>
          </cell>
          <cell r="I1757">
            <v>59171405</v>
          </cell>
          <cell r="J1757">
            <v>12697</v>
          </cell>
          <cell r="K1757">
            <v>41275187</v>
          </cell>
          <cell r="L1757">
            <v>4434</v>
          </cell>
          <cell r="M1757">
            <v>16565668</v>
          </cell>
        </row>
        <row r="1758">
          <cell r="B1758">
            <v>2004</v>
          </cell>
          <cell r="E1758" t="str">
            <v>RI</v>
          </cell>
          <cell r="F1758">
            <v>1503</v>
          </cell>
          <cell r="G1758">
            <v>5612327</v>
          </cell>
          <cell r="H1758">
            <v>1246</v>
          </cell>
          <cell r="I1758">
            <v>5520010</v>
          </cell>
          <cell r="J1758">
            <v>1209</v>
          </cell>
          <cell r="K1758">
            <v>4393117</v>
          </cell>
          <cell r="L1758">
            <v>502</v>
          </cell>
          <cell r="M1758">
            <v>2037807</v>
          </cell>
        </row>
        <row r="1759">
          <cell r="B1759">
            <v>2004</v>
          </cell>
          <cell r="E1759" t="str">
            <v>SC</v>
          </cell>
          <cell r="F1759">
            <v>5037</v>
          </cell>
          <cell r="G1759">
            <v>15616183</v>
          </cell>
          <cell r="H1759">
            <v>4245</v>
          </cell>
          <cell r="I1759">
            <v>12701442</v>
          </cell>
          <cell r="J1759">
            <v>3108</v>
          </cell>
          <cell r="K1759">
            <v>9528047</v>
          </cell>
          <cell r="L1759">
            <v>1271</v>
          </cell>
          <cell r="M1759">
            <v>3705770</v>
          </cell>
        </row>
        <row r="1760">
          <cell r="B1760">
            <v>2004</v>
          </cell>
          <cell r="E1760" t="str">
            <v>SD</v>
          </cell>
          <cell r="F1760">
            <v>1573</v>
          </cell>
          <cell r="G1760">
            <v>3991840</v>
          </cell>
          <cell r="H1760">
            <v>844</v>
          </cell>
          <cell r="I1760">
            <v>2903419</v>
          </cell>
          <cell r="J1760">
            <v>836</v>
          </cell>
          <cell r="K1760">
            <v>2742217</v>
          </cell>
          <cell r="L1760">
            <v>275</v>
          </cell>
          <cell r="M1760">
            <v>658562</v>
          </cell>
        </row>
        <row r="1761">
          <cell r="B1761">
            <v>2004</v>
          </cell>
          <cell r="E1761" t="str">
            <v>TN</v>
          </cell>
          <cell r="F1761">
            <v>6919</v>
          </cell>
          <cell r="G1761">
            <v>21520290</v>
          </cell>
          <cell r="H1761">
            <v>6371</v>
          </cell>
          <cell r="I1761">
            <v>21152035</v>
          </cell>
          <cell r="J1761">
            <v>4985</v>
          </cell>
          <cell r="K1761">
            <v>14294475</v>
          </cell>
          <cell r="L1761">
            <v>1542</v>
          </cell>
          <cell r="M1761">
            <v>4103174</v>
          </cell>
        </row>
        <row r="1762">
          <cell r="B1762">
            <v>2004</v>
          </cell>
          <cell r="E1762" t="str">
            <v>TX</v>
          </cell>
          <cell r="F1762">
            <v>23470</v>
          </cell>
          <cell r="G1762">
            <v>75088432</v>
          </cell>
          <cell r="H1762">
            <v>24053</v>
          </cell>
          <cell r="I1762">
            <v>85248270</v>
          </cell>
          <cell r="J1762">
            <v>15308</v>
          </cell>
          <cell r="K1762">
            <v>49743249</v>
          </cell>
          <cell r="L1762">
            <v>4602</v>
          </cell>
          <cell r="M1762">
            <v>14221893</v>
          </cell>
        </row>
        <row r="1763">
          <cell r="B1763">
            <v>2004</v>
          </cell>
          <cell r="E1763" t="str">
            <v>UT</v>
          </cell>
          <cell r="F1763">
            <v>3446</v>
          </cell>
          <cell r="G1763">
            <v>11305139</v>
          </cell>
          <cell r="H1763">
            <v>2759</v>
          </cell>
          <cell r="I1763">
            <v>9793421</v>
          </cell>
          <cell r="J1763">
            <v>2289</v>
          </cell>
          <cell r="K1763">
            <v>7993706</v>
          </cell>
          <cell r="L1763">
            <v>857</v>
          </cell>
          <cell r="M1763">
            <v>2679659</v>
          </cell>
        </row>
        <row r="1764">
          <cell r="B1764">
            <v>2004</v>
          </cell>
          <cell r="E1764" t="str">
            <v>VT</v>
          </cell>
          <cell r="F1764">
            <v>1164</v>
          </cell>
          <cell r="G1764">
            <v>3743812</v>
          </cell>
          <cell r="H1764">
            <v>661</v>
          </cell>
          <cell r="I1764">
            <v>2502239</v>
          </cell>
          <cell r="J1764">
            <v>1289</v>
          </cell>
          <cell r="K1764">
            <v>3816891</v>
          </cell>
          <cell r="L1764">
            <v>295</v>
          </cell>
          <cell r="M1764">
            <v>1028204</v>
          </cell>
        </row>
        <row r="1765">
          <cell r="B1765">
            <v>2004</v>
          </cell>
          <cell r="E1765" t="str">
            <v>VA</v>
          </cell>
          <cell r="F1765">
            <v>11232</v>
          </cell>
          <cell r="G1765">
            <v>38634793</v>
          </cell>
          <cell r="H1765">
            <v>7732</v>
          </cell>
          <cell r="I1765">
            <v>30406668</v>
          </cell>
          <cell r="J1765">
            <v>6821</v>
          </cell>
          <cell r="K1765">
            <v>25989147</v>
          </cell>
          <cell r="L1765">
            <v>1780</v>
          </cell>
          <cell r="M1765">
            <v>5314298</v>
          </cell>
        </row>
        <row r="1766">
          <cell r="B1766">
            <v>2004</v>
          </cell>
          <cell r="E1766" t="str">
            <v>WA</v>
          </cell>
          <cell r="F1766">
            <v>8433</v>
          </cell>
          <cell r="G1766">
            <v>34750040</v>
          </cell>
          <cell r="H1766">
            <v>7477</v>
          </cell>
          <cell r="I1766">
            <v>34015378</v>
          </cell>
          <cell r="J1766">
            <v>6835</v>
          </cell>
          <cell r="K1766">
            <v>30602117</v>
          </cell>
          <cell r="L1766">
            <v>4122</v>
          </cell>
          <cell r="M1766">
            <v>14901524</v>
          </cell>
        </row>
        <row r="1767">
          <cell r="B1767">
            <v>2004</v>
          </cell>
          <cell r="E1767" t="str">
            <v>WV</v>
          </cell>
          <cell r="F1767">
            <v>3848</v>
          </cell>
          <cell r="G1767">
            <v>9395419</v>
          </cell>
          <cell r="H1767">
            <v>2423</v>
          </cell>
          <cell r="I1767">
            <v>7004325</v>
          </cell>
          <cell r="J1767">
            <v>1748</v>
          </cell>
          <cell r="K1767">
            <v>4916802</v>
          </cell>
          <cell r="L1767">
            <v>666</v>
          </cell>
          <cell r="M1767">
            <v>1741788</v>
          </cell>
        </row>
        <row r="1768">
          <cell r="B1768">
            <v>2004</v>
          </cell>
          <cell r="E1768" t="str">
            <v>WI</v>
          </cell>
          <cell r="F1768">
            <v>7041</v>
          </cell>
          <cell r="G1768">
            <v>25625064</v>
          </cell>
          <cell r="H1768">
            <v>6056</v>
          </cell>
          <cell r="I1768">
            <v>25493927</v>
          </cell>
          <cell r="J1768">
            <v>5821</v>
          </cell>
          <cell r="K1768">
            <v>21071365</v>
          </cell>
          <cell r="L1768">
            <v>1036</v>
          </cell>
          <cell r="M1768">
            <v>4006526</v>
          </cell>
        </row>
        <row r="1769">
          <cell r="B1769">
            <v>2004</v>
          </cell>
          <cell r="E1769" t="str">
            <v>WY</v>
          </cell>
          <cell r="F1769">
            <v>1237</v>
          </cell>
          <cell r="G1769">
            <v>3720530</v>
          </cell>
          <cell r="H1769">
            <v>850</v>
          </cell>
          <cell r="I1769">
            <v>3053073</v>
          </cell>
          <cell r="J1769">
            <v>737</v>
          </cell>
          <cell r="K1769">
            <v>2158316</v>
          </cell>
          <cell r="L1769">
            <v>285</v>
          </cell>
          <cell r="M1769">
            <v>829432</v>
          </cell>
        </row>
        <row r="1770">
          <cell r="B1770">
            <v>2005</v>
          </cell>
          <cell r="E1770" t="str">
            <v>US</v>
          </cell>
          <cell r="F1770">
            <v>390287</v>
          </cell>
          <cell r="G1770">
            <v>1428890636</v>
          </cell>
          <cell r="H1770">
            <v>410980</v>
          </cell>
          <cell r="I1770">
            <v>1714204027</v>
          </cell>
          <cell r="J1770">
            <v>282099</v>
          </cell>
          <cell r="K1770">
            <v>1071998947</v>
          </cell>
          <cell r="L1770">
            <v>84685</v>
          </cell>
          <cell r="M1770">
            <v>306808072</v>
          </cell>
        </row>
        <row r="1771">
          <cell r="B1771">
            <v>2005</v>
          </cell>
          <cell r="E1771" t="str">
            <v>AL</v>
          </cell>
          <cell r="F1771">
            <v>6597</v>
          </cell>
          <cell r="G1771">
            <v>19924211</v>
          </cell>
          <cell r="H1771">
            <v>4853</v>
          </cell>
          <cell r="I1771">
            <v>17094833</v>
          </cell>
          <cell r="J1771">
            <v>3020</v>
          </cell>
          <cell r="K1771">
            <v>9730476</v>
          </cell>
          <cell r="L1771">
            <v>1163</v>
          </cell>
          <cell r="M1771">
            <v>3564192</v>
          </cell>
        </row>
        <row r="1772">
          <cell r="B1772">
            <v>2005</v>
          </cell>
          <cell r="E1772" t="str">
            <v>AK</v>
          </cell>
          <cell r="F1772">
            <v>1806</v>
          </cell>
          <cell r="G1772">
            <v>8149223</v>
          </cell>
          <cell r="H1772">
            <v>1360</v>
          </cell>
          <cell r="I1772">
            <v>6169683</v>
          </cell>
          <cell r="J1772">
            <v>1580</v>
          </cell>
          <cell r="K1772">
            <v>6222868</v>
          </cell>
          <cell r="L1772">
            <v>470</v>
          </cell>
          <cell r="M1772">
            <v>1682615</v>
          </cell>
        </row>
        <row r="1773">
          <cell r="B1773">
            <v>2005</v>
          </cell>
          <cell r="E1773" t="str">
            <v>AZ</v>
          </cell>
          <cell r="F1773">
            <v>8683</v>
          </cell>
          <cell r="G1773">
            <v>30508212</v>
          </cell>
          <cell r="H1773">
            <v>10571</v>
          </cell>
          <cell r="I1773">
            <v>39686440</v>
          </cell>
          <cell r="J1773">
            <v>7881</v>
          </cell>
          <cell r="K1773">
            <v>31470722</v>
          </cell>
          <cell r="L1773">
            <v>409</v>
          </cell>
          <cell r="M1773">
            <v>1008632</v>
          </cell>
        </row>
        <row r="1774">
          <cell r="B1774">
            <v>2005</v>
          </cell>
          <cell r="E1774" t="str">
            <v>AR</v>
          </cell>
          <cell r="F1774">
            <v>4155</v>
          </cell>
          <cell r="G1774">
            <v>11305517</v>
          </cell>
          <cell r="H1774">
            <v>3273</v>
          </cell>
          <cell r="I1774">
            <v>8925164</v>
          </cell>
          <cell r="J1774">
            <v>2892</v>
          </cell>
          <cell r="K1774">
            <v>8377958</v>
          </cell>
          <cell r="L1774">
            <v>984</v>
          </cell>
          <cell r="M1774">
            <v>3268488</v>
          </cell>
        </row>
        <row r="1775">
          <cell r="B1775">
            <v>2005</v>
          </cell>
          <cell r="E1775" t="str">
            <v>CA</v>
          </cell>
          <cell r="F1775">
            <v>45713</v>
          </cell>
          <cell r="G1775">
            <v>208004972</v>
          </cell>
          <cell r="H1775">
            <v>50411</v>
          </cell>
          <cell r="I1775">
            <v>286318659</v>
          </cell>
          <cell r="J1775">
            <v>31208</v>
          </cell>
          <cell r="K1775">
            <v>163401757</v>
          </cell>
          <cell r="L1775">
            <v>19851</v>
          </cell>
          <cell r="M1775">
            <v>79507612</v>
          </cell>
        </row>
        <row r="1776">
          <cell r="B1776">
            <v>2005</v>
          </cell>
          <cell r="E1776" t="str">
            <v>CO</v>
          </cell>
          <cell r="F1776">
            <v>6484</v>
          </cell>
          <cell r="G1776">
            <v>26254163</v>
          </cell>
          <cell r="H1776">
            <v>5905</v>
          </cell>
          <cell r="I1776">
            <v>26053950</v>
          </cell>
          <cell r="J1776">
            <v>5262</v>
          </cell>
          <cell r="K1776">
            <v>20514325</v>
          </cell>
          <cell r="L1776">
            <v>987</v>
          </cell>
          <cell r="M1776">
            <v>4166179</v>
          </cell>
        </row>
        <row r="1777">
          <cell r="B1777">
            <v>2005</v>
          </cell>
          <cell r="E1777" t="str">
            <v>CT</v>
          </cell>
          <cell r="F1777">
            <v>4725</v>
          </cell>
          <cell r="G1777">
            <v>19514298</v>
          </cell>
          <cell r="H1777">
            <v>4757</v>
          </cell>
          <cell r="I1777">
            <v>20335535</v>
          </cell>
          <cell r="J1777">
            <v>3504</v>
          </cell>
          <cell r="K1777">
            <v>14619582</v>
          </cell>
          <cell r="L1777">
            <v>742</v>
          </cell>
          <cell r="M1777">
            <v>3524509</v>
          </cell>
        </row>
        <row r="1778">
          <cell r="B1778">
            <v>2005</v>
          </cell>
          <cell r="E1778" t="str">
            <v>DE</v>
          </cell>
          <cell r="F1778">
            <v>1286</v>
          </cell>
          <cell r="G1778">
            <v>4568311</v>
          </cell>
          <cell r="H1778">
            <v>1601</v>
          </cell>
          <cell r="I1778">
            <v>5754161</v>
          </cell>
          <cell r="J1778">
            <v>982</v>
          </cell>
          <cell r="K1778">
            <v>3902686</v>
          </cell>
          <cell r="L1778">
            <v>304</v>
          </cell>
          <cell r="M1778">
            <v>945541</v>
          </cell>
        </row>
        <row r="1779">
          <cell r="B1779">
            <v>2005</v>
          </cell>
          <cell r="E1779" t="str">
            <v>DC</v>
          </cell>
          <cell r="F1779">
            <v>822</v>
          </cell>
          <cell r="G1779">
            <v>4470039</v>
          </cell>
          <cell r="H1779">
            <v>1684</v>
          </cell>
          <cell r="I1779">
            <v>9453678</v>
          </cell>
          <cell r="J1779">
            <v>867</v>
          </cell>
          <cell r="K1779">
            <v>4481302</v>
          </cell>
          <cell r="L1779">
            <v>0</v>
          </cell>
          <cell r="M1779">
            <v>0</v>
          </cell>
        </row>
        <row r="1780">
          <cell r="B1780">
            <v>2005</v>
          </cell>
          <cell r="E1780" t="str">
            <v>FL</v>
          </cell>
          <cell r="F1780">
            <v>23982</v>
          </cell>
          <cell r="G1780">
            <v>87290004</v>
          </cell>
          <cell r="H1780">
            <v>31631</v>
          </cell>
          <cell r="I1780">
            <v>112776647</v>
          </cell>
          <cell r="J1780">
            <v>14215</v>
          </cell>
          <cell r="K1780">
            <v>60341079</v>
          </cell>
          <cell r="L1780">
            <v>2565</v>
          </cell>
          <cell r="M1780">
            <v>7360998</v>
          </cell>
        </row>
        <row r="1781">
          <cell r="B1781">
            <v>2005</v>
          </cell>
          <cell r="E1781" t="str">
            <v>GA</v>
          </cell>
          <cell r="F1781">
            <v>11720</v>
          </cell>
          <cell r="G1781">
            <v>38046029</v>
          </cell>
          <cell r="H1781">
            <v>12762</v>
          </cell>
          <cell r="I1781">
            <v>48082913</v>
          </cell>
          <cell r="J1781">
            <v>5908</v>
          </cell>
          <cell r="K1781">
            <v>20898551</v>
          </cell>
          <cell r="L1781">
            <v>1980</v>
          </cell>
          <cell r="M1781">
            <v>6037100</v>
          </cell>
        </row>
        <row r="1782">
          <cell r="B1782">
            <v>2005</v>
          </cell>
          <cell r="E1782" t="str">
            <v>HI</v>
          </cell>
          <cell r="F1782">
            <v>1551</v>
          </cell>
          <cell r="G1782">
            <v>5695138</v>
          </cell>
          <cell r="H1782">
            <v>2829</v>
          </cell>
          <cell r="I1782">
            <v>11417004</v>
          </cell>
          <cell r="J1782">
            <v>1791</v>
          </cell>
          <cell r="K1782">
            <v>7198562</v>
          </cell>
          <cell r="L1782">
            <v>304</v>
          </cell>
          <cell r="M1782">
            <v>1037918</v>
          </cell>
        </row>
        <row r="1783">
          <cell r="B1783">
            <v>2005</v>
          </cell>
          <cell r="E1783" t="str">
            <v>ID</v>
          </cell>
          <cell r="F1783">
            <v>3082</v>
          </cell>
          <cell r="G1783">
            <v>8778825</v>
          </cell>
          <cell r="H1783">
            <v>1683</v>
          </cell>
          <cell r="I1783">
            <v>6172432</v>
          </cell>
          <cell r="J1783">
            <v>1262</v>
          </cell>
          <cell r="K1783">
            <v>3994538</v>
          </cell>
          <cell r="L1783">
            <v>742</v>
          </cell>
          <cell r="M1783">
            <v>2451185</v>
          </cell>
        </row>
        <row r="1784">
          <cell r="B1784">
            <v>2005</v>
          </cell>
          <cell r="E1784" t="str">
            <v>IL</v>
          </cell>
          <cell r="F1784">
            <v>12733</v>
          </cell>
          <cell r="G1784">
            <v>49043161</v>
          </cell>
          <cell r="H1784">
            <v>17189</v>
          </cell>
          <cell r="I1784">
            <v>72843021</v>
          </cell>
          <cell r="J1784">
            <v>11829</v>
          </cell>
          <cell r="K1784">
            <v>48317864</v>
          </cell>
          <cell r="L1784">
            <v>2421</v>
          </cell>
          <cell r="M1784">
            <v>11129160</v>
          </cell>
        </row>
        <row r="1785">
          <cell r="B1785">
            <v>2005</v>
          </cell>
          <cell r="E1785" t="str">
            <v>IN</v>
          </cell>
          <cell r="F1785">
            <v>7695</v>
          </cell>
          <cell r="G1785">
            <v>21450568</v>
          </cell>
          <cell r="H1785">
            <v>7626</v>
          </cell>
          <cell r="I1785">
            <v>23661812</v>
          </cell>
          <cell r="J1785">
            <v>6031</v>
          </cell>
          <cell r="K1785">
            <v>16116905</v>
          </cell>
          <cell r="L1785">
            <v>1444</v>
          </cell>
          <cell r="M1785">
            <v>4119271</v>
          </cell>
        </row>
        <row r="1786">
          <cell r="B1786">
            <v>2005</v>
          </cell>
          <cell r="E1786" t="str">
            <v>IA</v>
          </cell>
          <cell r="F1786">
            <v>3873</v>
          </cell>
          <cell r="G1786">
            <v>13202241</v>
          </cell>
          <cell r="H1786">
            <v>3494</v>
          </cell>
          <cell r="I1786">
            <v>14585367</v>
          </cell>
          <cell r="J1786">
            <v>3385</v>
          </cell>
          <cell r="K1786">
            <v>11617745</v>
          </cell>
          <cell r="L1786">
            <v>872</v>
          </cell>
          <cell r="M1786">
            <v>3355602</v>
          </cell>
        </row>
        <row r="1787">
          <cell r="B1787">
            <v>2005</v>
          </cell>
          <cell r="E1787" t="str">
            <v>KS</v>
          </cell>
          <cell r="F1787">
            <v>5187</v>
          </cell>
          <cell r="G1787">
            <v>15625214</v>
          </cell>
          <cell r="H1787">
            <v>3711</v>
          </cell>
          <cell r="I1787">
            <v>12903791</v>
          </cell>
          <cell r="J1787">
            <v>3468</v>
          </cell>
          <cell r="K1787">
            <v>10886193</v>
          </cell>
          <cell r="L1787">
            <v>121</v>
          </cell>
          <cell r="M1787">
            <v>371058</v>
          </cell>
        </row>
        <row r="1788">
          <cell r="B1788">
            <v>2005</v>
          </cell>
          <cell r="E1788" t="str">
            <v>KY</v>
          </cell>
          <cell r="F1788">
            <v>4367</v>
          </cell>
          <cell r="G1788">
            <v>13884275</v>
          </cell>
          <cell r="H1788">
            <v>6601</v>
          </cell>
          <cell r="I1788">
            <v>21337687</v>
          </cell>
          <cell r="J1788">
            <v>4269</v>
          </cell>
          <cell r="K1788">
            <v>15049315</v>
          </cell>
          <cell r="L1788">
            <v>1054</v>
          </cell>
          <cell r="M1788">
            <v>3217258</v>
          </cell>
        </row>
        <row r="1789">
          <cell r="B1789">
            <v>2005</v>
          </cell>
          <cell r="E1789" t="str">
            <v>LA</v>
          </cell>
          <cell r="F1789">
            <v>5988</v>
          </cell>
          <cell r="G1789">
            <v>17458194</v>
          </cell>
          <cell r="H1789">
            <v>7740</v>
          </cell>
          <cell r="I1789">
            <v>22220327</v>
          </cell>
          <cell r="J1789">
            <v>5178</v>
          </cell>
          <cell r="K1789">
            <v>15425835</v>
          </cell>
          <cell r="L1789">
            <v>995</v>
          </cell>
          <cell r="M1789">
            <v>3098754</v>
          </cell>
        </row>
        <row r="1790">
          <cell r="B1790">
            <v>2005</v>
          </cell>
          <cell r="E1790" t="str">
            <v>ME</v>
          </cell>
          <cell r="F1790">
            <v>2690</v>
          </cell>
          <cell r="G1790">
            <v>8017569</v>
          </cell>
          <cell r="H1790">
            <v>955</v>
          </cell>
          <cell r="I1790">
            <v>3535310</v>
          </cell>
          <cell r="J1790">
            <v>2500</v>
          </cell>
          <cell r="K1790">
            <v>7253510</v>
          </cell>
          <cell r="L1790">
            <v>483</v>
          </cell>
          <cell r="M1790">
            <v>1639623</v>
          </cell>
        </row>
        <row r="1791">
          <cell r="B1791">
            <v>2005</v>
          </cell>
          <cell r="E1791" t="str">
            <v>MD</v>
          </cell>
          <cell r="F1791">
            <v>5775</v>
          </cell>
          <cell r="G1791">
            <v>23554262</v>
          </cell>
          <cell r="H1791">
            <v>7787</v>
          </cell>
          <cell r="I1791">
            <v>34379689</v>
          </cell>
          <cell r="J1791">
            <v>4606</v>
          </cell>
          <cell r="K1791">
            <v>19968970</v>
          </cell>
          <cell r="L1791">
            <v>954</v>
          </cell>
          <cell r="M1791">
            <v>3390831</v>
          </cell>
        </row>
        <row r="1792">
          <cell r="B1792">
            <v>2005</v>
          </cell>
          <cell r="E1792" t="str">
            <v>MA</v>
          </cell>
          <cell r="F1792">
            <v>9902</v>
          </cell>
          <cell r="G1792">
            <v>40399424</v>
          </cell>
          <cell r="H1792">
            <v>9220</v>
          </cell>
          <cell r="I1792">
            <v>42355736</v>
          </cell>
          <cell r="J1792">
            <v>5957</v>
          </cell>
          <cell r="K1792">
            <v>21994027</v>
          </cell>
          <cell r="L1792">
            <v>1439</v>
          </cell>
          <cell r="M1792">
            <v>5895597</v>
          </cell>
        </row>
        <row r="1793">
          <cell r="B1793">
            <v>2005</v>
          </cell>
          <cell r="E1793" t="str">
            <v>MI</v>
          </cell>
          <cell r="F1793">
            <v>11981</v>
          </cell>
          <cell r="G1793">
            <v>48015699</v>
          </cell>
          <cell r="H1793">
            <v>11621</v>
          </cell>
          <cell r="I1793">
            <v>48997244</v>
          </cell>
          <cell r="J1793">
            <v>10655</v>
          </cell>
          <cell r="K1793">
            <v>37643888</v>
          </cell>
          <cell r="L1793">
            <v>975</v>
          </cell>
          <cell r="M1793">
            <v>3361927</v>
          </cell>
        </row>
        <row r="1794">
          <cell r="B1794">
            <v>2005</v>
          </cell>
          <cell r="E1794" t="str">
            <v>MN</v>
          </cell>
          <cell r="F1794">
            <v>7338</v>
          </cell>
          <cell r="G1794">
            <v>30503239</v>
          </cell>
          <cell r="H1794">
            <v>5943</v>
          </cell>
          <cell r="I1794">
            <v>28780518</v>
          </cell>
          <cell r="J1794">
            <v>6641</v>
          </cell>
          <cell r="K1794">
            <v>27244557</v>
          </cell>
          <cell r="L1794">
            <v>1225</v>
          </cell>
          <cell r="M1794">
            <v>4965110</v>
          </cell>
        </row>
        <row r="1795">
          <cell r="B1795">
            <v>2005</v>
          </cell>
          <cell r="E1795" t="str">
            <v>MS</v>
          </cell>
          <cell r="F1795">
            <v>3553</v>
          </cell>
          <cell r="G1795">
            <v>9614210</v>
          </cell>
          <cell r="H1795">
            <v>2728</v>
          </cell>
          <cell r="I1795">
            <v>8699991</v>
          </cell>
          <cell r="J1795">
            <v>2717</v>
          </cell>
          <cell r="K1795">
            <v>7903943</v>
          </cell>
          <cell r="L1795">
            <v>1057</v>
          </cell>
          <cell r="M1795">
            <v>2924179</v>
          </cell>
        </row>
        <row r="1796">
          <cell r="B1796">
            <v>2005</v>
          </cell>
          <cell r="E1796" t="str">
            <v>MO</v>
          </cell>
          <cell r="F1796">
            <v>6873</v>
          </cell>
          <cell r="G1796">
            <v>19296585</v>
          </cell>
          <cell r="H1796">
            <v>8195</v>
          </cell>
          <cell r="I1796">
            <v>27058122</v>
          </cell>
          <cell r="J1796">
            <v>4772</v>
          </cell>
          <cell r="K1796">
            <v>15693361</v>
          </cell>
          <cell r="L1796">
            <v>629</v>
          </cell>
          <cell r="M1796">
            <v>1728720</v>
          </cell>
        </row>
        <row r="1797">
          <cell r="B1797">
            <v>2005</v>
          </cell>
          <cell r="E1797" t="str">
            <v>MT</v>
          </cell>
          <cell r="F1797">
            <v>1918</v>
          </cell>
          <cell r="G1797">
            <v>4949276</v>
          </cell>
          <cell r="H1797">
            <v>1295</v>
          </cell>
          <cell r="I1797">
            <v>4189744</v>
          </cell>
          <cell r="J1797">
            <v>1415</v>
          </cell>
          <cell r="K1797">
            <v>4057733</v>
          </cell>
          <cell r="L1797">
            <v>755</v>
          </cell>
          <cell r="M1797">
            <v>2399492</v>
          </cell>
        </row>
        <row r="1798">
          <cell r="B1798">
            <v>2005</v>
          </cell>
          <cell r="E1798" t="str">
            <v>NE</v>
          </cell>
          <cell r="F1798">
            <v>2320</v>
          </cell>
          <cell r="G1798">
            <v>6554105</v>
          </cell>
          <cell r="H1798">
            <v>2013</v>
          </cell>
          <cell r="I1798">
            <v>7149350</v>
          </cell>
          <cell r="J1798">
            <v>2427</v>
          </cell>
          <cell r="K1798">
            <v>6688568</v>
          </cell>
          <cell r="L1798">
            <v>316</v>
          </cell>
          <cell r="M1798">
            <v>893724</v>
          </cell>
        </row>
        <row r="1799">
          <cell r="B1799">
            <v>2005</v>
          </cell>
          <cell r="E1799" t="str">
            <v>NV</v>
          </cell>
          <cell r="F1799">
            <v>2787</v>
          </cell>
          <cell r="G1799">
            <v>11922753</v>
          </cell>
          <cell r="H1799">
            <v>3404</v>
          </cell>
          <cell r="I1799">
            <v>17372905</v>
          </cell>
          <cell r="J1799">
            <v>3114</v>
          </cell>
          <cell r="K1799">
            <v>13965934</v>
          </cell>
          <cell r="L1799">
            <v>443</v>
          </cell>
          <cell r="M1799">
            <v>1550728</v>
          </cell>
        </row>
        <row r="1800">
          <cell r="B1800">
            <v>2005</v>
          </cell>
          <cell r="E1800" t="str">
            <v>NH</v>
          </cell>
          <cell r="F1800">
            <v>1637</v>
          </cell>
          <cell r="G1800">
            <v>5872636</v>
          </cell>
          <cell r="H1800">
            <v>1217</v>
          </cell>
          <cell r="I1800">
            <v>4355605</v>
          </cell>
          <cell r="J1800">
            <v>1258</v>
          </cell>
          <cell r="K1800">
            <v>4437533</v>
          </cell>
          <cell r="L1800">
            <v>369</v>
          </cell>
          <cell r="M1800">
            <v>1051692</v>
          </cell>
        </row>
        <row r="1801">
          <cell r="B1801">
            <v>2005</v>
          </cell>
          <cell r="E1801" t="str">
            <v>NJ</v>
          </cell>
          <cell r="F1801">
            <v>12776</v>
          </cell>
          <cell r="G1801">
            <v>50237816</v>
          </cell>
          <cell r="H1801">
            <v>22542</v>
          </cell>
          <cell r="I1801">
            <v>107459582</v>
          </cell>
          <cell r="J1801">
            <v>9829</v>
          </cell>
          <cell r="K1801">
            <v>38188958</v>
          </cell>
          <cell r="L1801">
            <v>2003</v>
          </cell>
          <cell r="M1801">
            <v>7844370</v>
          </cell>
        </row>
        <row r="1802">
          <cell r="B1802">
            <v>2005</v>
          </cell>
          <cell r="E1802" t="str">
            <v>NM</v>
          </cell>
          <cell r="F1802">
            <v>3788</v>
          </cell>
          <cell r="G1802">
            <v>11506162</v>
          </cell>
          <cell r="H1802">
            <v>3246</v>
          </cell>
          <cell r="I1802">
            <v>11346412</v>
          </cell>
          <cell r="J1802">
            <v>2564</v>
          </cell>
          <cell r="K1802">
            <v>7805677</v>
          </cell>
          <cell r="L1802">
            <v>470</v>
          </cell>
          <cell r="M1802">
            <v>1298594</v>
          </cell>
        </row>
        <row r="1803">
          <cell r="B1803">
            <v>2005</v>
          </cell>
          <cell r="E1803" t="str">
            <v>NY</v>
          </cell>
          <cell r="F1803">
            <v>25547</v>
          </cell>
          <cell r="G1803">
            <v>104941918</v>
          </cell>
          <cell r="H1803">
            <v>31100</v>
          </cell>
          <cell r="I1803">
            <v>164179736</v>
          </cell>
          <cell r="J1803">
            <v>19337</v>
          </cell>
          <cell r="K1803">
            <v>72483306</v>
          </cell>
          <cell r="L1803">
            <v>8007</v>
          </cell>
          <cell r="M1803">
            <v>32873402</v>
          </cell>
        </row>
        <row r="1804">
          <cell r="B1804">
            <v>2005</v>
          </cell>
          <cell r="E1804" t="str">
            <v>NC</v>
          </cell>
          <cell r="F1804">
            <v>10920</v>
          </cell>
          <cell r="G1804">
            <v>33503385</v>
          </cell>
          <cell r="H1804">
            <v>6677</v>
          </cell>
          <cell r="I1804">
            <v>26041480</v>
          </cell>
          <cell r="J1804">
            <v>6791</v>
          </cell>
          <cell r="K1804">
            <v>22897903</v>
          </cell>
          <cell r="L1804">
            <v>2444</v>
          </cell>
          <cell r="M1804">
            <v>8006901</v>
          </cell>
        </row>
        <row r="1805">
          <cell r="B1805">
            <v>2005</v>
          </cell>
          <cell r="E1805" t="str">
            <v>ND</v>
          </cell>
          <cell r="F1805">
            <v>1267</v>
          </cell>
          <cell r="G1805">
            <v>3896682</v>
          </cell>
          <cell r="H1805">
            <v>819</v>
          </cell>
          <cell r="I1805">
            <v>2756556</v>
          </cell>
          <cell r="J1805">
            <v>714</v>
          </cell>
          <cell r="K1805">
            <v>2714455</v>
          </cell>
          <cell r="L1805">
            <v>376</v>
          </cell>
          <cell r="M1805">
            <v>1056459</v>
          </cell>
        </row>
        <row r="1806">
          <cell r="B1806">
            <v>2005</v>
          </cell>
          <cell r="E1806" t="str">
            <v>OH</v>
          </cell>
          <cell r="F1806">
            <v>16179</v>
          </cell>
          <cell r="G1806">
            <v>62473493</v>
          </cell>
          <cell r="H1806">
            <v>20194</v>
          </cell>
          <cell r="I1806">
            <v>67631306</v>
          </cell>
          <cell r="J1806">
            <v>10677</v>
          </cell>
          <cell r="K1806">
            <v>37054427</v>
          </cell>
          <cell r="L1806">
            <v>2421</v>
          </cell>
          <cell r="M1806">
            <v>8598171</v>
          </cell>
        </row>
        <row r="1807">
          <cell r="B1807">
            <v>2005</v>
          </cell>
          <cell r="E1807" t="str">
            <v>OK</v>
          </cell>
          <cell r="F1807">
            <v>4776</v>
          </cell>
          <cell r="G1807">
            <v>13469153</v>
          </cell>
          <cell r="H1807">
            <v>4171</v>
          </cell>
          <cell r="I1807">
            <v>14003368</v>
          </cell>
          <cell r="J1807">
            <v>3061</v>
          </cell>
          <cell r="K1807">
            <v>9783226</v>
          </cell>
          <cell r="L1807">
            <v>1409</v>
          </cell>
          <cell r="M1807">
            <v>4595929</v>
          </cell>
        </row>
        <row r="1808">
          <cell r="B1808">
            <v>2005</v>
          </cell>
          <cell r="E1808" t="str">
            <v>OR</v>
          </cell>
          <cell r="F1808">
            <v>7227</v>
          </cell>
          <cell r="G1808">
            <v>26423915</v>
          </cell>
          <cell r="H1808">
            <v>4851</v>
          </cell>
          <cell r="I1808">
            <v>17735115</v>
          </cell>
          <cell r="J1808">
            <v>4082</v>
          </cell>
          <cell r="K1808">
            <v>16130610</v>
          </cell>
          <cell r="L1808">
            <v>2234</v>
          </cell>
          <cell r="M1808">
            <v>9380698</v>
          </cell>
        </row>
        <row r="1809">
          <cell r="B1809">
            <v>2005</v>
          </cell>
          <cell r="E1809" t="str">
            <v>PA</v>
          </cell>
          <cell r="F1809">
            <v>14329</v>
          </cell>
          <cell r="G1809">
            <v>49861128</v>
          </cell>
          <cell r="H1809">
            <v>17681</v>
          </cell>
          <cell r="I1809">
            <v>59325652</v>
          </cell>
          <cell r="J1809">
            <v>12087</v>
          </cell>
          <cell r="K1809">
            <v>40301087</v>
          </cell>
          <cell r="L1809">
            <v>3938</v>
          </cell>
          <cell r="M1809">
            <v>13879814</v>
          </cell>
        </row>
        <row r="1810">
          <cell r="B1810">
            <v>2005</v>
          </cell>
          <cell r="E1810" t="str">
            <v>RI</v>
          </cell>
          <cell r="F1810">
            <v>1538</v>
          </cell>
          <cell r="G1810">
            <v>5986640</v>
          </cell>
          <cell r="H1810">
            <v>1335</v>
          </cell>
          <cell r="I1810">
            <v>6006526</v>
          </cell>
          <cell r="J1810">
            <v>1232</v>
          </cell>
          <cell r="K1810">
            <v>4741611</v>
          </cell>
          <cell r="L1810">
            <v>502</v>
          </cell>
          <cell r="M1810">
            <v>2116262</v>
          </cell>
        </row>
        <row r="1811">
          <cell r="B1811">
            <v>2005</v>
          </cell>
          <cell r="E1811" t="str">
            <v>SC</v>
          </cell>
          <cell r="F1811">
            <v>5900</v>
          </cell>
          <cell r="G1811">
            <v>18167408</v>
          </cell>
          <cell r="H1811">
            <v>4178</v>
          </cell>
          <cell r="I1811">
            <v>12557619</v>
          </cell>
          <cell r="J1811">
            <v>3268</v>
          </cell>
          <cell r="K1811">
            <v>10406166</v>
          </cell>
          <cell r="L1811">
            <v>1248</v>
          </cell>
          <cell r="M1811">
            <v>3738666</v>
          </cell>
        </row>
        <row r="1812">
          <cell r="B1812">
            <v>2005</v>
          </cell>
          <cell r="E1812" t="str">
            <v>SD</v>
          </cell>
          <cell r="F1812">
            <v>1573</v>
          </cell>
          <cell r="G1812">
            <v>4144685</v>
          </cell>
          <cell r="H1812">
            <v>785</v>
          </cell>
          <cell r="I1812">
            <v>2754116</v>
          </cell>
          <cell r="J1812">
            <v>803</v>
          </cell>
          <cell r="K1812">
            <v>2896095</v>
          </cell>
          <cell r="L1812">
            <v>288</v>
          </cell>
          <cell r="M1812">
            <v>701816</v>
          </cell>
        </row>
        <row r="1813">
          <cell r="B1813">
            <v>2005</v>
          </cell>
          <cell r="E1813" t="str">
            <v>TN</v>
          </cell>
          <cell r="F1813">
            <v>7101</v>
          </cell>
          <cell r="G1813">
            <v>22233996</v>
          </cell>
          <cell r="H1813">
            <v>6464</v>
          </cell>
          <cell r="I1813">
            <v>21870388</v>
          </cell>
          <cell r="J1813">
            <v>4962</v>
          </cell>
          <cell r="K1813">
            <v>15669622</v>
          </cell>
          <cell r="L1813">
            <v>1598</v>
          </cell>
          <cell r="M1813">
            <v>4478332</v>
          </cell>
        </row>
        <row r="1814">
          <cell r="B1814">
            <v>2005</v>
          </cell>
          <cell r="E1814" t="str">
            <v>TX</v>
          </cell>
          <cell r="F1814">
            <v>23745</v>
          </cell>
          <cell r="G1814">
            <v>78673449</v>
          </cell>
          <cell r="H1814">
            <v>24269</v>
          </cell>
          <cell r="I1814">
            <v>90037653</v>
          </cell>
          <cell r="J1814">
            <v>16077</v>
          </cell>
          <cell r="K1814">
            <v>52954216</v>
          </cell>
          <cell r="L1814">
            <v>4458</v>
          </cell>
          <cell r="M1814">
            <v>13822683</v>
          </cell>
        </row>
        <row r="1815">
          <cell r="B1815">
            <v>2005</v>
          </cell>
          <cell r="E1815" t="str">
            <v>UT</v>
          </cell>
          <cell r="F1815">
            <v>3452</v>
          </cell>
          <cell r="G1815">
            <v>11301215</v>
          </cell>
          <cell r="H1815">
            <v>2785</v>
          </cell>
          <cell r="I1815">
            <v>9835718</v>
          </cell>
          <cell r="J1815">
            <v>2202</v>
          </cell>
          <cell r="K1815">
            <v>8154785</v>
          </cell>
          <cell r="L1815">
            <v>825</v>
          </cell>
          <cell r="M1815">
            <v>2626468</v>
          </cell>
        </row>
        <row r="1816">
          <cell r="B1816">
            <v>2005</v>
          </cell>
          <cell r="E1816" t="str">
            <v>VT</v>
          </cell>
          <cell r="F1816">
            <v>1210</v>
          </cell>
          <cell r="G1816">
            <v>4177691</v>
          </cell>
          <cell r="H1816">
            <v>683</v>
          </cell>
          <cell r="I1816">
            <v>2688601</v>
          </cell>
          <cell r="J1816">
            <v>1293</v>
          </cell>
          <cell r="K1816">
            <v>4070098</v>
          </cell>
          <cell r="L1816">
            <v>272</v>
          </cell>
          <cell r="M1816">
            <v>1004875</v>
          </cell>
        </row>
        <row r="1817">
          <cell r="B1817">
            <v>2005</v>
          </cell>
          <cell r="E1817" t="str">
            <v>VA</v>
          </cell>
          <cell r="F1817">
            <v>11102</v>
          </cell>
          <cell r="G1817">
            <v>40055688</v>
          </cell>
          <cell r="H1817">
            <v>8007</v>
          </cell>
          <cell r="I1817">
            <v>32544986</v>
          </cell>
          <cell r="J1817">
            <v>6896</v>
          </cell>
          <cell r="K1817">
            <v>26680070</v>
          </cell>
          <cell r="L1817">
            <v>1629</v>
          </cell>
          <cell r="M1817">
            <v>5010514</v>
          </cell>
        </row>
        <row r="1818">
          <cell r="B1818">
            <v>2005</v>
          </cell>
          <cell r="E1818" t="str">
            <v>WA</v>
          </cell>
          <cell r="F1818">
            <v>8502</v>
          </cell>
          <cell r="G1818">
            <v>35864424</v>
          </cell>
          <cell r="H1818">
            <v>7828</v>
          </cell>
          <cell r="I1818">
            <v>36412709</v>
          </cell>
          <cell r="J1818">
            <v>6772</v>
          </cell>
          <cell r="K1818">
            <v>29279428</v>
          </cell>
          <cell r="L1818">
            <v>2646</v>
          </cell>
          <cell r="M1818">
            <v>9770144</v>
          </cell>
        </row>
        <row r="1819">
          <cell r="B1819">
            <v>2005</v>
          </cell>
          <cell r="E1819" t="str">
            <v>WV</v>
          </cell>
          <cell r="F1819">
            <v>4098</v>
          </cell>
          <cell r="G1819">
            <v>10604280</v>
          </cell>
          <cell r="H1819">
            <v>2337</v>
          </cell>
          <cell r="I1819">
            <v>7168535</v>
          </cell>
          <cell r="J1819">
            <v>1749</v>
          </cell>
          <cell r="K1819">
            <v>5336676</v>
          </cell>
          <cell r="L1819">
            <v>617</v>
          </cell>
          <cell r="M1819">
            <v>1691120</v>
          </cell>
        </row>
        <row r="1820">
          <cell r="B1820">
            <v>2005</v>
          </cell>
          <cell r="E1820" t="str">
            <v>WI</v>
          </cell>
          <cell r="F1820">
            <v>6794</v>
          </cell>
          <cell r="G1820">
            <v>25604803</v>
          </cell>
          <cell r="H1820">
            <v>6047</v>
          </cell>
          <cell r="I1820">
            <v>25756232</v>
          </cell>
          <cell r="J1820">
            <v>6338</v>
          </cell>
          <cell r="K1820">
            <v>22603813</v>
          </cell>
          <cell r="L1820">
            <v>970</v>
          </cell>
          <cell r="M1820">
            <v>3834006</v>
          </cell>
        </row>
        <row r="1821">
          <cell r="B1821">
            <v>2005</v>
          </cell>
          <cell r="E1821" t="str">
            <v>WY</v>
          </cell>
          <cell r="F1821">
            <v>1240</v>
          </cell>
          <cell r="G1821">
            <v>3890352</v>
          </cell>
          <cell r="H1821">
            <v>922</v>
          </cell>
          <cell r="I1821">
            <v>3424419</v>
          </cell>
          <cell r="J1821">
            <v>771</v>
          </cell>
          <cell r="K1821">
            <v>2426431</v>
          </cell>
          <cell r="L1821">
            <v>277</v>
          </cell>
          <cell r="M1821">
            <v>831153</v>
          </cell>
        </row>
        <row r="1822">
          <cell r="B1822">
            <v>2006</v>
          </cell>
          <cell r="E1822" t="str">
            <v>US</v>
          </cell>
          <cell r="F1822">
            <v>392632</v>
          </cell>
          <cell r="G1822">
            <v>1496598503</v>
          </cell>
          <cell r="H1822">
            <v>419969</v>
          </cell>
          <cell r="I1822">
            <v>1814765817</v>
          </cell>
          <cell r="J1822">
            <v>286303</v>
          </cell>
          <cell r="K1822">
            <v>1113409027</v>
          </cell>
          <cell r="L1822">
            <v>83297</v>
          </cell>
          <cell r="M1822">
            <v>311771426</v>
          </cell>
        </row>
        <row r="1823">
          <cell r="B1823">
            <v>2006</v>
          </cell>
          <cell r="E1823" t="str">
            <v>AL</v>
          </cell>
          <cell r="F1823">
            <v>6686</v>
          </cell>
          <cell r="G1823">
            <v>21195603</v>
          </cell>
          <cell r="H1823">
            <v>5070</v>
          </cell>
          <cell r="I1823">
            <v>18808404</v>
          </cell>
          <cell r="J1823">
            <v>2989</v>
          </cell>
          <cell r="K1823">
            <v>9926795</v>
          </cell>
          <cell r="L1823">
            <v>1033</v>
          </cell>
          <cell r="M1823">
            <v>3441180</v>
          </cell>
        </row>
        <row r="1824">
          <cell r="B1824">
            <v>2006</v>
          </cell>
          <cell r="E1824" t="str">
            <v>AK</v>
          </cell>
          <cell r="F1824">
            <v>1961</v>
          </cell>
          <cell r="G1824">
            <v>9100120</v>
          </cell>
          <cell r="H1824">
            <v>1398</v>
          </cell>
          <cell r="I1824">
            <v>6652691</v>
          </cell>
          <cell r="J1824">
            <v>1542</v>
          </cell>
          <cell r="K1824">
            <v>6741352</v>
          </cell>
          <cell r="L1824">
            <v>473</v>
          </cell>
          <cell r="M1824">
            <v>1734189</v>
          </cell>
        </row>
        <row r="1825">
          <cell r="B1825">
            <v>2006</v>
          </cell>
          <cell r="E1825" t="str">
            <v>AZ</v>
          </cell>
          <cell r="F1825">
            <v>9147</v>
          </cell>
          <cell r="G1825">
            <v>33895395</v>
          </cell>
          <cell r="H1825">
            <v>10994</v>
          </cell>
          <cell r="I1825">
            <v>44345149</v>
          </cell>
          <cell r="J1825">
            <v>6654</v>
          </cell>
          <cell r="K1825">
            <v>26509340</v>
          </cell>
          <cell r="L1825">
            <v>444</v>
          </cell>
          <cell r="M1825">
            <v>1126523</v>
          </cell>
        </row>
        <row r="1826">
          <cell r="B1826">
            <v>2006</v>
          </cell>
          <cell r="E1826" t="str">
            <v>AR</v>
          </cell>
          <cell r="F1826">
            <v>4252</v>
          </cell>
          <cell r="G1826">
            <v>11585041</v>
          </cell>
          <cell r="H1826">
            <v>3041</v>
          </cell>
          <cell r="I1826">
            <v>8233941</v>
          </cell>
          <cell r="J1826">
            <v>3020</v>
          </cell>
          <cell r="K1826">
            <v>8378377</v>
          </cell>
          <cell r="L1826">
            <v>1115</v>
          </cell>
          <cell r="M1826">
            <v>3275680</v>
          </cell>
        </row>
        <row r="1827">
          <cell r="B1827">
            <v>2006</v>
          </cell>
          <cell r="E1827" t="str">
            <v>CA</v>
          </cell>
          <cell r="F1827">
            <v>46394</v>
          </cell>
          <cell r="G1827">
            <v>217160335</v>
          </cell>
          <cell r="H1827">
            <v>50845</v>
          </cell>
          <cell r="I1827">
            <v>299262268</v>
          </cell>
          <cell r="J1827">
            <v>31745</v>
          </cell>
          <cell r="K1827">
            <v>170276007</v>
          </cell>
          <cell r="L1827">
            <v>19310</v>
          </cell>
          <cell r="M1827">
            <v>79225064</v>
          </cell>
        </row>
        <row r="1828">
          <cell r="B1828">
            <v>2006</v>
          </cell>
          <cell r="E1828" t="str">
            <v>CO</v>
          </cell>
          <cell r="F1828">
            <v>6495</v>
          </cell>
          <cell r="G1828">
            <v>26814690</v>
          </cell>
          <cell r="H1828">
            <v>6303</v>
          </cell>
          <cell r="I1828">
            <v>27824830</v>
          </cell>
          <cell r="J1828">
            <v>5742</v>
          </cell>
          <cell r="K1828">
            <v>21798679</v>
          </cell>
          <cell r="L1828">
            <v>965</v>
          </cell>
          <cell r="M1828">
            <v>4107939</v>
          </cell>
        </row>
        <row r="1829">
          <cell r="B1829">
            <v>2006</v>
          </cell>
          <cell r="E1829" t="str">
            <v>CT</v>
          </cell>
          <cell r="F1829">
            <v>4458</v>
          </cell>
          <cell r="G1829">
            <v>19345465</v>
          </cell>
          <cell r="H1829">
            <v>4893</v>
          </cell>
          <cell r="I1829">
            <v>21871290</v>
          </cell>
          <cell r="J1829">
            <v>3298</v>
          </cell>
          <cell r="K1829">
            <v>14114619</v>
          </cell>
          <cell r="L1829">
            <v>724</v>
          </cell>
          <cell r="M1829">
            <v>3614252</v>
          </cell>
        </row>
        <row r="1830">
          <cell r="B1830">
            <v>2006</v>
          </cell>
          <cell r="E1830" t="str">
            <v>DE</v>
          </cell>
          <cell r="F1830">
            <v>1317</v>
          </cell>
          <cell r="G1830">
            <v>4565106</v>
          </cell>
          <cell r="H1830">
            <v>1761</v>
          </cell>
          <cell r="I1830">
            <v>7530938</v>
          </cell>
          <cell r="J1830">
            <v>944</v>
          </cell>
          <cell r="K1830">
            <v>3840613</v>
          </cell>
          <cell r="L1830">
            <v>314</v>
          </cell>
          <cell r="M1830">
            <v>1029388</v>
          </cell>
        </row>
        <row r="1831">
          <cell r="B1831">
            <v>2006</v>
          </cell>
          <cell r="E1831" t="str">
            <v>DC</v>
          </cell>
          <cell r="F1831">
            <v>530</v>
          </cell>
          <cell r="G1831">
            <v>2776770</v>
          </cell>
          <cell r="H1831">
            <v>1684</v>
          </cell>
          <cell r="I1831">
            <v>10246667</v>
          </cell>
          <cell r="J1831">
            <v>1228</v>
          </cell>
          <cell r="K1831">
            <v>6612383</v>
          </cell>
          <cell r="L1831">
            <v>0</v>
          </cell>
          <cell r="M1831">
            <v>0</v>
          </cell>
        </row>
        <row r="1832">
          <cell r="B1832">
            <v>2006</v>
          </cell>
          <cell r="E1832" t="str">
            <v>FL</v>
          </cell>
          <cell r="F1832">
            <v>24515</v>
          </cell>
          <cell r="G1832">
            <v>92829504</v>
          </cell>
          <cell r="H1832">
            <v>33422</v>
          </cell>
          <cell r="I1832">
            <v>126080329</v>
          </cell>
          <cell r="J1832">
            <v>15833</v>
          </cell>
          <cell r="K1832">
            <v>65320419</v>
          </cell>
          <cell r="L1832">
            <v>2440</v>
          </cell>
          <cell r="M1832">
            <v>7438017</v>
          </cell>
        </row>
        <row r="1833">
          <cell r="B1833">
            <v>2006</v>
          </cell>
          <cell r="E1833" t="str">
            <v>GA</v>
          </cell>
          <cell r="F1833">
            <v>12082</v>
          </cell>
          <cell r="G1833">
            <v>40362881</v>
          </cell>
          <cell r="H1833">
            <v>13300</v>
          </cell>
          <cell r="I1833">
            <v>51196425</v>
          </cell>
          <cell r="J1833">
            <v>6096</v>
          </cell>
          <cell r="K1833">
            <v>21441539</v>
          </cell>
          <cell r="L1833">
            <v>2209</v>
          </cell>
          <cell r="M1833">
            <v>6450798</v>
          </cell>
        </row>
        <row r="1834">
          <cell r="B1834">
            <v>2006</v>
          </cell>
          <cell r="E1834" t="str">
            <v>HI</v>
          </cell>
          <cell r="F1834">
            <v>1621</v>
          </cell>
          <cell r="G1834">
            <v>6222464</v>
          </cell>
          <cell r="H1834">
            <v>2947</v>
          </cell>
          <cell r="I1834">
            <v>12497310</v>
          </cell>
          <cell r="J1834">
            <v>1931</v>
          </cell>
          <cell r="K1834">
            <v>7790590</v>
          </cell>
          <cell r="L1834">
            <v>270</v>
          </cell>
          <cell r="M1834">
            <v>1016264</v>
          </cell>
        </row>
        <row r="1835">
          <cell r="B1835">
            <v>2006</v>
          </cell>
          <cell r="E1835" t="str">
            <v>ID</v>
          </cell>
          <cell r="F1835">
            <v>2793</v>
          </cell>
          <cell r="G1835">
            <v>8553761</v>
          </cell>
          <cell r="H1835">
            <v>1750</v>
          </cell>
          <cell r="I1835">
            <v>6623732</v>
          </cell>
          <cell r="J1835">
            <v>1317</v>
          </cell>
          <cell r="K1835">
            <v>4518946</v>
          </cell>
          <cell r="L1835">
            <v>715</v>
          </cell>
          <cell r="M1835">
            <v>2456351</v>
          </cell>
        </row>
        <row r="1836">
          <cell r="B1836">
            <v>2006</v>
          </cell>
          <cell r="E1836" t="str">
            <v>IL</v>
          </cell>
          <cell r="F1836">
            <v>12677</v>
          </cell>
          <cell r="G1836">
            <v>52235818</v>
          </cell>
          <cell r="H1836">
            <v>17079</v>
          </cell>
          <cell r="I1836">
            <v>75417187</v>
          </cell>
          <cell r="J1836">
            <v>12017</v>
          </cell>
          <cell r="K1836">
            <v>51209960</v>
          </cell>
          <cell r="L1836">
            <v>2245</v>
          </cell>
          <cell r="M1836">
            <v>9898928</v>
          </cell>
        </row>
        <row r="1837">
          <cell r="B1837">
            <v>2006</v>
          </cell>
          <cell r="E1837" t="str">
            <v>IN</v>
          </cell>
          <cell r="F1837">
            <v>7711</v>
          </cell>
          <cell r="G1837">
            <v>22408209</v>
          </cell>
          <cell r="H1837">
            <v>7862</v>
          </cell>
          <cell r="I1837">
            <v>25897301</v>
          </cell>
          <cell r="J1837">
            <v>6579</v>
          </cell>
          <cell r="K1837">
            <v>18043723</v>
          </cell>
          <cell r="L1837">
            <v>1352</v>
          </cell>
          <cell r="M1837">
            <v>3915140</v>
          </cell>
        </row>
        <row r="1838">
          <cell r="B1838">
            <v>2006</v>
          </cell>
          <cell r="E1838" t="str">
            <v>IA</v>
          </cell>
          <cell r="F1838">
            <v>4008</v>
          </cell>
          <cell r="G1838">
            <v>14024632</v>
          </cell>
          <cell r="H1838">
            <v>3628</v>
          </cell>
          <cell r="I1838">
            <v>15474161</v>
          </cell>
          <cell r="J1838">
            <v>3555</v>
          </cell>
          <cell r="K1838">
            <v>12075300</v>
          </cell>
          <cell r="L1838">
            <v>692</v>
          </cell>
          <cell r="M1838">
            <v>2886387</v>
          </cell>
        </row>
        <row r="1839">
          <cell r="B1839">
            <v>2006</v>
          </cell>
          <cell r="E1839" t="str">
            <v>KS</v>
          </cell>
          <cell r="F1839">
            <v>5110</v>
          </cell>
          <cell r="G1839">
            <v>16180278</v>
          </cell>
          <cell r="H1839">
            <v>3721</v>
          </cell>
          <cell r="I1839">
            <v>13333544</v>
          </cell>
          <cell r="J1839">
            <v>3562</v>
          </cell>
          <cell r="K1839">
            <v>11269505</v>
          </cell>
          <cell r="L1839">
            <v>122</v>
          </cell>
          <cell r="M1839">
            <v>345820</v>
          </cell>
        </row>
        <row r="1840">
          <cell r="B1840">
            <v>2006</v>
          </cell>
          <cell r="E1840" t="str">
            <v>KY</v>
          </cell>
          <cell r="F1840">
            <v>4597</v>
          </cell>
          <cell r="G1840">
            <v>15393812</v>
          </cell>
          <cell r="H1840">
            <v>6816</v>
          </cell>
          <cell r="I1840">
            <v>22775970</v>
          </cell>
          <cell r="J1840">
            <v>4143</v>
          </cell>
          <cell r="K1840">
            <v>15064785</v>
          </cell>
          <cell r="L1840">
            <v>1057</v>
          </cell>
          <cell r="M1840">
            <v>3255199</v>
          </cell>
        </row>
        <row r="1841">
          <cell r="B1841">
            <v>2006</v>
          </cell>
          <cell r="E1841" t="str">
            <v>LA</v>
          </cell>
          <cell r="F1841">
            <v>5680</v>
          </cell>
          <cell r="G1841">
            <v>17528758</v>
          </cell>
          <cell r="H1841">
            <v>7354</v>
          </cell>
          <cell r="I1841">
            <v>20105201</v>
          </cell>
          <cell r="J1841">
            <v>5460</v>
          </cell>
          <cell r="K1841">
            <v>17974601</v>
          </cell>
          <cell r="L1841">
            <v>1059</v>
          </cell>
          <cell r="M1841">
            <v>3427907</v>
          </cell>
        </row>
        <row r="1842">
          <cell r="B1842">
            <v>2006</v>
          </cell>
          <cell r="E1842" t="str">
            <v>ME</v>
          </cell>
          <cell r="F1842">
            <v>2994</v>
          </cell>
          <cell r="G1842">
            <v>9242328</v>
          </cell>
          <cell r="H1842">
            <v>988</v>
          </cell>
          <cell r="I1842">
            <v>3846854</v>
          </cell>
          <cell r="J1842">
            <v>2342</v>
          </cell>
          <cell r="K1842">
            <v>7408536</v>
          </cell>
          <cell r="L1842">
            <v>417</v>
          </cell>
          <cell r="M1842">
            <v>1458221</v>
          </cell>
        </row>
        <row r="1843">
          <cell r="B1843">
            <v>2006</v>
          </cell>
          <cell r="E1843" t="str">
            <v>MD</v>
          </cell>
          <cell r="F1843">
            <v>5706</v>
          </cell>
          <cell r="G1843">
            <v>23839811</v>
          </cell>
          <cell r="H1843">
            <v>7924</v>
          </cell>
          <cell r="I1843">
            <v>36429272</v>
          </cell>
          <cell r="J1843">
            <v>4995</v>
          </cell>
          <cell r="K1843">
            <v>22656465</v>
          </cell>
          <cell r="L1843">
            <v>950</v>
          </cell>
          <cell r="M1843">
            <v>3495189</v>
          </cell>
        </row>
        <row r="1844">
          <cell r="B1844">
            <v>2006</v>
          </cell>
          <cell r="E1844" t="str">
            <v>MA</v>
          </cell>
          <cell r="F1844">
            <v>10038</v>
          </cell>
          <cell r="G1844">
            <v>42073019</v>
          </cell>
          <cell r="H1844">
            <v>10105</v>
          </cell>
          <cell r="I1844">
            <v>48318892</v>
          </cell>
          <cell r="J1844">
            <v>6232</v>
          </cell>
          <cell r="K1844">
            <v>23234692</v>
          </cell>
          <cell r="L1844">
            <v>1415</v>
          </cell>
          <cell r="M1844">
            <v>5634561</v>
          </cell>
        </row>
        <row r="1845">
          <cell r="B1845">
            <v>2006</v>
          </cell>
          <cell r="E1845" t="str">
            <v>MI</v>
          </cell>
          <cell r="F1845">
            <v>11583</v>
          </cell>
          <cell r="G1845">
            <v>48350861</v>
          </cell>
          <cell r="H1845">
            <v>11801</v>
          </cell>
          <cell r="I1845">
            <v>51210788</v>
          </cell>
          <cell r="J1845">
            <v>10853</v>
          </cell>
          <cell r="K1845">
            <v>38320821</v>
          </cell>
          <cell r="L1845">
            <v>975</v>
          </cell>
          <cell r="M1845">
            <v>3444968</v>
          </cell>
        </row>
        <row r="1846">
          <cell r="B1846">
            <v>2006</v>
          </cell>
          <cell r="E1846" t="str">
            <v>MN</v>
          </cell>
          <cell r="F1846">
            <v>7272</v>
          </cell>
          <cell r="G1846">
            <v>31424588</v>
          </cell>
          <cell r="H1846">
            <v>6443</v>
          </cell>
          <cell r="I1846">
            <v>31165738</v>
          </cell>
          <cell r="J1846">
            <v>6776</v>
          </cell>
          <cell r="K1846">
            <v>28091992</v>
          </cell>
          <cell r="L1846">
            <v>1152</v>
          </cell>
          <cell r="M1846">
            <v>4802765</v>
          </cell>
        </row>
        <row r="1847">
          <cell r="B1847">
            <v>2006</v>
          </cell>
          <cell r="E1847" t="str">
            <v>MS</v>
          </cell>
          <cell r="F1847">
            <v>3502</v>
          </cell>
          <cell r="G1847">
            <v>9715924</v>
          </cell>
          <cell r="H1847">
            <v>2935</v>
          </cell>
          <cell r="I1847">
            <v>9481441</v>
          </cell>
          <cell r="J1847">
            <v>2825</v>
          </cell>
          <cell r="K1847">
            <v>8635220</v>
          </cell>
          <cell r="L1847">
            <v>1071</v>
          </cell>
          <cell r="M1847">
            <v>3004696</v>
          </cell>
        </row>
        <row r="1848">
          <cell r="B1848">
            <v>2006</v>
          </cell>
          <cell r="E1848" t="str">
            <v>MO</v>
          </cell>
          <cell r="F1848">
            <v>6965</v>
          </cell>
          <cell r="G1848">
            <v>20642407</v>
          </cell>
          <cell r="H1848">
            <v>8353</v>
          </cell>
          <cell r="I1848">
            <v>29706702</v>
          </cell>
          <cell r="J1848">
            <v>4913</v>
          </cell>
          <cell r="K1848">
            <v>16348033</v>
          </cell>
          <cell r="L1848">
            <v>597</v>
          </cell>
          <cell r="M1848">
            <v>1649156</v>
          </cell>
        </row>
        <row r="1849">
          <cell r="B1849">
            <v>2006</v>
          </cell>
          <cell r="E1849" t="str">
            <v>MT</v>
          </cell>
          <cell r="F1849">
            <v>1874</v>
          </cell>
          <cell r="G1849">
            <v>5006482</v>
          </cell>
          <cell r="H1849">
            <v>1327</v>
          </cell>
          <cell r="I1849">
            <v>4498640</v>
          </cell>
          <cell r="J1849">
            <v>1172</v>
          </cell>
          <cell r="K1849">
            <v>3659289</v>
          </cell>
          <cell r="L1849">
            <v>822</v>
          </cell>
          <cell r="M1849">
            <v>2815485</v>
          </cell>
        </row>
        <row r="1850">
          <cell r="B1850">
            <v>2006</v>
          </cell>
          <cell r="E1850" t="str">
            <v>NE</v>
          </cell>
          <cell r="F1850">
            <v>2288</v>
          </cell>
          <cell r="G1850">
            <v>6804785</v>
          </cell>
          <cell r="H1850">
            <v>2091</v>
          </cell>
          <cell r="I1850">
            <v>7826782</v>
          </cell>
          <cell r="J1850">
            <v>2367</v>
          </cell>
          <cell r="K1850">
            <v>6869025</v>
          </cell>
          <cell r="L1850">
            <v>330</v>
          </cell>
          <cell r="M1850">
            <v>1051866</v>
          </cell>
        </row>
        <row r="1851">
          <cell r="B1851">
            <v>2006</v>
          </cell>
          <cell r="E1851" t="str">
            <v>NV</v>
          </cell>
          <cell r="F1851">
            <v>2870</v>
          </cell>
          <cell r="G1851">
            <v>12919654</v>
          </cell>
          <cell r="H1851">
            <v>3452</v>
          </cell>
          <cell r="I1851">
            <v>18759191</v>
          </cell>
          <cell r="J1851">
            <v>2863</v>
          </cell>
          <cell r="K1851">
            <v>13460306</v>
          </cell>
          <cell r="L1851">
            <v>389</v>
          </cell>
          <cell r="M1851">
            <v>1453568</v>
          </cell>
        </row>
        <row r="1852">
          <cell r="B1852">
            <v>2006</v>
          </cell>
          <cell r="E1852" t="str">
            <v>NH</v>
          </cell>
          <cell r="F1852">
            <v>1652</v>
          </cell>
          <cell r="G1852">
            <v>6148981</v>
          </cell>
          <cell r="H1852">
            <v>1240</v>
          </cell>
          <cell r="I1852">
            <v>4626368</v>
          </cell>
          <cell r="J1852">
            <v>1380</v>
          </cell>
          <cell r="K1852">
            <v>5189698</v>
          </cell>
          <cell r="L1852">
            <v>344</v>
          </cell>
          <cell r="M1852">
            <v>1039283</v>
          </cell>
        </row>
        <row r="1853">
          <cell r="B1853">
            <v>2006</v>
          </cell>
          <cell r="E1853" t="str">
            <v>NJ</v>
          </cell>
          <cell r="F1853">
            <v>12722</v>
          </cell>
          <cell r="G1853">
            <v>53155167</v>
          </cell>
          <cell r="H1853">
            <v>23004</v>
          </cell>
          <cell r="I1853">
            <v>113541134</v>
          </cell>
          <cell r="J1853">
            <v>9929</v>
          </cell>
          <cell r="K1853">
            <v>39853373</v>
          </cell>
          <cell r="L1853">
            <v>1985</v>
          </cell>
          <cell r="M1853">
            <v>8119194</v>
          </cell>
        </row>
        <row r="1854">
          <cell r="B1854">
            <v>2006</v>
          </cell>
          <cell r="E1854" t="str">
            <v>NM</v>
          </cell>
          <cell r="F1854">
            <v>3826</v>
          </cell>
          <cell r="G1854">
            <v>11830989</v>
          </cell>
          <cell r="H1854">
            <v>3343</v>
          </cell>
          <cell r="I1854">
            <v>11976301</v>
          </cell>
          <cell r="J1854">
            <v>2062</v>
          </cell>
          <cell r="K1854">
            <v>6598023</v>
          </cell>
          <cell r="L1854">
            <v>505</v>
          </cell>
          <cell r="M1854">
            <v>1386608</v>
          </cell>
        </row>
        <row r="1855">
          <cell r="B1855">
            <v>2006</v>
          </cell>
          <cell r="E1855" t="str">
            <v>NY</v>
          </cell>
          <cell r="F1855">
            <v>25291</v>
          </cell>
          <cell r="G1855">
            <v>110788764</v>
          </cell>
          <cell r="H1855">
            <v>31818</v>
          </cell>
          <cell r="I1855">
            <v>169001384</v>
          </cell>
          <cell r="J1855">
            <v>19367</v>
          </cell>
          <cell r="K1855">
            <v>73732780</v>
          </cell>
          <cell r="L1855">
            <v>7510</v>
          </cell>
          <cell r="M1855">
            <v>34549812</v>
          </cell>
        </row>
        <row r="1856">
          <cell r="B1856">
            <v>2006</v>
          </cell>
          <cell r="E1856" t="str">
            <v>NC</v>
          </cell>
          <cell r="F1856">
            <v>11008</v>
          </cell>
          <cell r="G1856">
            <v>36251225</v>
          </cell>
          <cell r="H1856">
            <v>6667</v>
          </cell>
          <cell r="I1856">
            <v>26602072</v>
          </cell>
          <cell r="J1856">
            <v>6852</v>
          </cell>
          <cell r="K1856">
            <v>24532794</v>
          </cell>
          <cell r="L1856">
            <v>2442</v>
          </cell>
          <cell r="M1856">
            <v>8302085</v>
          </cell>
        </row>
        <row r="1857">
          <cell r="B1857">
            <v>2006</v>
          </cell>
          <cell r="E1857" t="str">
            <v>ND</v>
          </cell>
          <cell r="F1857">
            <v>1287</v>
          </cell>
          <cell r="G1857">
            <v>4129185</v>
          </cell>
          <cell r="H1857">
            <v>852</v>
          </cell>
          <cell r="I1857">
            <v>3005071</v>
          </cell>
          <cell r="J1857">
            <v>603</v>
          </cell>
          <cell r="K1857">
            <v>2062417</v>
          </cell>
          <cell r="L1857">
            <v>359</v>
          </cell>
          <cell r="M1857">
            <v>1041098</v>
          </cell>
        </row>
        <row r="1858">
          <cell r="B1858">
            <v>2006</v>
          </cell>
          <cell r="E1858" t="str">
            <v>OH</v>
          </cell>
          <cell r="F1858">
            <v>15879</v>
          </cell>
          <cell r="G1858">
            <v>64769762</v>
          </cell>
          <cell r="H1858">
            <v>20510</v>
          </cell>
          <cell r="I1858">
            <v>70317155</v>
          </cell>
          <cell r="J1858">
            <v>10270</v>
          </cell>
          <cell r="K1858">
            <v>37196180</v>
          </cell>
          <cell r="L1858">
            <v>2418</v>
          </cell>
          <cell r="M1858">
            <v>9156109</v>
          </cell>
        </row>
        <row r="1859">
          <cell r="B1859">
            <v>2006</v>
          </cell>
          <cell r="E1859" t="str">
            <v>OK</v>
          </cell>
          <cell r="F1859">
            <v>4622</v>
          </cell>
          <cell r="G1859">
            <v>13593698</v>
          </cell>
          <cell r="H1859">
            <v>4424</v>
          </cell>
          <cell r="I1859">
            <v>15141964</v>
          </cell>
          <cell r="J1859">
            <v>3219</v>
          </cell>
          <cell r="K1859">
            <v>10524671</v>
          </cell>
          <cell r="L1859">
            <v>1446</v>
          </cell>
          <cell r="M1859">
            <v>4724774</v>
          </cell>
        </row>
        <row r="1860">
          <cell r="B1860">
            <v>2006</v>
          </cell>
          <cell r="E1860" t="str">
            <v>OR</v>
          </cell>
          <cell r="F1860">
            <v>7201</v>
          </cell>
          <cell r="G1860">
            <v>27109361</v>
          </cell>
          <cell r="H1860">
            <v>4760</v>
          </cell>
          <cell r="I1860">
            <v>18227947</v>
          </cell>
          <cell r="J1860">
            <v>3762</v>
          </cell>
          <cell r="K1860">
            <v>15914792</v>
          </cell>
          <cell r="L1860">
            <v>2168</v>
          </cell>
          <cell r="M1860">
            <v>9638496</v>
          </cell>
        </row>
        <row r="1861">
          <cell r="B1861">
            <v>2006</v>
          </cell>
          <cell r="E1861" t="str">
            <v>PA</v>
          </cell>
          <cell r="F1861">
            <v>15217</v>
          </cell>
          <cell r="G1861">
            <v>52837555</v>
          </cell>
          <cell r="H1861">
            <v>17943</v>
          </cell>
          <cell r="I1861">
            <v>63390170</v>
          </cell>
          <cell r="J1861">
            <v>12499</v>
          </cell>
          <cell r="K1861">
            <v>42471975</v>
          </cell>
          <cell r="L1861">
            <v>4429</v>
          </cell>
          <cell r="M1861">
            <v>15796607</v>
          </cell>
        </row>
        <row r="1862">
          <cell r="B1862">
            <v>2006</v>
          </cell>
          <cell r="E1862" t="str">
            <v>RI</v>
          </cell>
          <cell r="F1862">
            <v>1880</v>
          </cell>
          <cell r="G1862">
            <v>7921210</v>
          </cell>
          <cell r="H1862">
            <v>1292</v>
          </cell>
          <cell r="I1862">
            <v>6304178</v>
          </cell>
          <cell r="J1862">
            <v>1043</v>
          </cell>
          <cell r="K1862">
            <v>4070098</v>
          </cell>
          <cell r="L1862">
            <v>478</v>
          </cell>
          <cell r="M1862">
            <v>2310500</v>
          </cell>
        </row>
        <row r="1863">
          <cell r="B1863">
            <v>2006</v>
          </cell>
          <cell r="E1863" t="str">
            <v>SC</v>
          </cell>
          <cell r="F1863">
            <v>6098</v>
          </cell>
          <cell r="G1863">
            <v>19399977</v>
          </cell>
          <cell r="H1863">
            <v>4248</v>
          </cell>
          <cell r="I1863">
            <v>13606660</v>
          </cell>
          <cell r="J1863">
            <v>3642</v>
          </cell>
          <cell r="K1863">
            <v>12033549</v>
          </cell>
          <cell r="L1863">
            <v>1147</v>
          </cell>
          <cell r="M1863">
            <v>3499912</v>
          </cell>
        </row>
        <row r="1864">
          <cell r="B1864">
            <v>2006</v>
          </cell>
          <cell r="E1864" t="str">
            <v>SD</v>
          </cell>
          <cell r="F1864">
            <v>1526</v>
          </cell>
          <cell r="G1864">
            <v>4265539</v>
          </cell>
          <cell r="H1864">
            <v>863</v>
          </cell>
          <cell r="I1864">
            <v>3097621</v>
          </cell>
          <cell r="J1864">
            <v>803</v>
          </cell>
          <cell r="K1864">
            <v>2905148</v>
          </cell>
          <cell r="L1864">
            <v>277</v>
          </cell>
          <cell r="M1864">
            <v>701260</v>
          </cell>
        </row>
        <row r="1865">
          <cell r="B1865">
            <v>2006</v>
          </cell>
          <cell r="E1865" t="str">
            <v>TN</v>
          </cell>
          <cell r="F1865">
            <v>7526</v>
          </cell>
          <cell r="G1865">
            <v>24547633</v>
          </cell>
          <cell r="H1865">
            <v>7070</v>
          </cell>
          <cell r="I1865">
            <v>25029920</v>
          </cell>
          <cell r="J1865">
            <v>4900</v>
          </cell>
          <cell r="K1865">
            <v>16392978</v>
          </cell>
          <cell r="L1865">
            <v>1610</v>
          </cell>
          <cell r="M1865">
            <v>4608660</v>
          </cell>
        </row>
        <row r="1866">
          <cell r="B1866">
            <v>2006</v>
          </cell>
          <cell r="E1866" t="str">
            <v>TX</v>
          </cell>
          <cell r="F1866">
            <v>24364</v>
          </cell>
          <cell r="G1866">
            <v>85050805</v>
          </cell>
          <cell r="H1866">
            <v>24420</v>
          </cell>
          <cell r="I1866">
            <v>93943116</v>
          </cell>
          <cell r="J1866">
            <v>16244</v>
          </cell>
          <cell r="K1866">
            <v>54823928</v>
          </cell>
          <cell r="L1866">
            <v>4775</v>
          </cell>
          <cell r="M1866">
            <v>15363966</v>
          </cell>
        </row>
        <row r="1867">
          <cell r="B1867">
            <v>2006</v>
          </cell>
          <cell r="E1867" t="str">
            <v>UT</v>
          </cell>
          <cell r="F1867">
            <v>3598</v>
          </cell>
          <cell r="G1867">
            <v>12376095</v>
          </cell>
          <cell r="H1867">
            <v>2807</v>
          </cell>
          <cell r="I1867">
            <v>10541980</v>
          </cell>
          <cell r="J1867">
            <v>2348</v>
          </cell>
          <cell r="K1867">
            <v>8829652</v>
          </cell>
          <cell r="L1867">
            <v>825</v>
          </cell>
          <cell r="M1867">
            <v>2679214</v>
          </cell>
        </row>
        <row r="1868">
          <cell r="B1868">
            <v>2006</v>
          </cell>
          <cell r="E1868" t="str">
            <v>VT</v>
          </cell>
          <cell r="F1868">
            <v>1262</v>
          </cell>
          <cell r="G1868">
            <v>4424780</v>
          </cell>
          <cell r="H1868">
            <v>687</v>
          </cell>
          <cell r="I1868">
            <v>2804105</v>
          </cell>
          <cell r="J1868">
            <v>1427</v>
          </cell>
          <cell r="K1868">
            <v>4817273</v>
          </cell>
          <cell r="L1868">
            <v>291</v>
          </cell>
          <cell r="M1868">
            <v>1117193</v>
          </cell>
        </row>
        <row r="1869">
          <cell r="B1869">
            <v>2006</v>
          </cell>
          <cell r="E1869" t="str">
            <v>VA</v>
          </cell>
          <cell r="F1869">
            <v>11332</v>
          </cell>
          <cell r="G1869">
            <v>42404428</v>
          </cell>
          <cell r="H1869">
            <v>8145</v>
          </cell>
          <cell r="I1869">
            <v>34513055</v>
          </cell>
          <cell r="J1869">
            <v>7156</v>
          </cell>
          <cell r="K1869">
            <v>28670610</v>
          </cell>
          <cell r="L1869">
            <v>1440</v>
          </cell>
          <cell r="M1869">
            <v>4700750</v>
          </cell>
        </row>
        <row r="1870">
          <cell r="B1870">
            <v>2006</v>
          </cell>
          <cell r="E1870" t="str">
            <v>WA</v>
          </cell>
          <cell r="F1870">
            <v>8226</v>
          </cell>
          <cell r="G1870">
            <v>35498284</v>
          </cell>
          <cell r="H1870">
            <v>7802</v>
          </cell>
          <cell r="I1870">
            <v>38165969</v>
          </cell>
          <cell r="J1870">
            <v>6816</v>
          </cell>
          <cell r="K1870">
            <v>30513139</v>
          </cell>
          <cell r="L1870">
            <v>2428</v>
          </cell>
          <cell r="M1870">
            <v>9488422</v>
          </cell>
        </row>
        <row r="1871">
          <cell r="B1871">
            <v>2006</v>
          </cell>
          <cell r="E1871" t="str">
            <v>WV</v>
          </cell>
          <cell r="F1871">
            <v>3159</v>
          </cell>
          <cell r="G1871">
            <v>7865943</v>
          </cell>
          <cell r="H1871">
            <v>2327</v>
          </cell>
          <cell r="I1871">
            <v>7627204</v>
          </cell>
          <cell r="J1871">
            <v>1796</v>
          </cell>
          <cell r="K1871">
            <v>4997708</v>
          </cell>
          <cell r="L1871">
            <v>619</v>
          </cell>
          <cell r="M1871">
            <v>1788806</v>
          </cell>
        </row>
        <row r="1872">
          <cell r="B1872">
            <v>2006</v>
          </cell>
          <cell r="E1872" t="str">
            <v>WI</v>
          </cell>
          <cell r="F1872">
            <v>6550</v>
          </cell>
          <cell r="G1872">
            <v>25754849</v>
          </cell>
          <cell r="H1872">
            <v>5532</v>
          </cell>
          <cell r="I1872">
            <v>24228782</v>
          </cell>
          <cell r="J1872">
            <v>6401</v>
          </cell>
          <cell r="K1872">
            <v>23184866</v>
          </cell>
          <cell r="L1872">
            <v>811</v>
          </cell>
          <cell r="M1872">
            <v>3251890</v>
          </cell>
        </row>
        <row r="1873">
          <cell r="B1873">
            <v>2006</v>
          </cell>
          <cell r="E1873" t="str">
            <v>WY</v>
          </cell>
          <cell r="F1873">
            <v>1280</v>
          </cell>
          <cell r="G1873">
            <v>4275772</v>
          </cell>
          <cell r="H1873">
            <v>928</v>
          </cell>
          <cell r="I1873">
            <v>3652023</v>
          </cell>
          <cell r="J1873">
            <v>791</v>
          </cell>
          <cell r="K1873">
            <v>2501463</v>
          </cell>
          <cell r="L1873">
            <v>333</v>
          </cell>
          <cell r="M1873">
            <v>1051286</v>
          </cell>
        </row>
        <row r="1874">
          <cell r="B1874">
            <v>2007</v>
          </cell>
          <cell r="E1874" t="str">
            <v>US</v>
          </cell>
          <cell r="F1874">
            <v>397400</v>
          </cell>
          <cell r="G1874">
            <v>1580316046</v>
          </cell>
          <cell r="H1874">
            <v>423428</v>
          </cell>
          <cell r="I1874">
            <v>1897645193</v>
          </cell>
          <cell r="J1874">
            <v>279714</v>
          </cell>
          <cell r="K1874">
            <v>1130759703</v>
          </cell>
          <cell r="L1874">
            <v>79627</v>
          </cell>
          <cell r="M1874">
            <v>312531072</v>
          </cell>
        </row>
        <row r="1875">
          <cell r="B1875">
            <v>2007</v>
          </cell>
          <cell r="E1875" t="str">
            <v>AL</v>
          </cell>
          <cell r="F1875">
            <v>6584</v>
          </cell>
          <cell r="G1875">
            <v>21961249</v>
          </cell>
          <cell r="H1875">
            <v>5118</v>
          </cell>
          <cell r="I1875">
            <v>19976221</v>
          </cell>
          <cell r="J1875">
            <v>3040</v>
          </cell>
          <cell r="K1875">
            <v>10340513</v>
          </cell>
          <cell r="L1875">
            <v>959</v>
          </cell>
          <cell r="M1875">
            <v>3546514</v>
          </cell>
        </row>
        <row r="1876">
          <cell r="B1876">
            <v>2007</v>
          </cell>
          <cell r="E1876" t="str">
            <v>AK</v>
          </cell>
          <cell r="F1876">
            <v>1953</v>
          </cell>
          <cell r="G1876">
            <v>9343267</v>
          </cell>
          <cell r="H1876">
            <v>1462</v>
          </cell>
          <cell r="I1876">
            <v>7285426</v>
          </cell>
          <cell r="J1876">
            <v>1615</v>
          </cell>
          <cell r="K1876">
            <v>6938917</v>
          </cell>
          <cell r="L1876">
            <v>386</v>
          </cell>
          <cell r="M1876">
            <v>1525352</v>
          </cell>
        </row>
        <row r="1877">
          <cell r="B1877">
            <v>2007</v>
          </cell>
          <cell r="E1877" t="str">
            <v>AZ</v>
          </cell>
          <cell r="F1877">
            <v>8412</v>
          </cell>
          <cell r="G1877">
            <v>35612797</v>
          </cell>
          <cell r="H1877">
            <v>11813</v>
          </cell>
          <cell r="I1877">
            <v>50521223</v>
          </cell>
          <cell r="J1877">
            <v>5404</v>
          </cell>
          <cell r="K1877">
            <v>24352588</v>
          </cell>
          <cell r="L1877">
            <v>442</v>
          </cell>
          <cell r="M1877">
            <v>1185152</v>
          </cell>
        </row>
        <row r="1878">
          <cell r="B1878">
            <v>2007</v>
          </cell>
          <cell r="E1878" t="str">
            <v>AR</v>
          </cell>
          <cell r="F1878">
            <v>4107</v>
          </cell>
          <cell r="G1878">
            <v>11107810</v>
          </cell>
          <cell r="H1878">
            <v>3063</v>
          </cell>
          <cell r="I1878">
            <v>8589807</v>
          </cell>
          <cell r="J1878">
            <v>2834</v>
          </cell>
          <cell r="K1878">
            <v>7900499</v>
          </cell>
          <cell r="L1878">
            <v>938</v>
          </cell>
          <cell r="M1878">
            <v>3071954</v>
          </cell>
        </row>
        <row r="1879">
          <cell r="B1879">
            <v>2007</v>
          </cell>
          <cell r="E1879" t="str">
            <v>CA</v>
          </cell>
          <cell r="F1879">
            <v>47517</v>
          </cell>
          <cell r="G1879">
            <v>232029388</v>
          </cell>
          <cell r="H1879">
            <v>51875</v>
          </cell>
          <cell r="I1879">
            <v>319985722</v>
          </cell>
          <cell r="J1879">
            <v>30913</v>
          </cell>
          <cell r="K1879">
            <v>173895526</v>
          </cell>
          <cell r="L1879">
            <v>18299</v>
          </cell>
          <cell r="M1879">
            <v>79147278</v>
          </cell>
        </row>
        <row r="1880">
          <cell r="B1880">
            <v>2007</v>
          </cell>
          <cell r="E1880" t="str">
            <v>CO</v>
          </cell>
          <cell r="F1880">
            <v>6354</v>
          </cell>
          <cell r="G1880">
            <v>28710148</v>
          </cell>
          <cell r="H1880">
            <v>6345</v>
          </cell>
          <cell r="I1880">
            <v>30076637</v>
          </cell>
          <cell r="J1880">
            <v>5161</v>
          </cell>
          <cell r="K1880">
            <v>21093276</v>
          </cell>
          <cell r="L1880">
            <v>961</v>
          </cell>
          <cell r="M1880">
            <v>4198038</v>
          </cell>
        </row>
        <row r="1881">
          <cell r="B1881">
            <v>2007</v>
          </cell>
          <cell r="E1881" t="str">
            <v>CT</v>
          </cell>
          <cell r="F1881">
            <v>5150</v>
          </cell>
          <cell r="G1881">
            <v>23820474</v>
          </cell>
          <cell r="H1881">
            <v>4930</v>
          </cell>
          <cell r="I1881">
            <v>23264974</v>
          </cell>
          <cell r="J1881">
            <v>3463</v>
          </cell>
          <cell r="K1881">
            <v>15727143</v>
          </cell>
          <cell r="L1881">
            <v>671</v>
          </cell>
          <cell r="M1881">
            <v>3598489</v>
          </cell>
        </row>
        <row r="1882">
          <cell r="B1882">
            <v>2007</v>
          </cell>
          <cell r="E1882" t="str">
            <v>DE</v>
          </cell>
          <cell r="F1882">
            <v>1229</v>
          </cell>
          <cell r="G1882">
            <v>4379108</v>
          </cell>
          <cell r="H1882">
            <v>1786</v>
          </cell>
          <cell r="I1882">
            <v>7971818</v>
          </cell>
          <cell r="J1882">
            <v>1528</v>
          </cell>
          <cell r="K1882">
            <v>6430859</v>
          </cell>
          <cell r="L1882">
            <v>317</v>
          </cell>
          <cell r="M1882">
            <v>1069791</v>
          </cell>
        </row>
        <row r="1883">
          <cell r="B1883">
            <v>2007</v>
          </cell>
          <cell r="E1883" t="str">
            <v>DC</v>
          </cell>
          <cell r="F1883">
            <v>882</v>
          </cell>
          <cell r="G1883">
            <v>4747941</v>
          </cell>
          <cell r="H1883">
            <v>1740</v>
          </cell>
          <cell r="I1883">
            <v>11124850</v>
          </cell>
          <cell r="J1883">
            <v>750</v>
          </cell>
          <cell r="K1883">
            <v>4210614</v>
          </cell>
          <cell r="L1883">
            <v>462</v>
          </cell>
          <cell r="M1883">
            <v>2232192</v>
          </cell>
        </row>
        <row r="1884">
          <cell r="B1884">
            <v>2007</v>
          </cell>
          <cell r="E1884" t="str">
            <v>FL</v>
          </cell>
          <cell r="F1884">
            <v>25270</v>
          </cell>
          <cell r="G1884">
            <v>100624711</v>
          </cell>
          <cell r="H1884">
            <v>34485</v>
          </cell>
          <cell r="I1884">
            <v>137635173</v>
          </cell>
          <cell r="J1884">
            <v>15569</v>
          </cell>
          <cell r="K1884">
            <v>68818016</v>
          </cell>
          <cell r="L1884">
            <v>2273</v>
          </cell>
          <cell r="M1884">
            <v>7464156</v>
          </cell>
        </row>
        <row r="1885">
          <cell r="B1885">
            <v>2007</v>
          </cell>
          <cell r="E1885" t="str">
            <v>GA</v>
          </cell>
          <cell r="F1885">
            <v>12352</v>
          </cell>
          <cell r="G1885">
            <v>42722503</v>
          </cell>
          <cell r="H1885">
            <v>13686</v>
          </cell>
          <cell r="I1885">
            <v>54724756</v>
          </cell>
          <cell r="J1885">
            <v>6201</v>
          </cell>
          <cell r="K1885">
            <v>22989211</v>
          </cell>
          <cell r="L1885">
            <v>2153</v>
          </cell>
          <cell r="M1885">
            <v>6422825</v>
          </cell>
        </row>
        <row r="1886">
          <cell r="B1886">
            <v>2007</v>
          </cell>
          <cell r="E1886" t="str">
            <v>HI</v>
          </cell>
          <cell r="F1886">
            <v>1456</v>
          </cell>
          <cell r="G1886">
            <v>5748828</v>
          </cell>
          <cell r="H1886">
            <v>2992</v>
          </cell>
          <cell r="I1886">
            <v>13168263</v>
          </cell>
          <cell r="J1886">
            <v>1697</v>
          </cell>
          <cell r="K1886">
            <v>7178245</v>
          </cell>
          <cell r="L1886">
            <v>240</v>
          </cell>
          <cell r="M1886">
            <v>965058</v>
          </cell>
        </row>
        <row r="1887">
          <cell r="B1887">
            <v>2007</v>
          </cell>
          <cell r="E1887" t="str">
            <v>ID</v>
          </cell>
          <cell r="F1887">
            <v>2785</v>
          </cell>
          <cell r="G1887">
            <v>9528097</v>
          </cell>
          <cell r="H1887">
            <v>1778</v>
          </cell>
          <cell r="I1887">
            <v>7738589</v>
          </cell>
          <cell r="J1887">
            <v>1366</v>
          </cell>
          <cell r="K1887">
            <v>4834617</v>
          </cell>
          <cell r="L1887">
            <v>690</v>
          </cell>
          <cell r="M1887">
            <v>2721991</v>
          </cell>
        </row>
        <row r="1888">
          <cell r="B1888">
            <v>2007</v>
          </cell>
          <cell r="E1888" t="str">
            <v>IL</v>
          </cell>
          <cell r="F1888">
            <v>13331</v>
          </cell>
          <cell r="G1888">
            <v>56866721</v>
          </cell>
          <cell r="H1888">
            <v>16429</v>
          </cell>
          <cell r="I1888">
            <v>75267446</v>
          </cell>
          <cell r="J1888">
            <v>12089</v>
          </cell>
          <cell r="K1888">
            <v>49192725</v>
          </cell>
          <cell r="L1888">
            <v>2171</v>
          </cell>
          <cell r="M1888">
            <v>9970792</v>
          </cell>
        </row>
        <row r="1889">
          <cell r="B1889">
            <v>2007</v>
          </cell>
          <cell r="E1889" t="str">
            <v>IN</v>
          </cell>
          <cell r="F1889">
            <v>7607</v>
          </cell>
          <cell r="G1889">
            <v>22977902</v>
          </cell>
          <cell r="H1889">
            <v>7817</v>
          </cell>
          <cell r="I1889">
            <v>27148418</v>
          </cell>
          <cell r="J1889">
            <v>6705</v>
          </cell>
          <cell r="K1889">
            <v>17785466</v>
          </cell>
          <cell r="L1889">
            <v>1252</v>
          </cell>
          <cell r="M1889">
            <v>3644596</v>
          </cell>
        </row>
        <row r="1890">
          <cell r="B1890">
            <v>2007</v>
          </cell>
          <cell r="E1890" t="str">
            <v>IA</v>
          </cell>
          <cell r="F1890">
            <v>3979</v>
          </cell>
          <cell r="G1890">
            <v>14242612</v>
          </cell>
          <cell r="H1890">
            <v>3195</v>
          </cell>
          <cell r="I1890">
            <v>14830505</v>
          </cell>
          <cell r="J1890">
            <v>2959</v>
          </cell>
          <cell r="K1890">
            <v>10500418</v>
          </cell>
          <cell r="L1890">
            <v>679</v>
          </cell>
          <cell r="M1890">
            <v>2863786</v>
          </cell>
        </row>
        <row r="1891">
          <cell r="B1891">
            <v>2007</v>
          </cell>
          <cell r="E1891" t="str">
            <v>KS</v>
          </cell>
          <cell r="F1891">
            <v>5083</v>
          </cell>
          <cell r="G1891">
            <v>16628547</v>
          </cell>
          <cell r="H1891">
            <v>3693</v>
          </cell>
          <cell r="I1891">
            <v>13637985</v>
          </cell>
          <cell r="J1891">
            <v>3259</v>
          </cell>
          <cell r="K1891">
            <v>11133859</v>
          </cell>
          <cell r="L1891">
            <v>104</v>
          </cell>
          <cell r="M1891">
            <v>324875</v>
          </cell>
        </row>
        <row r="1892">
          <cell r="B1892">
            <v>2007</v>
          </cell>
          <cell r="E1892" t="str">
            <v>KY</v>
          </cell>
          <cell r="F1892">
            <v>4467</v>
          </cell>
          <cell r="G1892">
            <v>15501109</v>
          </cell>
          <cell r="H1892">
            <v>6477</v>
          </cell>
          <cell r="I1892">
            <v>20738942</v>
          </cell>
          <cell r="J1892">
            <v>4067</v>
          </cell>
          <cell r="K1892">
            <v>14685176</v>
          </cell>
          <cell r="L1892">
            <v>1017</v>
          </cell>
          <cell r="M1892">
            <v>3136166</v>
          </cell>
        </row>
        <row r="1893">
          <cell r="B1893">
            <v>2007</v>
          </cell>
          <cell r="E1893" t="str">
            <v>LA</v>
          </cell>
          <cell r="F1893">
            <v>6016</v>
          </cell>
          <cell r="G1893">
            <v>19283950</v>
          </cell>
          <cell r="H1893">
            <v>6970</v>
          </cell>
          <cell r="I1893">
            <v>20668985</v>
          </cell>
          <cell r="J1893">
            <v>4967</v>
          </cell>
          <cell r="K1893">
            <v>16893550</v>
          </cell>
          <cell r="L1893">
            <v>938</v>
          </cell>
          <cell r="M1893">
            <v>3130653</v>
          </cell>
        </row>
        <row r="1894">
          <cell r="B1894">
            <v>2007</v>
          </cell>
          <cell r="E1894" t="str">
            <v>ME</v>
          </cell>
          <cell r="F1894">
            <v>2719</v>
          </cell>
          <cell r="G1894">
            <v>8798646</v>
          </cell>
          <cell r="H1894">
            <v>1011</v>
          </cell>
          <cell r="I1894">
            <v>4087595</v>
          </cell>
          <cell r="J1894">
            <v>1793</v>
          </cell>
          <cell r="K1894">
            <v>6209552</v>
          </cell>
          <cell r="L1894">
            <v>359</v>
          </cell>
          <cell r="M1894">
            <v>1257896</v>
          </cell>
        </row>
        <row r="1895">
          <cell r="B1895">
            <v>2007</v>
          </cell>
          <cell r="E1895" t="str">
            <v>MD</v>
          </cell>
          <cell r="F1895">
            <v>5985</v>
          </cell>
          <cell r="G1895">
            <v>25713546</v>
          </cell>
          <cell r="H1895">
            <v>8302</v>
          </cell>
          <cell r="I1895">
            <v>39873101</v>
          </cell>
          <cell r="J1895">
            <v>5321</v>
          </cell>
          <cell r="K1895">
            <v>25390691</v>
          </cell>
          <cell r="L1895">
            <v>973</v>
          </cell>
          <cell r="M1895">
            <v>3447716</v>
          </cell>
        </row>
        <row r="1896">
          <cell r="B1896">
            <v>2007</v>
          </cell>
          <cell r="E1896" t="str">
            <v>MA</v>
          </cell>
          <cell r="F1896">
            <v>8587</v>
          </cell>
          <cell r="G1896">
            <v>38581143</v>
          </cell>
          <cell r="H1896">
            <v>10214</v>
          </cell>
          <cell r="I1896">
            <v>49843458</v>
          </cell>
          <cell r="J1896">
            <v>5595</v>
          </cell>
          <cell r="K1896">
            <v>22250207</v>
          </cell>
          <cell r="L1896">
            <v>1427</v>
          </cell>
          <cell r="M1896">
            <v>6455695</v>
          </cell>
        </row>
        <row r="1897">
          <cell r="B1897">
            <v>2007</v>
          </cell>
          <cell r="E1897" t="str">
            <v>MI</v>
          </cell>
          <cell r="F1897">
            <v>11504</v>
          </cell>
          <cell r="G1897">
            <v>48881761</v>
          </cell>
          <cell r="H1897">
            <v>11662</v>
          </cell>
          <cell r="I1897">
            <v>51448304</v>
          </cell>
          <cell r="J1897">
            <v>9893</v>
          </cell>
          <cell r="K1897">
            <v>37136781</v>
          </cell>
          <cell r="L1897">
            <v>1000</v>
          </cell>
          <cell r="M1897">
            <v>4270394</v>
          </cell>
        </row>
        <row r="1898">
          <cell r="B1898">
            <v>2007</v>
          </cell>
          <cell r="E1898" t="str">
            <v>MN</v>
          </cell>
          <cell r="F1898">
            <v>7624</v>
          </cell>
          <cell r="G1898">
            <v>33192172</v>
          </cell>
          <cell r="H1898">
            <v>6558</v>
          </cell>
          <cell r="I1898">
            <v>32032386</v>
          </cell>
          <cell r="J1898">
            <v>5940</v>
          </cell>
          <cell r="K1898">
            <v>24641537</v>
          </cell>
          <cell r="L1898">
            <v>1101</v>
          </cell>
          <cell r="M1898">
            <v>4715787</v>
          </cell>
        </row>
        <row r="1899">
          <cell r="B1899">
            <v>2007</v>
          </cell>
          <cell r="E1899" t="str">
            <v>MS</v>
          </cell>
          <cell r="F1899">
            <v>3563</v>
          </cell>
          <cell r="G1899">
            <v>10811477</v>
          </cell>
          <cell r="H1899">
            <v>2713</v>
          </cell>
          <cell r="I1899">
            <v>9186256</v>
          </cell>
          <cell r="J1899">
            <v>2844</v>
          </cell>
          <cell r="K1899">
            <v>8833332</v>
          </cell>
          <cell r="L1899">
            <v>1008</v>
          </cell>
          <cell r="M1899">
            <v>3011739</v>
          </cell>
        </row>
        <row r="1900">
          <cell r="B1900">
            <v>2007</v>
          </cell>
          <cell r="E1900" t="str">
            <v>MO</v>
          </cell>
          <cell r="F1900">
            <v>7392</v>
          </cell>
          <cell r="G1900">
            <v>23250692</v>
          </cell>
          <cell r="H1900">
            <v>7574</v>
          </cell>
          <cell r="I1900">
            <v>23002003</v>
          </cell>
          <cell r="J1900">
            <v>5010</v>
          </cell>
          <cell r="K1900">
            <v>16473277</v>
          </cell>
          <cell r="L1900">
            <v>568</v>
          </cell>
          <cell r="M1900">
            <v>1619254</v>
          </cell>
        </row>
        <row r="1901">
          <cell r="B1901">
            <v>2007</v>
          </cell>
          <cell r="E1901" t="str">
            <v>MT</v>
          </cell>
          <cell r="F1901">
            <v>1773</v>
          </cell>
          <cell r="G1901">
            <v>5283778</v>
          </cell>
          <cell r="H1901">
            <v>1491</v>
          </cell>
          <cell r="I1901">
            <v>5217617</v>
          </cell>
          <cell r="J1901">
            <v>1476</v>
          </cell>
          <cell r="K1901">
            <v>4745752</v>
          </cell>
          <cell r="L1901">
            <v>740</v>
          </cell>
          <cell r="M1901">
            <v>2719235</v>
          </cell>
        </row>
        <row r="1902">
          <cell r="B1902">
            <v>2007</v>
          </cell>
          <cell r="E1902" t="str">
            <v>NE</v>
          </cell>
          <cell r="F1902">
            <v>2339</v>
          </cell>
          <cell r="G1902">
            <v>7438995</v>
          </cell>
          <cell r="H1902">
            <v>1917</v>
          </cell>
          <cell r="I1902">
            <v>7604188</v>
          </cell>
          <cell r="J1902">
            <v>1948</v>
          </cell>
          <cell r="K1902">
            <v>6091327</v>
          </cell>
          <cell r="L1902">
            <v>315</v>
          </cell>
          <cell r="M1902">
            <v>1078116</v>
          </cell>
        </row>
        <row r="1903">
          <cell r="B1903">
            <v>2007</v>
          </cell>
          <cell r="E1903" t="str">
            <v>NV</v>
          </cell>
          <cell r="F1903">
            <v>3074</v>
          </cell>
          <cell r="G1903">
            <v>14245135</v>
          </cell>
          <cell r="H1903">
            <v>3569</v>
          </cell>
          <cell r="I1903">
            <v>19845123</v>
          </cell>
          <cell r="J1903">
            <v>3420</v>
          </cell>
          <cell r="K1903">
            <v>16580814</v>
          </cell>
          <cell r="L1903">
            <v>406</v>
          </cell>
          <cell r="M1903">
            <v>1628383</v>
          </cell>
        </row>
        <row r="1904">
          <cell r="B1904">
            <v>2007</v>
          </cell>
          <cell r="E1904" t="str">
            <v>NH</v>
          </cell>
          <cell r="F1904">
            <v>1944</v>
          </cell>
          <cell r="G1904">
            <v>7229198</v>
          </cell>
          <cell r="H1904">
            <v>1274</v>
          </cell>
          <cell r="I1904">
            <v>4819783</v>
          </cell>
          <cell r="J1904">
            <v>1276</v>
          </cell>
          <cell r="K1904">
            <v>4787018</v>
          </cell>
          <cell r="L1904">
            <v>335</v>
          </cell>
          <cell r="M1904">
            <v>1045413</v>
          </cell>
        </row>
        <row r="1905">
          <cell r="B1905">
            <v>2007</v>
          </cell>
          <cell r="E1905" t="str">
            <v>NJ</v>
          </cell>
          <cell r="F1905">
            <v>12469</v>
          </cell>
          <cell r="G1905">
            <v>54640792</v>
          </cell>
          <cell r="H1905">
            <v>22083</v>
          </cell>
          <cell r="I1905">
            <v>111142065</v>
          </cell>
          <cell r="J1905">
            <v>8575</v>
          </cell>
          <cell r="K1905">
            <v>36479109</v>
          </cell>
          <cell r="L1905">
            <v>1888</v>
          </cell>
          <cell r="M1905">
            <v>8316133</v>
          </cell>
        </row>
        <row r="1906">
          <cell r="B1906">
            <v>2007</v>
          </cell>
          <cell r="E1906" t="str">
            <v>NM</v>
          </cell>
          <cell r="F1906">
            <v>3547</v>
          </cell>
          <cell r="G1906">
            <v>11709853</v>
          </cell>
          <cell r="H1906">
            <v>3523</v>
          </cell>
          <cell r="I1906">
            <v>12961830</v>
          </cell>
          <cell r="J1906">
            <v>2556</v>
          </cell>
          <cell r="K1906">
            <v>8224799</v>
          </cell>
          <cell r="L1906">
            <v>264</v>
          </cell>
          <cell r="M1906">
            <v>823650</v>
          </cell>
        </row>
        <row r="1907">
          <cell r="B1907">
            <v>2007</v>
          </cell>
          <cell r="E1907" t="str">
            <v>NY</v>
          </cell>
          <cell r="F1907">
            <v>25532</v>
          </cell>
          <cell r="G1907">
            <v>111431745</v>
          </cell>
          <cell r="H1907">
            <v>32301</v>
          </cell>
          <cell r="I1907">
            <v>177961795</v>
          </cell>
          <cell r="J1907">
            <v>19485</v>
          </cell>
          <cell r="K1907">
            <v>76566358</v>
          </cell>
          <cell r="L1907">
            <v>7158</v>
          </cell>
          <cell r="M1907">
            <v>32033601</v>
          </cell>
        </row>
        <row r="1908">
          <cell r="B1908">
            <v>2007</v>
          </cell>
          <cell r="E1908" t="str">
            <v>NC</v>
          </cell>
          <cell r="F1908">
            <v>11049</v>
          </cell>
          <cell r="G1908">
            <v>39538848</v>
          </cell>
          <cell r="H1908">
            <v>7338</v>
          </cell>
          <cell r="I1908">
            <v>31077854</v>
          </cell>
          <cell r="J1908">
            <v>6567</v>
          </cell>
          <cell r="K1908">
            <v>24964235</v>
          </cell>
          <cell r="L1908">
            <v>2353</v>
          </cell>
          <cell r="M1908">
            <v>8721520</v>
          </cell>
        </row>
        <row r="1909">
          <cell r="B1909">
            <v>2007</v>
          </cell>
          <cell r="E1909" t="str">
            <v>ND</v>
          </cell>
          <cell r="F1909">
            <v>1304</v>
          </cell>
          <cell r="G1909">
            <v>4190037</v>
          </cell>
          <cell r="H1909">
            <v>816</v>
          </cell>
          <cell r="I1909">
            <v>3052875</v>
          </cell>
          <cell r="J1909">
            <v>706</v>
          </cell>
          <cell r="K1909">
            <v>2637087</v>
          </cell>
          <cell r="L1909">
            <v>395</v>
          </cell>
          <cell r="M1909">
            <v>1216521</v>
          </cell>
        </row>
        <row r="1910">
          <cell r="B1910">
            <v>2007</v>
          </cell>
          <cell r="E1910" t="str">
            <v>OH</v>
          </cell>
          <cell r="F1910">
            <v>15980</v>
          </cell>
          <cell r="G1910">
            <v>66530814</v>
          </cell>
          <cell r="H1910">
            <v>20343</v>
          </cell>
          <cell r="I1910">
            <v>73048247</v>
          </cell>
          <cell r="J1910">
            <v>10100</v>
          </cell>
          <cell r="K1910">
            <v>37466536</v>
          </cell>
          <cell r="L1910">
            <v>2297</v>
          </cell>
          <cell r="M1910">
            <v>8953724</v>
          </cell>
        </row>
        <row r="1911">
          <cell r="B1911">
            <v>2007</v>
          </cell>
          <cell r="E1911" t="str">
            <v>OK</v>
          </cell>
          <cell r="F1911">
            <v>4610</v>
          </cell>
          <cell r="G1911">
            <v>14161215</v>
          </cell>
          <cell r="H1911">
            <v>4490</v>
          </cell>
          <cell r="I1911">
            <v>16610933</v>
          </cell>
          <cell r="J1911">
            <v>3138</v>
          </cell>
          <cell r="K1911">
            <v>10228911</v>
          </cell>
          <cell r="L1911">
            <v>1391</v>
          </cell>
          <cell r="M1911">
            <v>4588832</v>
          </cell>
        </row>
        <row r="1912">
          <cell r="B1912">
            <v>2007</v>
          </cell>
          <cell r="E1912" t="str">
            <v>OR</v>
          </cell>
          <cell r="F1912">
            <v>7361</v>
          </cell>
          <cell r="G1912">
            <v>29754654</v>
          </cell>
          <cell r="H1912">
            <v>4674</v>
          </cell>
          <cell r="I1912">
            <v>18866245</v>
          </cell>
          <cell r="J1912">
            <v>4022</v>
          </cell>
          <cell r="K1912">
            <v>17775696</v>
          </cell>
          <cell r="L1912">
            <v>2090</v>
          </cell>
          <cell r="M1912">
            <v>9853898</v>
          </cell>
        </row>
        <row r="1913">
          <cell r="B1913">
            <v>2007</v>
          </cell>
          <cell r="E1913" t="str">
            <v>PA</v>
          </cell>
          <cell r="F1913">
            <v>15964</v>
          </cell>
          <cell r="G1913">
            <v>57016589</v>
          </cell>
          <cell r="H1913">
            <v>18249</v>
          </cell>
          <cell r="I1913">
            <v>64468691</v>
          </cell>
          <cell r="J1913">
            <v>13234</v>
          </cell>
          <cell r="K1913">
            <v>46514429</v>
          </cell>
          <cell r="L1913">
            <v>4250</v>
          </cell>
          <cell r="M1913">
            <v>16114902</v>
          </cell>
        </row>
        <row r="1914">
          <cell r="B1914">
            <v>2007</v>
          </cell>
          <cell r="E1914" t="str">
            <v>RI</v>
          </cell>
          <cell r="F1914">
            <v>2020</v>
          </cell>
          <cell r="G1914">
            <v>8721802</v>
          </cell>
          <cell r="H1914">
            <v>1315</v>
          </cell>
          <cell r="I1914">
            <v>6635510</v>
          </cell>
          <cell r="J1914">
            <v>1227</v>
          </cell>
          <cell r="K1914">
            <v>4739838</v>
          </cell>
          <cell r="L1914">
            <v>478</v>
          </cell>
          <cell r="M1914">
            <v>2401532</v>
          </cell>
        </row>
        <row r="1915">
          <cell r="B1915">
            <v>2007</v>
          </cell>
          <cell r="E1915" t="str">
            <v>SC</v>
          </cell>
          <cell r="F1915">
            <v>6436</v>
          </cell>
          <cell r="G1915">
            <v>20543392</v>
          </cell>
          <cell r="H1915">
            <v>4164</v>
          </cell>
          <cell r="I1915">
            <v>14284980</v>
          </cell>
          <cell r="J1915">
            <v>3716</v>
          </cell>
          <cell r="K1915">
            <v>12505202</v>
          </cell>
          <cell r="L1915">
            <v>1139</v>
          </cell>
          <cell r="M1915">
            <v>3511594</v>
          </cell>
        </row>
        <row r="1916">
          <cell r="B1916">
            <v>2007</v>
          </cell>
          <cell r="E1916" t="str">
            <v>SD</v>
          </cell>
          <cell r="F1916">
            <v>1447</v>
          </cell>
          <cell r="G1916">
            <v>4281437</v>
          </cell>
          <cell r="H1916">
            <v>894</v>
          </cell>
          <cell r="I1916">
            <v>3332216</v>
          </cell>
          <cell r="J1916">
            <v>851</v>
          </cell>
          <cell r="K1916">
            <v>2885167</v>
          </cell>
          <cell r="L1916">
            <v>273</v>
          </cell>
          <cell r="M1916">
            <v>719624</v>
          </cell>
        </row>
        <row r="1917">
          <cell r="B1917">
            <v>2007</v>
          </cell>
          <cell r="E1917" t="str">
            <v>TN</v>
          </cell>
          <cell r="F1917">
            <v>8052</v>
          </cell>
          <cell r="G1917">
            <v>28479366</v>
          </cell>
          <cell r="H1917">
            <v>6951</v>
          </cell>
          <cell r="I1917">
            <v>26859826</v>
          </cell>
          <cell r="J1917">
            <v>5183</v>
          </cell>
          <cell r="K1917">
            <v>16268336</v>
          </cell>
          <cell r="L1917">
            <v>1519</v>
          </cell>
          <cell r="M1917">
            <v>4449800</v>
          </cell>
        </row>
        <row r="1918">
          <cell r="B1918">
            <v>2007</v>
          </cell>
          <cell r="E1918" t="str">
            <v>TX</v>
          </cell>
          <cell r="F1918">
            <v>24576</v>
          </cell>
          <cell r="G1918">
            <v>89011884</v>
          </cell>
          <cell r="H1918">
            <v>25594</v>
          </cell>
          <cell r="I1918">
            <v>100685797</v>
          </cell>
          <cell r="J1918">
            <v>16496</v>
          </cell>
          <cell r="K1918">
            <v>59364184</v>
          </cell>
          <cell r="L1918">
            <v>3823</v>
          </cell>
          <cell r="M1918">
            <v>12876676</v>
          </cell>
        </row>
        <row r="1919">
          <cell r="B1919">
            <v>2007</v>
          </cell>
          <cell r="E1919" t="str">
            <v>UT</v>
          </cell>
          <cell r="F1919">
            <v>4211</v>
          </cell>
          <cell r="G1919">
            <v>16511471</v>
          </cell>
          <cell r="H1919">
            <v>2906</v>
          </cell>
          <cell r="I1919">
            <v>11614753</v>
          </cell>
          <cell r="J1919">
            <v>2554</v>
          </cell>
          <cell r="K1919">
            <v>10253340</v>
          </cell>
          <cell r="L1919">
            <v>747</v>
          </cell>
          <cell r="M1919">
            <v>2431709</v>
          </cell>
        </row>
        <row r="1920">
          <cell r="B1920">
            <v>2007</v>
          </cell>
          <cell r="E1920" t="str">
            <v>VT</v>
          </cell>
          <cell r="F1920">
            <v>1212</v>
          </cell>
          <cell r="G1920">
            <v>4703861</v>
          </cell>
          <cell r="H1920">
            <v>682</v>
          </cell>
          <cell r="I1920">
            <v>2943829</v>
          </cell>
          <cell r="J1920">
            <v>1275</v>
          </cell>
          <cell r="K1920">
            <v>4228668</v>
          </cell>
          <cell r="L1920">
            <v>208</v>
          </cell>
          <cell r="M1920">
            <v>821433</v>
          </cell>
        </row>
        <row r="1921">
          <cell r="B1921">
            <v>2007</v>
          </cell>
          <cell r="E1921" t="str">
            <v>VA</v>
          </cell>
          <cell r="F1921">
            <v>11481</v>
          </cell>
          <cell r="G1921">
            <v>45158955</v>
          </cell>
          <cell r="H1921">
            <v>8183</v>
          </cell>
          <cell r="I1921">
            <v>35219635</v>
          </cell>
          <cell r="J1921">
            <v>6521</v>
          </cell>
          <cell r="K1921">
            <v>28694875</v>
          </cell>
          <cell r="L1921">
            <v>1454</v>
          </cell>
          <cell r="M1921">
            <v>4952162</v>
          </cell>
        </row>
        <row r="1922">
          <cell r="B1922">
            <v>2007</v>
          </cell>
          <cell r="E1922" t="str">
            <v>WA</v>
          </cell>
          <cell r="F1922">
            <v>8365</v>
          </cell>
          <cell r="G1922">
            <v>37490430</v>
          </cell>
          <cell r="H1922">
            <v>8116</v>
          </cell>
          <cell r="I1922">
            <v>38538862</v>
          </cell>
          <cell r="J1922">
            <v>6744</v>
          </cell>
          <cell r="K1922">
            <v>32256510</v>
          </cell>
          <cell r="L1922">
            <v>3006</v>
          </cell>
          <cell r="M1922">
            <v>12264804</v>
          </cell>
        </row>
        <row r="1923">
          <cell r="B1923">
            <v>2007</v>
          </cell>
          <cell r="E1923" t="str">
            <v>WV</v>
          </cell>
          <cell r="F1923">
            <v>3546</v>
          </cell>
          <cell r="G1923">
            <v>8986200</v>
          </cell>
          <cell r="H1923">
            <v>2448</v>
          </cell>
          <cell r="I1923">
            <v>8372722</v>
          </cell>
          <cell r="J1923">
            <v>1728</v>
          </cell>
          <cell r="K1923">
            <v>4882791</v>
          </cell>
          <cell r="L1923">
            <v>570</v>
          </cell>
          <cell r="M1923">
            <v>1625262</v>
          </cell>
        </row>
        <row r="1924">
          <cell r="B1924">
            <v>2007</v>
          </cell>
          <cell r="E1924" t="str">
            <v>WI</v>
          </cell>
          <cell r="F1924">
            <v>5927</v>
          </cell>
          <cell r="G1924">
            <v>23700493</v>
          </cell>
          <cell r="H1924">
            <v>5469</v>
          </cell>
          <cell r="I1924">
            <v>24810147</v>
          </cell>
          <cell r="J1924">
            <v>6012</v>
          </cell>
          <cell r="K1924">
            <v>22724002</v>
          </cell>
          <cell r="L1924">
            <v>810</v>
          </cell>
          <cell r="M1924">
            <v>3295685</v>
          </cell>
        </row>
        <row r="1925">
          <cell r="B1925">
            <v>2007</v>
          </cell>
          <cell r="E1925" t="str">
            <v>WY</v>
          </cell>
          <cell r="F1925">
            <v>1273</v>
          </cell>
          <cell r="G1925">
            <v>4488503</v>
          </cell>
          <cell r="H1925">
            <v>950</v>
          </cell>
          <cell r="I1925">
            <v>3840827</v>
          </cell>
          <cell r="J1925">
            <v>921</v>
          </cell>
          <cell r="K1925">
            <v>3058124</v>
          </cell>
          <cell r="L1925">
            <v>330</v>
          </cell>
          <cell r="M1925">
            <v>1088724</v>
          </cell>
        </row>
        <row r="1926">
          <cell r="B1926">
            <v>2008</v>
          </cell>
          <cell r="E1926" t="str">
            <v>US</v>
          </cell>
          <cell r="F1926">
            <v>408835</v>
          </cell>
          <cell r="G1926">
            <v>1688044304</v>
          </cell>
          <cell r="H1926">
            <v>429218</v>
          </cell>
          <cell r="I1926">
            <v>1978186684</v>
          </cell>
          <cell r="J1926">
            <v>293067</v>
          </cell>
          <cell r="K1926">
            <v>1209714983</v>
          </cell>
          <cell r="L1926">
            <v>79518</v>
          </cell>
          <cell r="M1926">
            <v>322287371</v>
          </cell>
        </row>
        <row r="1927">
          <cell r="B1927">
            <v>2008</v>
          </cell>
          <cell r="E1927" t="str">
            <v>AL</v>
          </cell>
          <cell r="F1927">
            <v>6835</v>
          </cell>
          <cell r="G1927">
            <v>23449301</v>
          </cell>
          <cell r="H1927">
            <v>5144</v>
          </cell>
          <cell r="I1927">
            <v>19717180</v>
          </cell>
          <cell r="J1927">
            <v>3685</v>
          </cell>
          <cell r="K1927">
            <v>11367939</v>
          </cell>
          <cell r="L1927">
            <v>874</v>
          </cell>
          <cell r="M1927">
            <v>3323990</v>
          </cell>
        </row>
        <row r="1928">
          <cell r="B1928">
            <v>2008</v>
          </cell>
          <cell r="E1928" t="str">
            <v>AK</v>
          </cell>
          <cell r="F1928">
            <v>2126</v>
          </cell>
          <cell r="G1928">
            <v>10035430</v>
          </cell>
          <cell r="H1928">
            <v>1482</v>
          </cell>
          <cell r="I1928">
            <v>7444975</v>
          </cell>
          <cell r="J1928">
            <v>1839</v>
          </cell>
          <cell r="K1928">
            <v>7743596</v>
          </cell>
          <cell r="L1928">
            <v>386</v>
          </cell>
          <cell r="M1928">
            <v>1499465</v>
          </cell>
        </row>
        <row r="1929">
          <cell r="B1929">
            <v>2008</v>
          </cell>
          <cell r="E1929" t="str">
            <v>AZ</v>
          </cell>
          <cell r="F1929">
            <v>8978</v>
          </cell>
          <cell r="G1929">
            <v>38710792</v>
          </cell>
          <cell r="H1929">
            <v>11450</v>
          </cell>
          <cell r="I1929">
            <v>50687879</v>
          </cell>
          <cell r="J1929">
            <v>4036</v>
          </cell>
          <cell r="K1929">
            <v>21585389</v>
          </cell>
          <cell r="L1929">
            <v>1793</v>
          </cell>
          <cell r="M1929">
            <v>5115482</v>
          </cell>
        </row>
        <row r="1930">
          <cell r="B1930">
            <v>2008</v>
          </cell>
          <cell r="E1930" t="str">
            <v>AR</v>
          </cell>
          <cell r="F1930">
            <v>4093</v>
          </cell>
          <cell r="G1930">
            <v>11887153</v>
          </cell>
          <cell r="H1930">
            <v>3184</v>
          </cell>
          <cell r="I1930">
            <v>9066474</v>
          </cell>
          <cell r="J1930">
            <v>2962</v>
          </cell>
          <cell r="K1930">
            <v>7898896</v>
          </cell>
          <cell r="L1930">
            <v>1081</v>
          </cell>
          <cell r="M1930">
            <v>3477243</v>
          </cell>
        </row>
        <row r="1931">
          <cell r="B1931">
            <v>2008</v>
          </cell>
          <cell r="E1931" t="str">
            <v>CA</v>
          </cell>
          <cell r="F1931">
            <v>50828</v>
          </cell>
          <cell r="G1931">
            <v>258623292</v>
          </cell>
          <cell r="H1931">
            <v>50294</v>
          </cell>
          <cell r="I1931">
            <v>320779016</v>
          </cell>
          <cell r="J1931">
            <v>32620</v>
          </cell>
          <cell r="K1931">
            <v>187339108</v>
          </cell>
          <cell r="L1931">
            <v>17744</v>
          </cell>
          <cell r="M1931">
            <v>80850976</v>
          </cell>
        </row>
        <row r="1932">
          <cell r="B1932">
            <v>2008</v>
          </cell>
          <cell r="E1932" t="str">
            <v>CO</v>
          </cell>
          <cell r="F1932">
            <v>6812</v>
          </cell>
          <cell r="G1932">
            <v>32320909</v>
          </cell>
          <cell r="H1932">
            <v>6522</v>
          </cell>
          <cell r="I1932">
            <v>32805605</v>
          </cell>
          <cell r="J1932">
            <v>5212</v>
          </cell>
          <cell r="K1932">
            <v>22659714</v>
          </cell>
          <cell r="L1932">
            <v>930</v>
          </cell>
          <cell r="M1932">
            <v>4276428</v>
          </cell>
        </row>
        <row r="1933">
          <cell r="B1933">
            <v>2008</v>
          </cell>
          <cell r="E1933" t="str">
            <v>CT</v>
          </cell>
          <cell r="F1933">
            <v>5084</v>
          </cell>
          <cell r="G1933">
            <v>24534386</v>
          </cell>
          <cell r="H1933">
            <v>5050</v>
          </cell>
          <cell r="I1933">
            <v>24518176</v>
          </cell>
          <cell r="J1933">
            <v>3903</v>
          </cell>
          <cell r="K1933">
            <v>17734669</v>
          </cell>
          <cell r="L1933">
            <v>636</v>
          </cell>
          <cell r="M1933">
            <v>3603729</v>
          </cell>
        </row>
        <row r="1934">
          <cell r="B1934">
            <v>2008</v>
          </cell>
          <cell r="E1934" t="str">
            <v>DE</v>
          </cell>
          <cell r="F1934">
            <v>1315</v>
          </cell>
          <cell r="G1934">
            <v>4868236</v>
          </cell>
          <cell r="H1934">
            <v>1811</v>
          </cell>
          <cell r="I1934">
            <v>8176513</v>
          </cell>
          <cell r="J1934">
            <v>1045</v>
          </cell>
          <cell r="K1934">
            <v>4508520</v>
          </cell>
          <cell r="L1934">
            <v>331</v>
          </cell>
          <cell r="M1934">
            <v>1115816</v>
          </cell>
        </row>
        <row r="1935">
          <cell r="B1935">
            <v>2008</v>
          </cell>
          <cell r="E1935" t="str">
            <v>DC</v>
          </cell>
          <cell r="F1935">
            <v>1865</v>
          </cell>
          <cell r="G1935">
            <v>10496886</v>
          </cell>
          <cell r="H1935">
            <v>2144</v>
          </cell>
          <cell r="I1935">
            <v>12319922</v>
          </cell>
          <cell r="J1935">
            <v>669</v>
          </cell>
          <cell r="K1935">
            <v>4032881</v>
          </cell>
          <cell r="L1935">
            <v>489</v>
          </cell>
          <cell r="M1935">
            <v>2552817</v>
          </cell>
        </row>
        <row r="1936">
          <cell r="B1936">
            <v>2008</v>
          </cell>
          <cell r="E1936" t="str">
            <v>FL</v>
          </cell>
          <cell r="F1936">
            <v>25414</v>
          </cell>
          <cell r="G1936">
            <v>103275829</v>
          </cell>
          <cell r="H1936">
            <v>34833</v>
          </cell>
          <cell r="I1936">
            <v>138562136</v>
          </cell>
          <cell r="J1936">
            <v>17479</v>
          </cell>
          <cell r="K1936">
            <v>75451568</v>
          </cell>
          <cell r="L1936">
            <v>2243</v>
          </cell>
          <cell r="M1936">
            <v>7409726</v>
          </cell>
        </row>
        <row r="1937">
          <cell r="B1937">
            <v>2008</v>
          </cell>
          <cell r="E1937" t="str">
            <v>GA</v>
          </cell>
          <cell r="F1937">
            <v>12181</v>
          </cell>
          <cell r="G1937">
            <v>44392254</v>
          </cell>
          <cell r="H1937">
            <v>13981</v>
          </cell>
          <cell r="I1937">
            <v>58019612</v>
          </cell>
          <cell r="J1937">
            <v>7623</v>
          </cell>
          <cell r="K1937">
            <v>27232659</v>
          </cell>
          <cell r="L1937">
            <v>2236</v>
          </cell>
          <cell r="M1937">
            <v>6709040</v>
          </cell>
        </row>
        <row r="1938">
          <cell r="B1938">
            <v>2008</v>
          </cell>
          <cell r="E1938" t="str">
            <v>HI</v>
          </cell>
          <cell r="F1938">
            <v>1558</v>
          </cell>
          <cell r="G1938">
            <v>6538780</v>
          </cell>
          <cell r="H1938">
            <v>3285</v>
          </cell>
          <cell r="I1938">
            <v>14724134</v>
          </cell>
          <cell r="J1938">
            <v>1705</v>
          </cell>
          <cell r="K1938">
            <v>7614661</v>
          </cell>
          <cell r="L1938">
            <v>249</v>
          </cell>
          <cell r="M1938">
            <v>999916</v>
          </cell>
        </row>
        <row r="1939">
          <cell r="B1939">
            <v>2008</v>
          </cell>
          <cell r="E1939" t="str">
            <v>ID</v>
          </cell>
          <cell r="F1939">
            <v>2950</v>
          </cell>
          <cell r="G1939">
            <v>10226997</v>
          </cell>
          <cell r="H1939">
            <v>1854</v>
          </cell>
          <cell r="I1939">
            <v>7989360</v>
          </cell>
          <cell r="J1939">
            <v>1480</v>
          </cell>
          <cell r="K1939">
            <v>5195902</v>
          </cell>
          <cell r="L1939">
            <v>630</v>
          </cell>
          <cell r="M1939">
            <v>2562100</v>
          </cell>
        </row>
        <row r="1940">
          <cell r="B1940">
            <v>2008</v>
          </cell>
          <cell r="E1940" t="str">
            <v>IL</v>
          </cell>
          <cell r="F1940">
            <v>13648</v>
          </cell>
          <cell r="G1940">
            <v>61089770</v>
          </cell>
          <cell r="H1940">
            <v>16062</v>
          </cell>
          <cell r="I1940">
            <v>76115837</v>
          </cell>
          <cell r="J1940">
            <v>11520</v>
          </cell>
          <cell r="K1940">
            <v>50667316</v>
          </cell>
          <cell r="L1940">
            <v>2092</v>
          </cell>
          <cell r="M1940">
            <v>10451330</v>
          </cell>
        </row>
        <row r="1941">
          <cell r="B1941">
            <v>2008</v>
          </cell>
          <cell r="E1941" t="str">
            <v>IN</v>
          </cell>
          <cell r="F1941">
            <v>8016</v>
          </cell>
          <cell r="G1941">
            <v>25226025</v>
          </cell>
          <cell r="H1941">
            <v>8308</v>
          </cell>
          <cell r="I1941">
            <v>29552359</v>
          </cell>
          <cell r="J1941">
            <v>6842</v>
          </cell>
          <cell r="K1941">
            <v>18653515</v>
          </cell>
          <cell r="L1941">
            <v>1267</v>
          </cell>
          <cell r="M1941">
            <v>4130699</v>
          </cell>
        </row>
        <row r="1942">
          <cell r="B1942">
            <v>2008</v>
          </cell>
          <cell r="E1942" t="str">
            <v>IA</v>
          </cell>
          <cell r="F1942">
            <v>3931</v>
          </cell>
          <cell r="G1942">
            <v>14735395</v>
          </cell>
          <cell r="H1942">
            <v>3246</v>
          </cell>
          <cell r="I1942">
            <v>15659333</v>
          </cell>
          <cell r="J1942">
            <v>3130</v>
          </cell>
          <cell r="K1942">
            <v>11740063</v>
          </cell>
          <cell r="L1942">
            <v>679</v>
          </cell>
          <cell r="M1942">
            <v>2985782</v>
          </cell>
        </row>
        <row r="1943">
          <cell r="B1943">
            <v>2008</v>
          </cell>
          <cell r="E1943" t="str">
            <v>KS</v>
          </cell>
          <cell r="F1943">
            <v>4820</v>
          </cell>
          <cell r="G1943">
            <v>16153570</v>
          </cell>
          <cell r="H1943">
            <v>3823</v>
          </cell>
          <cell r="I1943">
            <v>14834515</v>
          </cell>
          <cell r="J1943">
            <v>3724</v>
          </cell>
          <cell r="K1943">
            <v>12703459</v>
          </cell>
          <cell r="L1943">
            <v>102</v>
          </cell>
          <cell r="M1943">
            <v>323213</v>
          </cell>
        </row>
        <row r="1944">
          <cell r="B1944">
            <v>2008</v>
          </cell>
          <cell r="E1944" t="str">
            <v>KY</v>
          </cell>
          <cell r="F1944">
            <v>4530</v>
          </cell>
          <cell r="G1944">
            <v>15654742</v>
          </cell>
          <cell r="H1944">
            <v>6546</v>
          </cell>
          <cell r="I1944">
            <v>21765149</v>
          </cell>
          <cell r="J1944">
            <v>4246</v>
          </cell>
          <cell r="K1944">
            <v>15803719</v>
          </cell>
          <cell r="L1944">
            <v>986</v>
          </cell>
          <cell r="M1944">
            <v>3193900</v>
          </cell>
        </row>
        <row r="1945">
          <cell r="B1945">
            <v>2008</v>
          </cell>
          <cell r="E1945" t="str">
            <v>LA</v>
          </cell>
          <cell r="F1945">
            <v>6389</v>
          </cell>
          <cell r="G1945">
            <v>21153516</v>
          </cell>
          <cell r="H1945">
            <v>6938</v>
          </cell>
          <cell r="I1945">
            <v>20870413</v>
          </cell>
          <cell r="J1945">
            <v>5369</v>
          </cell>
          <cell r="K1945">
            <v>18649008</v>
          </cell>
          <cell r="L1945">
            <v>850</v>
          </cell>
          <cell r="M1945">
            <v>3090904</v>
          </cell>
        </row>
        <row r="1946">
          <cell r="B1946">
            <v>2008</v>
          </cell>
          <cell r="E1946" t="str">
            <v>ME</v>
          </cell>
          <cell r="F1946">
            <v>2855</v>
          </cell>
          <cell r="G1946">
            <v>9055122</v>
          </cell>
          <cell r="H1946">
            <v>1002</v>
          </cell>
          <cell r="I1946">
            <v>4167199</v>
          </cell>
          <cell r="J1946">
            <v>2116</v>
          </cell>
          <cell r="K1946">
            <v>7193606</v>
          </cell>
          <cell r="L1946">
            <v>332</v>
          </cell>
          <cell r="M1946">
            <v>1202523</v>
          </cell>
        </row>
        <row r="1947">
          <cell r="B1947">
            <v>2008</v>
          </cell>
          <cell r="E1947" t="str">
            <v>MD</v>
          </cell>
          <cell r="F1947">
            <v>5785</v>
          </cell>
          <cell r="G1947">
            <v>26407674</v>
          </cell>
          <cell r="H1947">
            <v>8225</v>
          </cell>
          <cell r="I1947">
            <v>41143300</v>
          </cell>
          <cell r="J1947">
            <v>5146</v>
          </cell>
          <cell r="K1947">
            <v>24946399</v>
          </cell>
          <cell r="L1947">
            <v>936</v>
          </cell>
          <cell r="M1947">
            <v>3436570</v>
          </cell>
        </row>
        <row r="1948">
          <cell r="B1948">
            <v>2008</v>
          </cell>
          <cell r="E1948" t="str">
            <v>MA</v>
          </cell>
          <cell r="F1948">
            <v>9300</v>
          </cell>
          <cell r="G1948">
            <v>41717819</v>
          </cell>
          <cell r="H1948">
            <v>10435</v>
          </cell>
          <cell r="I1948">
            <v>51557142</v>
          </cell>
          <cell r="J1948">
            <v>7485</v>
          </cell>
          <cell r="K1948">
            <v>29517414</v>
          </cell>
          <cell r="L1948">
            <v>1363</v>
          </cell>
          <cell r="M1948">
            <v>6368668</v>
          </cell>
        </row>
        <row r="1949">
          <cell r="B1949">
            <v>2008</v>
          </cell>
          <cell r="E1949" t="str">
            <v>MI</v>
          </cell>
          <cell r="F1949">
            <v>12080</v>
          </cell>
          <cell r="G1949">
            <v>50752288</v>
          </cell>
          <cell r="H1949">
            <v>11791</v>
          </cell>
          <cell r="I1949">
            <v>53930813</v>
          </cell>
          <cell r="J1949">
            <v>10353</v>
          </cell>
          <cell r="K1949">
            <v>38945686</v>
          </cell>
          <cell r="L1949">
            <v>1000</v>
          </cell>
          <cell r="M1949">
            <v>4452312</v>
          </cell>
        </row>
        <row r="1950">
          <cell r="B1950">
            <v>2008</v>
          </cell>
          <cell r="E1950" t="str">
            <v>MN</v>
          </cell>
          <cell r="F1950">
            <v>7617</v>
          </cell>
          <cell r="G1950">
            <v>35445789</v>
          </cell>
          <cell r="H1950">
            <v>6402</v>
          </cell>
          <cell r="I1950">
            <v>33094418</v>
          </cell>
          <cell r="J1950">
            <v>5985</v>
          </cell>
          <cell r="K1950">
            <v>26413584</v>
          </cell>
          <cell r="L1950">
            <v>1144</v>
          </cell>
          <cell r="M1950">
            <v>5060929</v>
          </cell>
        </row>
        <row r="1951">
          <cell r="B1951">
            <v>2008</v>
          </cell>
          <cell r="E1951" t="str">
            <v>MS</v>
          </cell>
          <cell r="F1951">
            <v>3868</v>
          </cell>
          <cell r="G1951">
            <v>11975112</v>
          </cell>
          <cell r="H1951">
            <v>2776</v>
          </cell>
          <cell r="I1951">
            <v>9703805</v>
          </cell>
          <cell r="J1951">
            <v>2675</v>
          </cell>
          <cell r="K1951">
            <v>9106401</v>
          </cell>
          <cell r="L1951">
            <v>980</v>
          </cell>
          <cell r="M1951">
            <v>3010552</v>
          </cell>
        </row>
        <row r="1952">
          <cell r="B1952">
            <v>2008</v>
          </cell>
          <cell r="E1952" t="str">
            <v>MO</v>
          </cell>
          <cell r="F1952">
            <v>7572</v>
          </cell>
          <cell r="G1952">
            <v>24103316</v>
          </cell>
          <cell r="H1952">
            <v>7491</v>
          </cell>
          <cell r="I1952">
            <v>23691326</v>
          </cell>
          <cell r="J1952">
            <v>4390</v>
          </cell>
          <cell r="K1952">
            <v>15120471</v>
          </cell>
          <cell r="L1952">
            <v>474</v>
          </cell>
          <cell r="M1952">
            <v>1422476</v>
          </cell>
        </row>
        <row r="1953">
          <cell r="B1953">
            <v>2008</v>
          </cell>
          <cell r="E1953" t="str">
            <v>MT</v>
          </cell>
          <cell r="F1953">
            <v>1817</v>
          </cell>
          <cell r="G1953">
            <v>5832100</v>
          </cell>
          <cell r="H1953">
            <v>1561</v>
          </cell>
          <cell r="I1953">
            <v>5755501</v>
          </cell>
          <cell r="J1953">
            <v>1546</v>
          </cell>
          <cell r="K1953">
            <v>4992352</v>
          </cell>
          <cell r="L1953">
            <v>737</v>
          </cell>
          <cell r="M1953">
            <v>2853196</v>
          </cell>
        </row>
        <row r="1954">
          <cell r="B1954">
            <v>2008</v>
          </cell>
          <cell r="E1954" t="str">
            <v>NE</v>
          </cell>
          <cell r="F1954">
            <v>2515</v>
          </cell>
          <cell r="G1954">
            <v>8210056</v>
          </cell>
          <cell r="H1954">
            <v>2025</v>
          </cell>
          <cell r="I1954">
            <v>7924651</v>
          </cell>
          <cell r="J1954">
            <v>2064</v>
          </cell>
          <cell r="K1954">
            <v>6118059</v>
          </cell>
          <cell r="L1954">
            <v>317</v>
          </cell>
          <cell r="M1954">
            <v>1105769</v>
          </cell>
        </row>
        <row r="1955">
          <cell r="B1955">
            <v>2008</v>
          </cell>
          <cell r="E1955" t="str">
            <v>NV</v>
          </cell>
          <cell r="F1955">
            <v>3107</v>
          </cell>
          <cell r="G1955">
            <v>14774458</v>
          </cell>
          <cell r="H1955">
            <v>3732</v>
          </cell>
          <cell r="I1955">
            <v>21567821</v>
          </cell>
          <cell r="J1955">
            <v>3160</v>
          </cell>
          <cell r="K1955">
            <v>15488748</v>
          </cell>
          <cell r="L1955">
            <v>438</v>
          </cell>
          <cell r="M1955">
            <v>1715378</v>
          </cell>
        </row>
        <row r="1956">
          <cell r="B1956">
            <v>2008</v>
          </cell>
          <cell r="E1956" t="str">
            <v>NH</v>
          </cell>
          <cell r="F1956">
            <v>1912</v>
          </cell>
          <cell r="G1956">
            <v>7905188</v>
          </cell>
          <cell r="H1956">
            <v>1286</v>
          </cell>
          <cell r="I1956">
            <v>5320721</v>
          </cell>
          <cell r="J1956">
            <v>1312</v>
          </cell>
          <cell r="K1956">
            <v>4390356</v>
          </cell>
          <cell r="L1956">
            <v>330</v>
          </cell>
          <cell r="M1956">
            <v>1134046</v>
          </cell>
        </row>
        <row r="1957">
          <cell r="B1957">
            <v>2008</v>
          </cell>
          <cell r="E1957" t="str">
            <v>NJ</v>
          </cell>
          <cell r="F1957">
            <v>12762</v>
          </cell>
          <cell r="G1957">
            <v>57457274</v>
          </cell>
          <cell r="H1957">
            <v>21600</v>
          </cell>
          <cell r="I1957">
            <v>114639114</v>
          </cell>
          <cell r="J1957">
            <v>8974</v>
          </cell>
          <cell r="K1957">
            <v>38549029</v>
          </cell>
          <cell r="L1957">
            <v>1825</v>
          </cell>
          <cell r="M1957">
            <v>8304221</v>
          </cell>
        </row>
        <row r="1958">
          <cell r="B1958">
            <v>2008</v>
          </cell>
          <cell r="E1958" t="str">
            <v>NM</v>
          </cell>
          <cell r="F1958">
            <v>3741</v>
          </cell>
          <cell r="G1958">
            <v>13559049</v>
          </cell>
          <cell r="H1958">
            <v>3792</v>
          </cell>
          <cell r="I1958">
            <v>14128990</v>
          </cell>
          <cell r="J1958">
            <v>2460</v>
          </cell>
          <cell r="K1958">
            <v>8384236</v>
          </cell>
          <cell r="L1958">
            <v>237</v>
          </cell>
          <cell r="M1958">
            <v>800527</v>
          </cell>
        </row>
        <row r="1959">
          <cell r="B1959">
            <v>2008</v>
          </cell>
          <cell r="E1959" t="str">
            <v>NY</v>
          </cell>
          <cell r="F1959">
            <v>25927</v>
          </cell>
          <cell r="G1959">
            <v>117300418</v>
          </cell>
          <cell r="H1959">
            <v>33644</v>
          </cell>
          <cell r="I1959">
            <v>188457805</v>
          </cell>
          <cell r="J1959">
            <v>20499</v>
          </cell>
          <cell r="K1959">
            <v>81624472</v>
          </cell>
          <cell r="L1959">
            <v>7017</v>
          </cell>
          <cell r="M1959">
            <v>32356255</v>
          </cell>
        </row>
        <row r="1960">
          <cell r="B1960">
            <v>2008</v>
          </cell>
          <cell r="E1960" t="str">
            <v>NC</v>
          </cell>
          <cell r="F1960">
            <v>10883</v>
          </cell>
          <cell r="G1960">
            <v>41353653</v>
          </cell>
          <cell r="H1960">
            <v>7455</v>
          </cell>
          <cell r="I1960">
            <v>33395206</v>
          </cell>
          <cell r="J1960">
            <v>7848</v>
          </cell>
          <cell r="K1960">
            <v>30438027</v>
          </cell>
          <cell r="L1960">
            <v>2242</v>
          </cell>
          <cell r="M1960">
            <v>8552923</v>
          </cell>
        </row>
        <row r="1961">
          <cell r="B1961">
            <v>2008</v>
          </cell>
          <cell r="E1961" t="str">
            <v>ND</v>
          </cell>
          <cell r="F1961">
            <v>1413</v>
          </cell>
          <cell r="G1961">
            <v>4485263</v>
          </cell>
          <cell r="H1961">
            <v>808</v>
          </cell>
          <cell r="I1961">
            <v>3131887</v>
          </cell>
          <cell r="J1961">
            <v>573</v>
          </cell>
          <cell r="K1961">
            <v>2023058</v>
          </cell>
          <cell r="L1961">
            <v>359</v>
          </cell>
          <cell r="M1961">
            <v>1181415</v>
          </cell>
        </row>
        <row r="1962">
          <cell r="B1962">
            <v>2008</v>
          </cell>
          <cell r="E1962" t="str">
            <v>OH</v>
          </cell>
          <cell r="F1962">
            <v>16218</v>
          </cell>
          <cell r="G1962">
            <v>69737513</v>
          </cell>
          <cell r="H1962">
            <v>21594</v>
          </cell>
          <cell r="I1962">
            <v>79278105</v>
          </cell>
          <cell r="J1962">
            <v>10576</v>
          </cell>
          <cell r="K1962">
            <v>40266377</v>
          </cell>
          <cell r="L1962">
            <v>2297</v>
          </cell>
          <cell r="M1962">
            <v>9386565</v>
          </cell>
        </row>
        <row r="1963">
          <cell r="B1963">
            <v>2008</v>
          </cell>
          <cell r="E1963" t="str">
            <v>OK</v>
          </cell>
          <cell r="F1963">
            <v>4463</v>
          </cell>
          <cell r="G1963">
            <v>14066184</v>
          </cell>
          <cell r="H1963">
            <v>4316</v>
          </cell>
          <cell r="I1963">
            <v>16428036</v>
          </cell>
          <cell r="J1963">
            <v>3192</v>
          </cell>
          <cell r="K1963">
            <v>10505331</v>
          </cell>
          <cell r="L1963">
            <v>1362</v>
          </cell>
          <cell r="M1963">
            <v>4543289</v>
          </cell>
        </row>
        <row r="1964">
          <cell r="B1964">
            <v>2008</v>
          </cell>
          <cell r="E1964" t="str">
            <v>OR</v>
          </cell>
          <cell r="F1964">
            <v>7434</v>
          </cell>
          <cell r="G1964">
            <v>31617297</v>
          </cell>
          <cell r="H1964">
            <v>4820</v>
          </cell>
          <cell r="I1964">
            <v>20949945</v>
          </cell>
          <cell r="J1964">
            <v>4181</v>
          </cell>
          <cell r="K1964">
            <v>19391470</v>
          </cell>
          <cell r="L1964">
            <v>2089</v>
          </cell>
          <cell r="M1964">
            <v>10455868</v>
          </cell>
        </row>
        <row r="1965">
          <cell r="B1965">
            <v>2008</v>
          </cell>
          <cell r="E1965" t="str">
            <v>PA</v>
          </cell>
          <cell r="F1965">
            <v>16315</v>
          </cell>
          <cell r="G1965">
            <v>59111614</v>
          </cell>
          <cell r="H1965">
            <v>18057</v>
          </cell>
          <cell r="I1965">
            <v>65207487</v>
          </cell>
          <cell r="J1965">
            <v>13990</v>
          </cell>
          <cell r="K1965">
            <v>50198505</v>
          </cell>
          <cell r="L1965">
            <v>4259</v>
          </cell>
          <cell r="M1965">
            <v>15906926</v>
          </cell>
        </row>
        <row r="1966">
          <cell r="B1966">
            <v>2008</v>
          </cell>
          <cell r="E1966" t="str">
            <v>RI</v>
          </cell>
          <cell r="F1966">
            <v>1518</v>
          </cell>
          <cell r="G1966">
            <v>6461697</v>
          </cell>
          <cell r="H1966">
            <v>1341</v>
          </cell>
          <cell r="I1966">
            <v>6738344</v>
          </cell>
          <cell r="J1966">
            <v>1490</v>
          </cell>
          <cell r="K1966">
            <v>6121212</v>
          </cell>
          <cell r="L1966">
            <v>455</v>
          </cell>
          <cell r="M1966">
            <v>2018880</v>
          </cell>
        </row>
        <row r="1967">
          <cell r="B1967">
            <v>2008</v>
          </cell>
          <cell r="E1967" t="str">
            <v>SC</v>
          </cell>
          <cell r="F1967">
            <v>6610</v>
          </cell>
          <cell r="G1967">
            <v>21857889</v>
          </cell>
          <cell r="H1967">
            <v>4428</v>
          </cell>
          <cell r="I1967">
            <v>15362844</v>
          </cell>
          <cell r="J1967">
            <v>4033</v>
          </cell>
          <cell r="K1967">
            <v>13841246</v>
          </cell>
          <cell r="L1967">
            <v>1162</v>
          </cell>
          <cell r="M1967">
            <v>3648556</v>
          </cell>
        </row>
        <row r="1968">
          <cell r="B1968">
            <v>2008</v>
          </cell>
          <cell r="E1968" t="str">
            <v>SD</v>
          </cell>
          <cell r="F1968">
            <v>1423</v>
          </cell>
          <cell r="G1968">
            <v>4364868</v>
          </cell>
          <cell r="H1968">
            <v>910</v>
          </cell>
          <cell r="I1968">
            <v>3336989</v>
          </cell>
          <cell r="J1968">
            <v>848</v>
          </cell>
          <cell r="K1968">
            <v>2870284</v>
          </cell>
          <cell r="L1968">
            <v>270</v>
          </cell>
          <cell r="M1968">
            <v>665106</v>
          </cell>
        </row>
        <row r="1969">
          <cell r="B1969">
            <v>2008</v>
          </cell>
          <cell r="E1969" t="str">
            <v>TN</v>
          </cell>
          <cell r="F1969">
            <v>7924</v>
          </cell>
          <cell r="G1969">
            <v>29356922</v>
          </cell>
          <cell r="H1969">
            <v>7124</v>
          </cell>
          <cell r="I1969">
            <v>29312186</v>
          </cell>
          <cell r="J1969">
            <v>5449</v>
          </cell>
          <cell r="K1969">
            <v>17983268</v>
          </cell>
          <cell r="L1969">
            <v>1487</v>
          </cell>
          <cell r="M1969">
            <v>4657680</v>
          </cell>
        </row>
        <row r="1970">
          <cell r="B1970">
            <v>2008</v>
          </cell>
          <cell r="E1970" t="str">
            <v>TX</v>
          </cell>
          <cell r="F1970">
            <v>24749</v>
          </cell>
          <cell r="G1970">
            <v>95788332</v>
          </cell>
          <cell r="H1970">
            <v>26487</v>
          </cell>
          <cell r="I1970">
            <v>108061728</v>
          </cell>
          <cell r="J1970">
            <v>16521</v>
          </cell>
          <cell r="K1970">
            <v>62037033</v>
          </cell>
          <cell r="L1970">
            <v>4282</v>
          </cell>
          <cell r="M1970">
            <v>14958503</v>
          </cell>
        </row>
        <row r="1971">
          <cell r="B1971">
            <v>2008</v>
          </cell>
          <cell r="E1971" t="str">
            <v>UT</v>
          </cell>
          <cell r="F1971">
            <v>4225</v>
          </cell>
          <cell r="G1971">
            <v>17554150</v>
          </cell>
          <cell r="H1971">
            <v>2983</v>
          </cell>
          <cell r="I1971">
            <v>13037119</v>
          </cell>
          <cell r="J1971">
            <v>2959</v>
          </cell>
          <cell r="K1971">
            <v>12270415</v>
          </cell>
          <cell r="L1971">
            <v>867</v>
          </cell>
          <cell r="M1971">
            <v>2967110</v>
          </cell>
        </row>
        <row r="1972">
          <cell r="B1972">
            <v>2008</v>
          </cell>
          <cell r="E1972" t="str">
            <v>VT</v>
          </cell>
          <cell r="F1972">
            <v>1282</v>
          </cell>
          <cell r="G1972">
            <v>4929506</v>
          </cell>
          <cell r="H1972">
            <v>676</v>
          </cell>
          <cell r="I1972">
            <v>3004339</v>
          </cell>
          <cell r="J1972">
            <v>1290</v>
          </cell>
          <cell r="K1972">
            <v>4407175</v>
          </cell>
          <cell r="L1972">
            <v>214</v>
          </cell>
          <cell r="M1972">
            <v>839160</v>
          </cell>
        </row>
        <row r="1973">
          <cell r="B1973">
            <v>2008</v>
          </cell>
          <cell r="E1973" t="str">
            <v>VA</v>
          </cell>
          <cell r="F1973">
            <v>12562</v>
          </cell>
          <cell r="G1973">
            <v>50404527</v>
          </cell>
          <cell r="H1973">
            <v>9150</v>
          </cell>
          <cell r="I1973">
            <v>40891831</v>
          </cell>
          <cell r="J1973">
            <v>7076</v>
          </cell>
          <cell r="K1973">
            <v>32029040</v>
          </cell>
          <cell r="L1973">
            <v>1331</v>
          </cell>
          <cell r="M1973">
            <v>4731689</v>
          </cell>
        </row>
        <row r="1974">
          <cell r="B1974">
            <v>2008</v>
          </cell>
          <cell r="E1974" t="str">
            <v>WA</v>
          </cell>
          <cell r="F1974">
            <v>8512</v>
          </cell>
          <cell r="G1974">
            <v>40212579</v>
          </cell>
          <cell r="H1974">
            <v>8370</v>
          </cell>
          <cell r="I1974">
            <v>41801251</v>
          </cell>
          <cell r="J1974">
            <v>7219</v>
          </cell>
          <cell r="K1974">
            <v>34137816</v>
          </cell>
          <cell r="L1974">
            <v>2439</v>
          </cell>
          <cell r="M1974">
            <v>10710534</v>
          </cell>
        </row>
        <row r="1975">
          <cell r="B1975">
            <v>2008</v>
          </cell>
          <cell r="E1975" t="str">
            <v>WV</v>
          </cell>
          <cell r="F1975">
            <v>3515</v>
          </cell>
          <cell r="G1975">
            <v>9103440</v>
          </cell>
          <cell r="H1975">
            <v>2342</v>
          </cell>
          <cell r="I1975">
            <v>8558860</v>
          </cell>
          <cell r="J1975">
            <v>1734</v>
          </cell>
          <cell r="K1975">
            <v>4858192</v>
          </cell>
          <cell r="L1975">
            <v>568</v>
          </cell>
          <cell r="M1975">
            <v>1656812</v>
          </cell>
        </row>
        <row r="1976">
          <cell r="B1976">
            <v>2008</v>
          </cell>
          <cell r="E1976" t="str">
            <v>WI</v>
          </cell>
          <cell r="F1976">
            <v>6200</v>
          </cell>
          <cell r="G1976">
            <v>24798579</v>
          </cell>
          <cell r="H1976">
            <v>5670</v>
          </cell>
          <cell r="I1976">
            <v>26790865</v>
          </cell>
          <cell r="J1976">
            <v>5991</v>
          </cell>
          <cell r="K1976">
            <v>23981910</v>
          </cell>
          <cell r="L1976">
            <v>805</v>
          </cell>
          <cell r="M1976">
            <v>3469537</v>
          </cell>
        </row>
        <row r="1977">
          <cell r="B1977">
            <v>2008</v>
          </cell>
          <cell r="E1977" t="str">
            <v>WY</v>
          </cell>
          <cell r="F1977">
            <v>1358</v>
          </cell>
          <cell r="G1977">
            <v>4971365</v>
          </cell>
          <cell r="H1977">
            <v>968</v>
          </cell>
          <cell r="I1977">
            <v>4208468</v>
          </cell>
          <cell r="J1977">
            <v>843</v>
          </cell>
          <cell r="K1977">
            <v>2981229</v>
          </cell>
          <cell r="L1977">
            <v>302</v>
          </cell>
          <cell r="M1977">
            <v>1040840</v>
          </cell>
        </row>
        <row r="1978">
          <cell r="B1978">
            <v>2009</v>
          </cell>
          <cell r="E1978" t="str">
            <v>US</v>
          </cell>
          <cell r="F1978">
            <v>401425</v>
          </cell>
          <cell r="G1978">
            <v>1704665590</v>
          </cell>
          <cell r="H1978">
            <v>430828</v>
          </cell>
          <cell r="I1978">
            <v>2051207024</v>
          </cell>
          <cell r="J1978">
            <v>285594</v>
          </cell>
          <cell r="K1978">
            <v>1227767751</v>
          </cell>
          <cell r="L1978">
            <v>81931</v>
          </cell>
          <cell r="M1978">
            <v>332806024</v>
          </cell>
        </row>
        <row r="1979">
          <cell r="B1979">
            <v>2009</v>
          </cell>
          <cell r="E1979" t="str">
            <v>AL</v>
          </cell>
          <cell r="F1979">
            <v>6785</v>
          </cell>
          <cell r="G1979">
            <v>25289040</v>
          </cell>
          <cell r="H1979">
            <v>4603</v>
          </cell>
          <cell r="I1979">
            <v>16235606</v>
          </cell>
          <cell r="J1979">
            <v>3207</v>
          </cell>
          <cell r="K1979">
            <v>11864740</v>
          </cell>
          <cell r="L1979">
            <v>892</v>
          </cell>
          <cell r="M1979">
            <v>3702700</v>
          </cell>
        </row>
        <row r="1980">
          <cell r="B1980">
            <v>2009</v>
          </cell>
          <cell r="E1980" t="str">
            <v>AK</v>
          </cell>
          <cell r="F1980">
            <v>2056</v>
          </cell>
          <cell r="G1980">
            <v>10605331</v>
          </cell>
          <cell r="H1980">
            <v>1527</v>
          </cell>
          <cell r="I1980">
            <v>8413310</v>
          </cell>
          <cell r="J1980">
            <v>1742</v>
          </cell>
          <cell r="K1980">
            <v>8184071</v>
          </cell>
          <cell r="L1980">
            <v>402</v>
          </cell>
          <cell r="M1980">
            <v>1716783</v>
          </cell>
        </row>
        <row r="1981">
          <cell r="B1981">
            <v>2009</v>
          </cell>
          <cell r="E1981" t="str">
            <v>AZ</v>
          </cell>
          <cell r="F1981">
            <v>8326</v>
          </cell>
          <cell r="G1981">
            <v>36562325</v>
          </cell>
          <cell r="H1981">
            <v>11397</v>
          </cell>
          <cell r="I1981">
            <v>50203873</v>
          </cell>
          <cell r="J1981">
            <v>5195</v>
          </cell>
          <cell r="K1981">
            <v>24719941</v>
          </cell>
          <cell r="L1981">
            <v>1724</v>
          </cell>
          <cell r="M1981">
            <v>4466926</v>
          </cell>
        </row>
        <row r="1982">
          <cell r="B1982">
            <v>2009</v>
          </cell>
          <cell r="E1982" t="str">
            <v>AR</v>
          </cell>
          <cell r="F1982">
            <v>4221</v>
          </cell>
          <cell r="G1982">
            <v>12399837</v>
          </cell>
          <cell r="H1982">
            <v>3197</v>
          </cell>
          <cell r="I1982">
            <v>9474136</v>
          </cell>
          <cell r="J1982">
            <v>3092</v>
          </cell>
          <cell r="K1982">
            <v>9215687</v>
          </cell>
          <cell r="L1982">
            <v>1145</v>
          </cell>
          <cell r="M1982">
            <v>3775692</v>
          </cell>
        </row>
        <row r="1983">
          <cell r="B1983">
            <v>2009</v>
          </cell>
          <cell r="E1983" t="str">
            <v>CA</v>
          </cell>
          <cell r="F1983">
            <v>49357</v>
          </cell>
          <cell r="G1983">
            <v>246314639</v>
          </cell>
          <cell r="H1983">
            <v>51965</v>
          </cell>
          <cell r="I1983">
            <v>348347609</v>
          </cell>
          <cell r="J1983">
            <v>30168</v>
          </cell>
          <cell r="K1983">
            <v>181218127</v>
          </cell>
          <cell r="L1983">
            <v>17934</v>
          </cell>
          <cell r="M1983">
            <v>76494568</v>
          </cell>
        </row>
        <row r="1984">
          <cell r="B1984">
            <v>2009</v>
          </cell>
          <cell r="E1984" t="str">
            <v>CO</v>
          </cell>
          <cell r="F1984">
            <v>6724</v>
          </cell>
          <cell r="G1984">
            <v>32469960</v>
          </cell>
          <cell r="H1984">
            <v>6824</v>
          </cell>
          <cell r="I1984">
            <v>34969438</v>
          </cell>
          <cell r="J1984">
            <v>5495</v>
          </cell>
          <cell r="K1984">
            <v>23793978</v>
          </cell>
          <cell r="L1984">
            <v>1133</v>
          </cell>
          <cell r="M1984">
            <v>5361235</v>
          </cell>
        </row>
        <row r="1985">
          <cell r="B1985">
            <v>2009</v>
          </cell>
          <cell r="E1985" t="str">
            <v>CT</v>
          </cell>
          <cell r="F1985">
            <v>5309</v>
          </cell>
          <cell r="G1985">
            <v>26327778</v>
          </cell>
          <cell r="H1985">
            <v>5180</v>
          </cell>
          <cell r="I1985">
            <v>29632031</v>
          </cell>
          <cell r="J1985">
            <v>3466</v>
          </cell>
          <cell r="K1985">
            <v>16874456</v>
          </cell>
          <cell r="L1985">
            <v>680</v>
          </cell>
          <cell r="M1985">
            <v>3531434</v>
          </cell>
        </row>
        <row r="1986">
          <cell r="B1986">
            <v>2009</v>
          </cell>
          <cell r="E1986" t="str">
            <v>DE</v>
          </cell>
          <cell r="F1986">
            <v>1256</v>
          </cell>
          <cell r="G1986">
            <v>4736193</v>
          </cell>
          <cell r="H1986">
            <v>1789</v>
          </cell>
          <cell r="I1986">
            <v>8073816</v>
          </cell>
          <cell r="J1986">
            <v>1212</v>
          </cell>
          <cell r="K1986">
            <v>5556487</v>
          </cell>
          <cell r="L1986">
            <v>340</v>
          </cell>
          <cell r="M1986">
            <v>1134859</v>
          </cell>
        </row>
        <row r="1987">
          <cell r="B1987">
            <v>2009</v>
          </cell>
          <cell r="E1987" t="str">
            <v>DC</v>
          </cell>
          <cell r="F1987">
            <v>2385</v>
          </cell>
          <cell r="G1987">
            <v>9076235</v>
          </cell>
          <cell r="H1987">
            <v>2118</v>
          </cell>
          <cell r="I1987">
            <v>12032408</v>
          </cell>
          <cell r="J1987">
            <v>1199</v>
          </cell>
          <cell r="K1987">
            <v>4987314</v>
          </cell>
          <cell r="L1987">
            <v>477</v>
          </cell>
          <cell r="M1987">
            <v>2493834</v>
          </cell>
        </row>
        <row r="1988">
          <cell r="B1988">
            <v>2009</v>
          </cell>
          <cell r="E1988" t="str">
            <v>FL</v>
          </cell>
          <cell r="F1988">
            <v>24713</v>
          </cell>
          <cell r="G1988">
            <v>102643859</v>
          </cell>
          <cell r="H1988">
            <v>33749</v>
          </cell>
          <cell r="I1988">
            <v>134636749</v>
          </cell>
          <cell r="J1988">
            <v>15121</v>
          </cell>
          <cell r="K1988">
            <v>67191828</v>
          </cell>
          <cell r="L1988">
            <v>2547</v>
          </cell>
          <cell r="M1988">
            <v>8236721</v>
          </cell>
        </row>
        <row r="1989">
          <cell r="B1989">
            <v>2009</v>
          </cell>
          <cell r="E1989" t="str">
            <v>GA</v>
          </cell>
          <cell r="F1989">
            <v>11898</v>
          </cell>
          <cell r="G1989">
            <v>44197161</v>
          </cell>
          <cell r="H1989">
            <v>13774</v>
          </cell>
          <cell r="I1989">
            <v>56783673</v>
          </cell>
          <cell r="J1989">
            <v>6609</v>
          </cell>
          <cell r="K1989">
            <v>24984043</v>
          </cell>
          <cell r="L1989">
            <v>2182</v>
          </cell>
          <cell r="M1989">
            <v>6501878</v>
          </cell>
        </row>
        <row r="1990">
          <cell r="B1990">
            <v>2009</v>
          </cell>
          <cell r="E1990" t="str">
            <v>HI</v>
          </cell>
          <cell r="F1990">
            <v>1651</v>
          </cell>
          <cell r="G1990">
            <v>6999204</v>
          </cell>
          <cell r="H1990">
            <v>3113</v>
          </cell>
          <cell r="I1990">
            <v>14618884</v>
          </cell>
          <cell r="J1990">
            <v>1777</v>
          </cell>
          <cell r="K1990">
            <v>8101292</v>
          </cell>
          <cell r="L1990">
            <v>275</v>
          </cell>
          <cell r="M1990">
            <v>1147036</v>
          </cell>
        </row>
        <row r="1991">
          <cell r="B1991">
            <v>2009</v>
          </cell>
          <cell r="E1991" t="str">
            <v>ID</v>
          </cell>
          <cell r="F1991">
            <v>2667</v>
          </cell>
          <cell r="G1991">
            <v>9743279</v>
          </cell>
          <cell r="H1991">
            <v>1878</v>
          </cell>
          <cell r="I1991">
            <v>8436947</v>
          </cell>
          <cell r="J1991">
            <v>1345</v>
          </cell>
          <cell r="K1991">
            <v>5136950</v>
          </cell>
          <cell r="L1991">
            <v>702</v>
          </cell>
          <cell r="M1991">
            <v>3103901</v>
          </cell>
        </row>
        <row r="1992">
          <cell r="B1992">
            <v>2009</v>
          </cell>
          <cell r="E1992" t="str">
            <v>IL</v>
          </cell>
          <cell r="F1992">
            <v>13119</v>
          </cell>
          <cell r="G1992">
            <v>58372164</v>
          </cell>
          <cell r="H1992">
            <v>16223</v>
          </cell>
          <cell r="I1992">
            <v>79177670</v>
          </cell>
          <cell r="J1992">
            <v>12036</v>
          </cell>
          <cell r="K1992">
            <v>54034112</v>
          </cell>
          <cell r="L1992">
            <v>2227</v>
          </cell>
          <cell r="M1992">
            <v>10758861</v>
          </cell>
        </row>
        <row r="1993">
          <cell r="B1993">
            <v>2009</v>
          </cell>
          <cell r="E1993" t="str">
            <v>IN</v>
          </cell>
          <cell r="F1993">
            <v>6721</v>
          </cell>
          <cell r="G1993">
            <v>22469915</v>
          </cell>
          <cell r="H1993">
            <v>7897</v>
          </cell>
          <cell r="I1993">
            <v>29618732</v>
          </cell>
          <cell r="J1993">
            <v>7300</v>
          </cell>
          <cell r="K1993">
            <v>20714191</v>
          </cell>
          <cell r="L1993">
            <v>1370</v>
          </cell>
          <cell r="M1993">
            <v>4394676</v>
          </cell>
        </row>
        <row r="1994">
          <cell r="B1994">
            <v>2009</v>
          </cell>
          <cell r="E1994" t="str">
            <v>IA</v>
          </cell>
          <cell r="F1994">
            <v>4047</v>
          </cell>
          <cell r="G1994">
            <v>15821057</v>
          </cell>
          <cell r="H1994">
            <v>3214</v>
          </cell>
          <cell r="I1994">
            <v>16244404</v>
          </cell>
          <cell r="J1994">
            <v>3364</v>
          </cell>
          <cell r="K1994">
            <v>12403165</v>
          </cell>
          <cell r="L1994">
            <v>725</v>
          </cell>
          <cell r="M1994">
            <v>3210202</v>
          </cell>
        </row>
        <row r="1995">
          <cell r="B1995">
            <v>2009</v>
          </cell>
          <cell r="E1995" t="str">
            <v>KS</v>
          </cell>
          <cell r="F1995">
            <v>5034</v>
          </cell>
          <cell r="G1995">
            <v>17589444</v>
          </cell>
          <cell r="H1995">
            <v>3868</v>
          </cell>
          <cell r="I1995">
            <v>15616710</v>
          </cell>
          <cell r="J1995">
            <v>3447</v>
          </cell>
          <cell r="K1995">
            <v>12483326</v>
          </cell>
          <cell r="L1995">
            <v>105</v>
          </cell>
          <cell r="M1995">
            <v>338284</v>
          </cell>
        </row>
        <row r="1996">
          <cell r="B1996">
            <v>2009</v>
          </cell>
          <cell r="E1996" t="str">
            <v>KY</v>
          </cell>
          <cell r="F1996">
            <v>3812</v>
          </cell>
          <cell r="G1996">
            <v>13795407</v>
          </cell>
          <cell r="H1996">
            <v>6415</v>
          </cell>
          <cell r="I1996">
            <v>21683177</v>
          </cell>
          <cell r="J1996">
            <v>4029</v>
          </cell>
          <cell r="K1996">
            <v>15215036</v>
          </cell>
          <cell r="L1996">
            <v>952</v>
          </cell>
          <cell r="M1996">
            <v>3149675</v>
          </cell>
        </row>
        <row r="1997">
          <cell r="B1997">
            <v>2009</v>
          </cell>
          <cell r="E1997" t="str">
            <v>LA</v>
          </cell>
          <cell r="F1997">
            <v>6093</v>
          </cell>
          <cell r="G1997">
            <v>21953194</v>
          </cell>
          <cell r="H1997">
            <v>7046</v>
          </cell>
          <cell r="I1997">
            <v>23990034</v>
          </cell>
          <cell r="J1997">
            <v>6019</v>
          </cell>
          <cell r="K1997">
            <v>21860800</v>
          </cell>
          <cell r="L1997">
            <v>824</v>
          </cell>
          <cell r="M1997">
            <v>3147623</v>
          </cell>
        </row>
        <row r="1998">
          <cell r="B1998">
            <v>2009</v>
          </cell>
          <cell r="E1998" t="str">
            <v>ME</v>
          </cell>
          <cell r="F1998">
            <v>2407</v>
          </cell>
          <cell r="G1998">
            <v>8339523</v>
          </cell>
          <cell r="H1998">
            <v>948</v>
          </cell>
          <cell r="I1998">
            <v>4098990</v>
          </cell>
          <cell r="J1998">
            <v>1830</v>
          </cell>
          <cell r="K1998">
            <v>6515011</v>
          </cell>
          <cell r="L1998">
            <v>253</v>
          </cell>
          <cell r="M1998">
            <v>1080754</v>
          </cell>
        </row>
        <row r="1999">
          <cell r="B1999">
            <v>2009</v>
          </cell>
          <cell r="E1999" t="str">
            <v>MD</v>
          </cell>
          <cell r="F1999">
            <v>5883</v>
          </cell>
          <cell r="G1999">
            <v>27755998</v>
          </cell>
          <cell r="H1999">
            <v>8508</v>
          </cell>
          <cell r="I1999">
            <v>43323238</v>
          </cell>
          <cell r="J1999">
            <v>5301</v>
          </cell>
          <cell r="K1999">
            <v>27236100</v>
          </cell>
          <cell r="L1999">
            <v>889</v>
          </cell>
          <cell r="M1999">
            <v>3157829</v>
          </cell>
        </row>
        <row r="2000">
          <cell r="B2000">
            <v>2009</v>
          </cell>
          <cell r="E2000" t="str">
            <v>MA</v>
          </cell>
          <cell r="F2000">
            <v>8984</v>
          </cell>
          <cell r="G2000">
            <v>43068538</v>
          </cell>
          <cell r="H2000">
            <v>10307</v>
          </cell>
          <cell r="I2000">
            <v>51591680</v>
          </cell>
          <cell r="J2000">
            <v>5983</v>
          </cell>
          <cell r="K2000">
            <v>26322705</v>
          </cell>
          <cell r="L2000">
            <v>1356</v>
          </cell>
          <cell r="M2000">
            <v>6186529</v>
          </cell>
        </row>
        <row r="2001">
          <cell r="B2001">
            <v>2009</v>
          </cell>
          <cell r="E2001" t="str">
            <v>MI</v>
          </cell>
          <cell r="F2001">
            <v>10740</v>
          </cell>
          <cell r="G2001">
            <v>50710920</v>
          </cell>
          <cell r="H2001">
            <v>11614</v>
          </cell>
          <cell r="I2001">
            <v>53071889</v>
          </cell>
          <cell r="J2001">
            <v>9554</v>
          </cell>
          <cell r="K2001">
            <v>38665928</v>
          </cell>
          <cell r="L2001">
            <v>1000</v>
          </cell>
          <cell r="M2001">
            <v>4744472</v>
          </cell>
        </row>
        <row r="2002">
          <cell r="B2002">
            <v>2009</v>
          </cell>
          <cell r="E2002" t="str">
            <v>MN</v>
          </cell>
          <cell r="F2002">
            <v>7953</v>
          </cell>
          <cell r="G2002">
            <v>37427229</v>
          </cell>
          <cell r="H2002">
            <v>6296</v>
          </cell>
          <cell r="I2002">
            <v>33719029</v>
          </cell>
          <cell r="J2002">
            <v>6203</v>
          </cell>
          <cell r="K2002">
            <v>27271668</v>
          </cell>
          <cell r="L2002">
            <v>1204</v>
          </cell>
          <cell r="M2002">
            <v>5469643</v>
          </cell>
        </row>
        <row r="2003">
          <cell r="B2003">
            <v>2009</v>
          </cell>
          <cell r="E2003" t="str">
            <v>MS</v>
          </cell>
          <cell r="F2003">
            <v>4017</v>
          </cell>
          <cell r="G2003">
            <v>12797920</v>
          </cell>
          <cell r="H2003">
            <v>2816</v>
          </cell>
          <cell r="I2003">
            <v>10228912</v>
          </cell>
          <cell r="J2003">
            <v>3072</v>
          </cell>
          <cell r="K2003">
            <v>9728111</v>
          </cell>
          <cell r="L2003">
            <v>1002</v>
          </cell>
          <cell r="M2003">
            <v>3104319</v>
          </cell>
        </row>
        <row r="2004">
          <cell r="B2004">
            <v>2009</v>
          </cell>
          <cell r="E2004" t="str">
            <v>MO</v>
          </cell>
          <cell r="F2004">
            <v>7139</v>
          </cell>
          <cell r="G2004">
            <v>24007055</v>
          </cell>
          <cell r="H2004">
            <v>7358</v>
          </cell>
          <cell r="I2004">
            <v>23929744</v>
          </cell>
          <cell r="J2004">
            <v>4874</v>
          </cell>
          <cell r="K2004">
            <v>17018292</v>
          </cell>
          <cell r="L2004">
            <v>483</v>
          </cell>
          <cell r="M2004">
            <v>1599748</v>
          </cell>
        </row>
        <row r="2005">
          <cell r="B2005">
            <v>2009</v>
          </cell>
          <cell r="E2005" t="str">
            <v>MT</v>
          </cell>
          <cell r="F2005">
            <v>1777</v>
          </cell>
          <cell r="G2005">
            <v>6043792</v>
          </cell>
          <cell r="H2005">
            <v>1553</v>
          </cell>
          <cell r="I2005">
            <v>5988773</v>
          </cell>
          <cell r="J2005">
            <v>1505</v>
          </cell>
          <cell r="K2005">
            <v>5397866</v>
          </cell>
          <cell r="L2005">
            <v>724</v>
          </cell>
          <cell r="M2005">
            <v>2948121</v>
          </cell>
        </row>
        <row r="2006">
          <cell r="B2006">
            <v>2009</v>
          </cell>
          <cell r="E2006" t="str">
            <v>NE</v>
          </cell>
          <cell r="F2006">
            <v>2333</v>
          </cell>
          <cell r="G2006">
            <v>7920604</v>
          </cell>
          <cell r="H2006">
            <v>1969</v>
          </cell>
          <cell r="I2006">
            <v>8155328</v>
          </cell>
          <cell r="J2006">
            <v>2049</v>
          </cell>
          <cell r="K2006">
            <v>6590632</v>
          </cell>
          <cell r="L2006">
            <v>256</v>
          </cell>
          <cell r="M2006">
            <v>943884</v>
          </cell>
        </row>
        <row r="2007">
          <cell r="B2007">
            <v>2009</v>
          </cell>
          <cell r="E2007" t="str">
            <v>NV</v>
          </cell>
          <cell r="F2007">
            <v>3082</v>
          </cell>
          <cell r="G2007">
            <v>15595390</v>
          </cell>
          <cell r="H2007">
            <v>3750</v>
          </cell>
          <cell r="I2007">
            <v>22624555</v>
          </cell>
          <cell r="J2007">
            <v>3406</v>
          </cell>
          <cell r="K2007">
            <v>17986008</v>
          </cell>
          <cell r="L2007">
            <v>556</v>
          </cell>
          <cell r="M2007">
            <v>2393774</v>
          </cell>
        </row>
        <row r="2008">
          <cell r="B2008">
            <v>2009</v>
          </cell>
          <cell r="E2008" t="str">
            <v>NH</v>
          </cell>
          <cell r="F2008">
            <v>1947</v>
          </cell>
          <cell r="G2008">
            <v>8038491</v>
          </cell>
          <cell r="H2008">
            <v>1313</v>
          </cell>
          <cell r="I2008">
            <v>5356397</v>
          </cell>
          <cell r="J2008">
            <v>1284</v>
          </cell>
          <cell r="K2008">
            <v>5229070</v>
          </cell>
          <cell r="L2008">
            <v>330</v>
          </cell>
          <cell r="M2008">
            <v>1134046</v>
          </cell>
        </row>
        <row r="2009">
          <cell r="B2009">
            <v>2009</v>
          </cell>
          <cell r="E2009" t="str">
            <v>NJ</v>
          </cell>
          <cell r="F2009">
            <v>11907</v>
          </cell>
          <cell r="G2009">
            <v>56220516</v>
          </cell>
          <cell r="H2009">
            <v>21370</v>
          </cell>
          <cell r="I2009">
            <v>116303236</v>
          </cell>
          <cell r="J2009">
            <v>8558</v>
          </cell>
          <cell r="K2009">
            <v>38574042</v>
          </cell>
          <cell r="L2009">
            <v>1871</v>
          </cell>
          <cell r="M2009">
            <v>8532820</v>
          </cell>
        </row>
        <row r="2010">
          <cell r="B2010">
            <v>2009</v>
          </cell>
          <cell r="E2010" t="str">
            <v>NM</v>
          </cell>
          <cell r="F2010">
            <v>3348</v>
          </cell>
          <cell r="G2010">
            <v>12812708</v>
          </cell>
          <cell r="H2010">
            <v>3772</v>
          </cell>
          <cell r="I2010">
            <v>15513187</v>
          </cell>
          <cell r="J2010">
            <v>2175</v>
          </cell>
          <cell r="K2010">
            <v>8314922</v>
          </cell>
          <cell r="L2010">
            <v>233</v>
          </cell>
          <cell r="M2010">
            <v>803447</v>
          </cell>
        </row>
        <row r="2011">
          <cell r="B2011">
            <v>2009</v>
          </cell>
          <cell r="E2011" t="str">
            <v>NY</v>
          </cell>
          <cell r="F2011">
            <v>25948</v>
          </cell>
          <cell r="G2011">
            <v>122684499</v>
          </cell>
          <cell r="H2011">
            <v>34529</v>
          </cell>
          <cell r="I2011">
            <v>198447195</v>
          </cell>
          <cell r="J2011">
            <v>18928</v>
          </cell>
          <cell r="K2011">
            <v>80651092</v>
          </cell>
          <cell r="L2011">
            <v>7364</v>
          </cell>
          <cell r="M2011">
            <v>36197782</v>
          </cell>
        </row>
        <row r="2012">
          <cell r="B2012">
            <v>2009</v>
          </cell>
          <cell r="E2012" t="str">
            <v>NC</v>
          </cell>
          <cell r="F2012">
            <v>10385</v>
          </cell>
          <cell r="G2012">
            <v>40998623</v>
          </cell>
          <cell r="H2012">
            <v>8030</v>
          </cell>
          <cell r="I2012">
            <v>34639893</v>
          </cell>
          <cell r="J2012">
            <v>7069</v>
          </cell>
          <cell r="K2012">
            <v>29139322</v>
          </cell>
          <cell r="L2012">
            <v>2183</v>
          </cell>
          <cell r="M2012">
            <v>8486399</v>
          </cell>
        </row>
        <row r="2013">
          <cell r="B2013">
            <v>2009</v>
          </cell>
          <cell r="E2013" t="str">
            <v>ND</v>
          </cell>
          <cell r="F2013">
            <v>1345</v>
          </cell>
          <cell r="G2013">
            <v>4499428</v>
          </cell>
          <cell r="H2013">
            <v>820</v>
          </cell>
          <cell r="I2013">
            <v>3314709</v>
          </cell>
          <cell r="J2013">
            <v>732</v>
          </cell>
          <cell r="K2013">
            <v>2855630</v>
          </cell>
          <cell r="L2013">
            <v>363</v>
          </cell>
          <cell r="M2013">
            <v>1261035</v>
          </cell>
        </row>
        <row r="2014">
          <cell r="B2014">
            <v>2009</v>
          </cell>
          <cell r="E2014" t="str">
            <v>OH</v>
          </cell>
          <cell r="F2014">
            <v>15822</v>
          </cell>
          <cell r="G2014">
            <v>70049446</v>
          </cell>
          <cell r="H2014">
            <v>21073</v>
          </cell>
          <cell r="I2014">
            <v>81442366</v>
          </cell>
          <cell r="J2014">
            <v>9879</v>
          </cell>
          <cell r="K2014">
            <v>39129644</v>
          </cell>
          <cell r="L2014">
            <v>2183</v>
          </cell>
          <cell r="M2014">
            <v>9623990</v>
          </cell>
        </row>
        <row r="2015">
          <cell r="B2015">
            <v>2009</v>
          </cell>
          <cell r="E2015" t="str">
            <v>OK</v>
          </cell>
          <cell r="F2015">
            <v>4749</v>
          </cell>
          <cell r="G2015">
            <v>15159927</v>
          </cell>
          <cell r="H2015">
            <v>4586</v>
          </cell>
          <cell r="I2015">
            <v>18004679</v>
          </cell>
          <cell r="J2015">
            <v>3176</v>
          </cell>
          <cell r="K2015">
            <v>11148625</v>
          </cell>
          <cell r="L2015">
            <v>1368</v>
          </cell>
          <cell r="M2015">
            <v>4582640</v>
          </cell>
        </row>
        <row r="2016">
          <cell r="B2016">
            <v>2009</v>
          </cell>
          <cell r="E2016" t="str">
            <v>OR</v>
          </cell>
          <cell r="F2016">
            <v>7632</v>
          </cell>
          <cell r="G2016">
            <v>33929743</v>
          </cell>
          <cell r="H2016">
            <v>4936</v>
          </cell>
          <cell r="I2016">
            <v>21768282</v>
          </cell>
          <cell r="J2016">
            <v>4252</v>
          </cell>
          <cell r="K2016">
            <v>19907295</v>
          </cell>
          <cell r="L2016">
            <v>2203</v>
          </cell>
          <cell r="M2016">
            <v>11238053</v>
          </cell>
        </row>
        <row r="2017">
          <cell r="B2017">
            <v>2009</v>
          </cell>
          <cell r="E2017" t="str">
            <v>PA</v>
          </cell>
          <cell r="F2017">
            <v>17400</v>
          </cell>
          <cell r="G2017">
            <v>66238884</v>
          </cell>
          <cell r="H2017">
            <v>18233</v>
          </cell>
          <cell r="I2017">
            <v>67379744</v>
          </cell>
          <cell r="J2017">
            <v>13784</v>
          </cell>
          <cell r="K2017">
            <v>51591196</v>
          </cell>
          <cell r="L2017">
            <v>4954</v>
          </cell>
          <cell r="M2017">
            <v>19035233</v>
          </cell>
        </row>
        <row r="2018">
          <cell r="B2018">
            <v>2009</v>
          </cell>
          <cell r="E2018" t="str">
            <v>RI</v>
          </cell>
          <cell r="F2018">
            <v>1610</v>
          </cell>
          <cell r="G2018">
            <v>6967488</v>
          </cell>
          <cell r="H2018">
            <v>1273</v>
          </cell>
          <cell r="I2018">
            <v>6674249</v>
          </cell>
          <cell r="J2018">
            <v>1615</v>
          </cell>
          <cell r="K2018">
            <v>6820964</v>
          </cell>
          <cell r="L2018">
            <v>420</v>
          </cell>
          <cell r="M2018">
            <v>2033825</v>
          </cell>
        </row>
        <row r="2019">
          <cell r="B2019">
            <v>2009</v>
          </cell>
          <cell r="E2019" t="str">
            <v>SC</v>
          </cell>
          <cell r="F2019">
            <v>6518</v>
          </cell>
          <cell r="G2019">
            <v>22494786</v>
          </cell>
          <cell r="H2019">
            <v>4415</v>
          </cell>
          <cell r="I2019">
            <v>16530138</v>
          </cell>
          <cell r="J2019">
            <v>3727</v>
          </cell>
          <cell r="K2019">
            <v>13438817</v>
          </cell>
          <cell r="L2019">
            <v>1138</v>
          </cell>
          <cell r="M2019">
            <v>3578738</v>
          </cell>
        </row>
        <row r="2020">
          <cell r="B2020">
            <v>2009</v>
          </cell>
          <cell r="E2020" t="str">
            <v>SD</v>
          </cell>
          <cell r="F2020">
            <v>1513</v>
          </cell>
          <cell r="G2020">
            <v>4870442</v>
          </cell>
          <cell r="H2020">
            <v>923</v>
          </cell>
          <cell r="I2020">
            <v>3648505</v>
          </cell>
          <cell r="J2020">
            <v>945</v>
          </cell>
          <cell r="K2020">
            <v>3238768</v>
          </cell>
          <cell r="L2020">
            <v>270</v>
          </cell>
          <cell r="M2020">
            <v>765356</v>
          </cell>
        </row>
        <row r="2021">
          <cell r="B2021">
            <v>2009</v>
          </cell>
          <cell r="E2021" t="str">
            <v>TN</v>
          </cell>
          <cell r="F2021">
            <v>7948</v>
          </cell>
          <cell r="G2021">
            <v>29570291</v>
          </cell>
          <cell r="H2021">
            <v>7090</v>
          </cell>
          <cell r="I2021">
            <v>29105575</v>
          </cell>
          <cell r="J2021">
            <v>4969</v>
          </cell>
          <cell r="K2021">
            <v>16768726</v>
          </cell>
          <cell r="L2021">
            <v>1462</v>
          </cell>
          <cell r="M2021">
            <v>4535388</v>
          </cell>
        </row>
        <row r="2022">
          <cell r="B2022">
            <v>2009</v>
          </cell>
          <cell r="E2022" t="str">
            <v>TX</v>
          </cell>
          <cell r="F2022">
            <v>25597</v>
          </cell>
          <cell r="G2022">
            <v>100938921</v>
          </cell>
          <cell r="H2022">
            <v>27332</v>
          </cell>
          <cell r="I2022">
            <v>114702818</v>
          </cell>
          <cell r="J2022">
            <v>17154</v>
          </cell>
          <cell r="K2022">
            <v>67103673</v>
          </cell>
          <cell r="L2022">
            <v>4400</v>
          </cell>
          <cell r="M2022">
            <v>15624836</v>
          </cell>
        </row>
        <row r="2023">
          <cell r="B2023">
            <v>2009</v>
          </cell>
          <cell r="E2023" t="str">
            <v>UT</v>
          </cell>
          <cell r="F2023">
            <v>4363</v>
          </cell>
          <cell r="G2023">
            <v>18265337</v>
          </cell>
          <cell r="H2023">
            <v>3053</v>
          </cell>
          <cell r="I2023">
            <v>13673871</v>
          </cell>
          <cell r="J2023">
            <v>3043</v>
          </cell>
          <cell r="K2023">
            <v>13521050</v>
          </cell>
          <cell r="L2023">
            <v>870</v>
          </cell>
          <cell r="M2023">
            <v>3151638</v>
          </cell>
        </row>
        <row r="2024">
          <cell r="B2024">
            <v>2009</v>
          </cell>
          <cell r="E2024" t="str">
            <v>VT</v>
          </cell>
          <cell r="F2024">
            <v>1201</v>
          </cell>
          <cell r="G2024">
            <v>4682700</v>
          </cell>
          <cell r="H2024">
            <v>688</v>
          </cell>
          <cell r="I2024">
            <v>3013986</v>
          </cell>
          <cell r="J2024">
            <v>1201</v>
          </cell>
          <cell r="K2024">
            <v>4261790</v>
          </cell>
          <cell r="L2024">
            <v>219</v>
          </cell>
          <cell r="M2024">
            <v>849140</v>
          </cell>
        </row>
        <row r="2025">
          <cell r="B2025">
            <v>2009</v>
          </cell>
          <cell r="E2025" t="str">
            <v>VA</v>
          </cell>
          <cell r="F2025">
            <v>11651</v>
          </cell>
          <cell r="G2025">
            <v>49042828</v>
          </cell>
          <cell r="H2025">
            <v>8720</v>
          </cell>
          <cell r="I2025">
            <v>39536379</v>
          </cell>
          <cell r="J2025">
            <v>6959</v>
          </cell>
          <cell r="K2025">
            <v>32071719</v>
          </cell>
          <cell r="L2025">
            <v>1352</v>
          </cell>
          <cell r="M2025">
            <v>4937204</v>
          </cell>
        </row>
        <row r="2026">
          <cell r="B2026">
            <v>2009</v>
          </cell>
          <cell r="E2026" t="str">
            <v>WA</v>
          </cell>
          <cell r="F2026">
            <v>8921</v>
          </cell>
          <cell r="G2026">
            <v>44590054</v>
          </cell>
          <cell r="H2026">
            <v>8491</v>
          </cell>
          <cell r="I2026">
            <v>45501378</v>
          </cell>
          <cell r="J2026">
            <v>7272</v>
          </cell>
          <cell r="K2026">
            <v>38444130</v>
          </cell>
          <cell r="L2026">
            <v>2630</v>
          </cell>
          <cell r="M2026">
            <v>11597702</v>
          </cell>
        </row>
        <row r="2027">
          <cell r="B2027">
            <v>2009</v>
          </cell>
          <cell r="E2027" t="str">
            <v>WV</v>
          </cell>
          <cell r="F2027">
            <v>3687</v>
          </cell>
          <cell r="G2027">
            <v>9914233</v>
          </cell>
          <cell r="H2027">
            <v>2474</v>
          </cell>
          <cell r="I2027">
            <v>9257442</v>
          </cell>
          <cell r="J2027">
            <v>1686</v>
          </cell>
          <cell r="K2027">
            <v>5049224</v>
          </cell>
          <cell r="L2027">
            <v>608</v>
          </cell>
          <cell r="M2027">
            <v>1807620</v>
          </cell>
        </row>
        <row r="2028">
          <cell r="B2028">
            <v>2009</v>
          </cell>
          <cell r="E2028" t="str">
            <v>WI</v>
          </cell>
          <cell r="F2028">
            <v>6032</v>
          </cell>
          <cell r="G2028">
            <v>25997275</v>
          </cell>
          <cell r="H2028">
            <v>5803</v>
          </cell>
          <cell r="I2028">
            <v>27831634</v>
          </cell>
          <cell r="J2028">
            <v>6561</v>
          </cell>
          <cell r="K2028">
            <v>25481900</v>
          </cell>
          <cell r="L2028">
            <v>870</v>
          </cell>
          <cell r="M2028">
            <v>3714109</v>
          </cell>
        </row>
        <row r="2029">
          <cell r="B2029">
            <v>2009</v>
          </cell>
          <cell r="E2029" t="str">
            <v>WY</v>
          </cell>
          <cell r="F2029">
            <v>1412</v>
          </cell>
          <cell r="G2029">
            <v>5665979</v>
          </cell>
          <cell r="H2029">
            <v>1008</v>
          </cell>
          <cell r="I2029">
            <v>4640016</v>
          </cell>
          <cell r="J2029">
            <v>1025</v>
          </cell>
          <cell r="K2029">
            <v>3754287</v>
          </cell>
          <cell r="L2029">
            <v>281</v>
          </cell>
          <cell r="M2029">
            <v>1019062</v>
          </cell>
        </row>
        <row r="2030">
          <cell r="B2030">
            <v>2010</v>
          </cell>
          <cell r="E2030" t="str">
            <v>US</v>
          </cell>
          <cell r="F2030">
            <v>390713</v>
          </cell>
          <cell r="G2030">
            <v>1694288272</v>
          </cell>
          <cell r="H2030">
            <v>424889</v>
          </cell>
          <cell r="I2030">
            <v>2051389492</v>
          </cell>
          <cell r="J2030">
            <v>277601</v>
          </cell>
          <cell r="K2030">
            <v>1213840775</v>
          </cell>
          <cell r="L2030">
            <v>88943</v>
          </cell>
          <cell r="M2030">
            <v>363995603</v>
          </cell>
        </row>
        <row r="2031">
          <cell r="B2031">
            <v>2010</v>
          </cell>
          <cell r="E2031" t="str">
            <v>AL</v>
          </cell>
          <cell r="F2031">
            <v>6423</v>
          </cell>
          <cell r="G2031">
            <v>24463820</v>
          </cell>
          <cell r="H2031">
            <v>5073</v>
          </cell>
          <cell r="I2031">
            <v>20218636</v>
          </cell>
          <cell r="J2031">
            <v>3107</v>
          </cell>
          <cell r="K2031">
            <v>11736756</v>
          </cell>
          <cell r="L2031">
            <v>1050</v>
          </cell>
          <cell r="M2031">
            <v>3819210</v>
          </cell>
        </row>
        <row r="2032">
          <cell r="B2032">
            <v>2010</v>
          </cell>
          <cell r="E2032" t="str">
            <v>AK</v>
          </cell>
          <cell r="F2032">
            <v>2078</v>
          </cell>
          <cell r="G2032">
            <v>11072049</v>
          </cell>
          <cell r="H2032">
            <v>1543</v>
          </cell>
          <cell r="I2032">
            <v>8832653</v>
          </cell>
          <cell r="J2032">
            <v>1733</v>
          </cell>
          <cell r="K2032">
            <v>8686559</v>
          </cell>
          <cell r="L2032">
            <v>436</v>
          </cell>
          <cell r="M2032">
            <v>1870506</v>
          </cell>
        </row>
        <row r="2033">
          <cell r="B2033">
            <v>2010</v>
          </cell>
          <cell r="E2033" t="str">
            <v>AZ</v>
          </cell>
          <cell r="F2033">
            <v>7753</v>
          </cell>
          <cell r="G2033">
            <v>35030471</v>
          </cell>
          <cell r="H2033">
            <v>10954</v>
          </cell>
          <cell r="I2033">
            <v>48100841</v>
          </cell>
          <cell r="J2033">
            <v>4996</v>
          </cell>
          <cell r="K2033">
            <v>23269268</v>
          </cell>
          <cell r="L2033">
            <v>1589</v>
          </cell>
          <cell r="M2033">
            <v>4507516</v>
          </cell>
        </row>
        <row r="2034">
          <cell r="B2034">
            <v>2010</v>
          </cell>
          <cell r="E2034" t="str">
            <v>AR</v>
          </cell>
          <cell r="F2034">
            <v>4301</v>
          </cell>
          <cell r="G2034">
            <v>13202742</v>
          </cell>
          <cell r="H2034">
            <v>3305</v>
          </cell>
          <cell r="I2034">
            <v>10042100</v>
          </cell>
          <cell r="J2034">
            <v>3075</v>
          </cell>
          <cell r="K2034">
            <v>9272794</v>
          </cell>
          <cell r="L2034">
            <v>1299</v>
          </cell>
          <cell r="M2034">
            <v>4461387</v>
          </cell>
        </row>
        <row r="2035">
          <cell r="B2035">
            <v>2010</v>
          </cell>
          <cell r="E2035" t="str">
            <v>CA</v>
          </cell>
          <cell r="F2035">
            <v>49068</v>
          </cell>
          <cell r="G2035">
            <v>249000482</v>
          </cell>
          <cell r="H2035">
            <v>50492</v>
          </cell>
          <cell r="I2035">
            <v>337671840</v>
          </cell>
          <cell r="J2035">
            <v>29687</v>
          </cell>
          <cell r="K2035">
            <v>176908790</v>
          </cell>
          <cell r="L2035">
            <v>19318</v>
          </cell>
          <cell r="M2035">
            <v>82679863</v>
          </cell>
        </row>
        <row r="2036">
          <cell r="B2036">
            <v>2010</v>
          </cell>
          <cell r="E2036" t="str">
            <v>CO</v>
          </cell>
          <cell r="F2036">
            <v>6474</v>
          </cell>
          <cell r="G2036">
            <v>31285523</v>
          </cell>
          <cell r="H2036">
            <v>6687</v>
          </cell>
          <cell r="I2036">
            <v>34754452</v>
          </cell>
          <cell r="J2036">
            <v>5295</v>
          </cell>
          <cell r="K2036">
            <v>23807659</v>
          </cell>
          <cell r="L2036">
            <v>1258</v>
          </cell>
          <cell r="M2036">
            <v>5776645</v>
          </cell>
        </row>
        <row r="2037">
          <cell r="B2037">
            <v>2010</v>
          </cell>
          <cell r="E2037" t="str">
            <v>CT</v>
          </cell>
          <cell r="F2037">
            <v>5033</v>
          </cell>
          <cell r="G2037">
            <v>26006058</v>
          </cell>
          <cell r="H2037">
            <v>4984</v>
          </cell>
          <cell r="I2037">
            <v>24641710</v>
          </cell>
          <cell r="J2037">
            <v>3396</v>
          </cell>
          <cell r="K2037">
            <v>16780558</v>
          </cell>
          <cell r="L2037">
            <v>663</v>
          </cell>
          <cell r="M2037">
            <v>3940643</v>
          </cell>
        </row>
        <row r="2038">
          <cell r="B2038">
            <v>2010</v>
          </cell>
          <cell r="E2038" t="str">
            <v>DE</v>
          </cell>
          <cell r="F2038">
            <v>1203</v>
          </cell>
          <cell r="G2038">
            <v>4467005</v>
          </cell>
          <cell r="H2038">
            <v>1787</v>
          </cell>
          <cell r="I2038">
            <v>7851419</v>
          </cell>
          <cell r="J2038">
            <v>1241</v>
          </cell>
          <cell r="K2038">
            <v>5602593</v>
          </cell>
          <cell r="L2038">
            <v>346</v>
          </cell>
          <cell r="M2038">
            <v>1103068</v>
          </cell>
        </row>
        <row r="2039">
          <cell r="B2039">
            <v>2010</v>
          </cell>
          <cell r="E2039" t="str">
            <v>DC</v>
          </cell>
          <cell r="F2039">
            <v>1936</v>
          </cell>
          <cell r="G2039">
            <v>13670536</v>
          </cell>
          <cell r="H2039">
            <v>2433</v>
          </cell>
          <cell r="I2039">
            <v>14360960</v>
          </cell>
          <cell r="J2039">
            <v>1328</v>
          </cell>
          <cell r="K2039">
            <v>7730855</v>
          </cell>
          <cell r="L2039">
            <v>487</v>
          </cell>
          <cell r="M2039">
            <v>2637392</v>
          </cell>
        </row>
        <row r="2040">
          <cell r="B2040">
            <v>2010</v>
          </cell>
          <cell r="E2040" t="str">
            <v>FL</v>
          </cell>
          <cell r="F2040">
            <v>23483</v>
          </cell>
          <cell r="G2040">
            <v>99830016</v>
          </cell>
          <cell r="H2040">
            <v>33243</v>
          </cell>
          <cell r="I2040">
            <v>131701131</v>
          </cell>
          <cell r="J2040">
            <v>14342</v>
          </cell>
          <cell r="K2040">
            <v>67262807</v>
          </cell>
          <cell r="L2040">
            <v>2494</v>
          </cell>
          <cell r="M2040">
            <v>8290827</v>
          </cell>
        </row>
        <row r="2041">
          <cell r="B2041">
            <v>2010</v>
          </cell>
          <cell r="E2041" t="str">
            <v>GA</v>
          </cell>
          <cell r="F2041">
            <v>10975</v>
          </cell>
          <cell r="G2041">
            <v>40663102</v>
          </cell>
          <cell r="H2041">
            <v>13348</v>
          </cell>
          <cell r="I2041">
            <v>53466726</v>
          </cell>
          <cell r="J2041">
            <v>6176</v>
          </cell>
          <cell r="K2041">
            <v>23629999</v>
          </cell>
          <cell r="L2041">
            <v>2344</v>
          </cell>
          <cell r="M2041">
            <v>6745964</v>
          </cell>
        </row>
        <row r="2042">
          <cell r="B2042">
            <v>2010</v>
          </cell>
          <cell r="E2042" t="str">
            <v>HI</v>
          </cell>
          <cell r="F2042">
            <v>1552</v>
          </cell>
          <cell r="G2042">
            <v>6217152</v>
          </cell>
          <cell r="H2042">
            <v>3025</v>
          </cell>
          <cell r="I2042">
            <v>13195594</v>
          </cell>
          <cell r="J2042">
            <v>1754</v>
          </cell>
          <cell r="K2042">
            <v>7669216</v>
          </cell>
          <cell r="L2042">
            <v>330</v>
          </cell>
          <cell r="M2042">
            <v>1258024</v>
          </cell>
        </row>
        <row r="2043">
          <cell r="B2043">
            <v>2010</v>
          </cell>
          <cell r="E2043" t="str">
            <v>ID</v>
          </cell>
          <cell r="F2043">
            <v>2665</v>
          </cell>
          <cell r="G2043">
            <v>10111529</v>
          </cell>
          <cell r="H2043">
            <v>1893</v>
          </cell>
          <cell r="I2043">
            <v>8764953</v>
          </cell>
          <cell r="J2043">
            <v>1356</v>
          </cell>
          <cell r="K2043">
            <v>5160268</v>
          </cell>
          <cell r="L2043">
            <v>666</v>
          </cell>
          <cell r="M2043">
            <v>3188571</v>
          </cell>
        </row>
        <row r="2044">
          <cell r="B2044">
            <v>2010</v>
          </cell>
          <cell r="E2044" t="str">
            <v>IL</v>
          </cell>
          <cell r="F2044">
            <v>13006</v>
          </cell>
          <cell r="G2044">
            <v>59389853</v>
          </cell>
          <cell r="H2044">
            <v>16243</v>
          </cell>
          <cell r="I2044">
            <v>83166539</v>
          </cell>
          <cell r="J2044">
            <v>11334</v>
          </cell>
          <cell r="K2044">
            <v>52932388</v>
          </cell>
          <cell r="L2044">
            <v>2304</v>
          </cell>
          <cell r="M2044">
            <v>12883708</v>
          </cell>
        </row>
        <row r="2045">
          <cell r="B2045">
            <v>2010</v>
          </cell>
          <cell r="E2045" t="str">
            <v>IN</v>
          </cell>
          <cell r="F2045">
            <v>6723</v>
          </cell>
          <cell r="G2045">
            <v>21674747</v>
          </cell>
          <cell r="H2045">
            <v>7774</v>
          </cell>
          <cell r="I2045">
            <v>29025670</v>
          </cell>
          <cell r="J2045">
            <v>6871</v>
          </cell>
          <cell r="K2045">
            <v>19860972</v>
          </cell>
          <cell r="L2045">
            <v>1274</v>
          </cell>
          <cell r="M2045">
            <v>3858604</v>
          </cell>
        </row>
        <row r="2046">
          <cell r="B2046">
            <v>2010</v>
          </cell>
          <cell r="E2046" t="str">
            <v>IA</v>
          </cell>
          <cell r="F2046">
            <v>3989</v>
          </cell>
          <cell r="G2046">
            <v>15842745</v>
          </cell>
          <cell r="H2046">
            <v>3017</v>
          </cell>
          <cell r="I2046">
            <v>14563209</v>
          </cell>
          <cell r="J2046">
            <v>2834</v>
          </cell>
          <cell r="K2046">
            <v>11546174</v>
          </cell>
          <cell r="L2046">
            <v>725</v>
          </cell>
          <cell r="M2046">
            <v>3392541</v>
          </cell>
        </row>
        <row r="2047">
          <cell r="B2047">
            <v>2010</v>
          </cell>
          <cell r="E2047" t="str">
            <v>KS</v>
          </cell>
          <cell r="F2047">
            <v>5092</v>
          </cell>
          <cell r="G2047">
            <v>18405772</v>
          </cell>
          <cell r="H2047">
            <v>3791</v>
          </cell>
          <cell r="I2047">
            <v>15557531</v>
          </cell>
          <cell r="J2047">
            <v>3588</v>
          </cell>
          <cell r="K2047">
            <v>13218608</v>
          </cell>
          <cell r="L2047">
            <v>96</v>
          </cell>
          <cell r="M2047">
            <v>329850</v>
          </cell>
        </row>
        <row r="2048">
          <cell r="B2048">
            <v>2010</v>
          </cell>
          <cell r="E2048" t="str">
            <v>KY</v>
          </cell>
          <cell r="F2048">
            <v>3863</v>
          </cell>
          <cell r="G2048">
            <v>14205423</v>
          </cell>
          <cell r="H2048">
            <v>6290</v>
          </cell>
          <cell r="I2048">
            <v>21679518</v>
          </cell>
          <cell r="J2048">
            <v>3540</v>
          </cell>
          <cell r="K2048">
            <v>13216411</v>
          </cell>
          <cell r="L2048">
            <v>980</v>
          </cell>
          <cell r="M2048">
            <v>3067857</v>
          </cell>
        </row>
        <row r="2049">
          <cell r="B2049">
            <v>2010</v>
          </cell>
          <cell r="E2049" t="str">
            <v>LA</v>
          </cell>
          <cell r="F2049">
            <v>6084</v>
          </cell>
          <cell r="G2049">
            <v>22687464</v>
          </cell>
          <cell r="H2049">
            <v>7416</v>
          </cell>
          <cell r="I2049">
            <v>25743266</v>
          </cell>
          <cell r="J2049">
            <v>5873</v>
          </cell>
          <cell r="K2049">
            <v>21769256</v>
          </cell>
          <cell r="L2049">
            <v>783</v>
          </cell>
          <cell r="M2049">
            <v>3016245</v>
          </cell>
        </row>
        <row r="2050">
          <cell r="B2050">
            <v>2010</v>
          </cell>
          <cell r="E2050" t="str">
            <v>ME</v>
          </cell>
          <cell r="F2050">
            <v>2460</v>
          </cell>
          <cell r="G2050">
            <v>8623366</v>
          </cell>
          <cell r="H2050">
            <v>877</v>
          </cell>
          <cell r="I2050">
            <v>3757562</v>
          </cell>
          <cell r="J2050">
            <v>2027</v>
          </cell>
          <cell r="K2050">
            <v>7173679</v>
          </cell>
          <cell r="L2050">
            <v>338</v>
          </cell>
          <cell r="M2050">
            <v>1324507</v>
          </cell>
        </row>
        <row r="2051">
          <cell r="B2051">
            <v>2010</v>
          </cell>
          <cell r="E2051" t="str">
            <v>MD</v>
          </cell>
          <cell r="F2051">
            <v>5869</v>
          </cell>
          <cell r="G2051">
            <v>27075402</v>
          </cell>
          <cell r="H2051">
            <v>8565</v>
          </cell>
          <cell r="I2051">
            <v>43758421</v>
          </cell>
          <cell r="J2051">
            <v>5241</v>
          </cell>
          <cell r="K2051">
            <v>26624200</v>
          </cell>
          <cell r="L2051">
            <v>1102</v>
          </cell>
          <cell r="M2051">
            <v>4586954</v>
          </cell>
        </row>
        <row r="2052">
          <cell r="B2052">
            <v>2010</v>
          </cell>
          <cell r="E2052" t="str">
            <v>MA</v>
          </cell>
          <cell r="F2052">
            <v>8491</v>
          </cell>
          <cell r="G2052">
            <v>41193317</v>
          </cell>
          <cell r="H2052">
            <v>9572</v>
          </cell>
          <cell r="I2052">
            <v>48930055</v>
          </cell>
          <cell r="J2052">
            <v>5699</v>
          </cell>
          <cell r="K2052">
            <v>25662617</v>
          </cell>
          <cell r="L2052">
            <v>1588</v>
          </cell>
          <cell r="M2052">
            <v>7390204</v>
          </cell>
        </row>
        <row r="2053">
          <cell r="B2053">
            <v>2010</v>
          </cell>
          <cell r="E2053" t="str">
            <v>MI</v>
          </cell>
          <cell r="F2053">
            <v>10589</v>
          </cell>
          <cell r="G2053">
            <v>49973789</v>
          </cell>
          <cell r="H2053">
            <v>11086</v>
          </cell>
          <cell r="I2053">
            <v>51854985</v>
          </cell>
          <cell r="J2053">
            <v>9290</v>
          </cell>
          <cell r="K2053">
            <v>38936835</v>
          </cell>
          <cell r="L2053">
            <v>1068</v>
          </cell>
          <cell r="M2053">
            <v>5186036</v>
          </cell>
        </row>
        <row r="2054">
          <cell r="B2054">
            <v>2010</v>
          </cell>
          <cell r="E2054" t="str">
            <v>MN</v>
          </cell>
          <cell r="F2054">
            <v>7932</v>
          </cell>
          <cell r="G2054">
            <v>38144387</v>
          </cell>
          <cell r="H2054">
            <v>6097</v>
          </cell>
          <cell r="I2054">
            <v>33165100</v>
          </cell>
          <cell r="J2054">
            <v>6015</v>
          </cell>
          <cell r="K2054">
            <v>26719680</v>
          </cell>
          <cell r="L2054">
            <v>1327</v>
          </cell>
          <cell r="M2054">
            <v>5820472</v>
          </cell>
        </row>
        <row r="2055">
          <cell r="B2055">
            <v>2010</v>
          </cell>
          <cell r="E2055" t="str">
            <v>MS</v>
          </cell>
          <cell r="F2055">
            <v>3887</v>
          </cell>
          <cell r="G2055">
            <v>12499230</v>
          </cell>
          <cell r="H2055">
            <v>2792</v>
          </cell>
          <cell r="I2055">
            <v>10385859</v>
          </cell>
          <cell r="J2055">
            <v>3089</v>
          </cell>
          <cell r="K2055">
            <v>9776917</v>
          </cell>
          <cell r="L2055">
            <v>1138</v>
          </cell>
          <cell r="M2055">
            <v>3436153</v>
          </cell>
        </row>
        <row r="2056">
          <cell r="B2056">
            <v>2010</v>
          </cell>
          <cell r="E2056" t="str">
            <v>MO</v>
          </cell>
          <cell r="F2056">
            <v>6954</v>
          </cell>
          <cell r="G2056">
            <v>23604629</v>
          </cell>
          <cell r="H2056">
            <v>7972</v>
          </cell>
          <cell r="I2056">
            <v>28839485</v>
          </cell>
          <cell r="J2056">
            <v>4711</v>
          </cell>
          <cell r="K2056">
            <v>17003001</v>
          </cell>
          <cell r="L2056">
            <v>618</v>
          </cell>
          <cell r="M2056">
            <v>1768561</v>
          </cell>
        </row>
        <row r="2057">
          <cell r="B2057">
            <v>2010</v>
          </cell>
          <cell r="E2057" t="str">
            <v>MT</v>
          </cell>
          <cell r="F2057">
            <v>1748</v>
          </cell>
          <cell r="G2057">
            <v>6025874</v>
          </cell>
          <cell r="H2057">
            <v>1555</v>
          </cell>
          <cell r="I2057">
            <v>5998082</v>
          </cell>
          <cell r="J2057">
            <v>1340</v>
          </cell>
          <cell r="K2057">
            <v>5197629</v>
          </cell>
          <cell r="L2057">
            <v>779</v>
          </cell>
          <cell r="M2057">
            <v>3105527</v>
          </cell>
        </row>
        <row r="2058">
          <cell r="B2058">
            <v>2010</v>
          </cell>
          <cell r="E2058" t="str">
            <v>NE</v>
          </cell>
          <cell r="F2058">
            <v>2359</v>
          </cell>
          <cell r="G2058">
            <v>8038684</v>
          </cell>
          <cell r="H2058">
            <v>2007</v>
          </cell>
          <cell r="I2058">
            <v>8495429</v>
          </cell>
          <cell r="J2058">
            <v>2075</v>
          </cell>
          <cell r="K2058">
            <v>6952365</v>
          </cell>
          <cell r="L2058">
            <v>285</v>
          </cell>
          <cell r="M2058">
            <v>1069825</v>
          </cell>
        </row>
        <row r="2059">
          <cell r="B2059">
            <v>2010</v>
          </cell>
          <cell r="E2059" t="str">
            <v>NV</v>
          </cell>
          <cell r="F2059">
            <v>3213</v>
          </cell>
          <cell r="G2059">
            <v>16027984</v>
          </cell>
          <cell r="H2059">
            <v>3774</v>
          </cell>
          <cell r="I2059">
            <v>22844849</v>
          </cell>
          <cell r="J2059">
            <v>2957</v>
          </cell>
          <cell r="K2059">
            <v>15764860</v>
          </cell>
          <cell r="L2059">
            <v>717</v>
          </cell>
          <cell r="M2059">
            <v>2697213</v>
          </cell>
        </row>
        <row r="2060">
          <cell r="B2060">
            <v>2010</v>
          </cell>
          <cell r="E2060" t="str">
            <v>NH</v>
          </cell>
          <cell r="F2060">
            <v>1838</v>
          </cell>
          <cell r="G2060">
            <v>7817977</v>
          </cell>
          <cell r="H2060">
            <v>1291</v>
          </cell>
          <cell r="I2060">
            <v>5547549</v>
          </cell>
          <cell r="J2060">
            <v>1304</v>
          </cell>
          <cell r="K2060">
            <v>5522230</v>
          </cell>
          <cell r="L2060">
            <v>401</v>
          </cell>
          <cell r="M2060">
            <v>1539027</v>
          </cell>
        </row>
        <row r="2061">
          <cell r="B2061">
            <v>2010</v>
          </cell>
          <cell r="E2061" t="str">
            <v>NJ</v>
          </cell>
          <cell r="F2061">
            <v>11584</v>
          </cell>
          <cell r="G2061">
            <v>55719879</v>
          </cell>
          <cell r="H2061">
            <v>21085</v>
          </cell>
          <cell r="I2061">
            <v>117442956</v>
          </cell>
          <cell r="J2061">
            <v>8166</v>
          </cell>
          <cell r="K2061">
            <v>38121080</v>
          </cell>
          <cell r="L2061">
            <v>1965</v>
          </cell>
          <cell r="M2061">
            <v>8549396</v>
          </cell>
        </row>
        <row r="2062">
          <cell r="B2062">
            <v>2010</v>
          </cell>
          <cell r="E2062" t="str">
            <v>NM</v>
          </cell>
          <cell r="F2062">
            <v>3176</v>
          </cell>
          <cell r="G2062">
            <v>12104244</v>
          </cell>
          <cell r="H2062">
            <v>3685</v>
          </cell>
          <cell r="I2062">
            <v>15373623</v>
          </cell>
          <cell r="J2062">
            <v>2170</v>
          </cell>
          <cell r="K2062">
            <v>7897222</v>
          </cell>
          <cell r="L2062">
            <v>684</v>
          </cell>
          <cell r="M2062">
            <v>2382071</v>
          </cell>
        </row>
        <row r="2063">
          <cell r="B2063">
            <v>2010</v>
          </cell>
          <cell r="E2063" t="str">
            <v>NY</v>
          </cell>
          <cell r="F2063">
            <v>25951</v>
          </cell>
          <cell r="G2063">
            <v>127916227</v>
          </cell>
          <cell r="H2063">
            <v>33862</v>
          </cell>
          <cell r="I2063">
            <v>203259147</v>
          </cell>
          <cell r="J2063">
            <v>18633</v>
          </cell>
          <cell r="K2063">
            <v>81340864</v>
          </cell>
          <cell r="L2063">
            <v>8603</v>
          </cell>
          <cell r="M2063">
            <v>43793632</v>
          </cell>
        </row>
        <row r="2064">
          <cell r="B2064">
            <v>2010</v>
          </cell>
          <cell r="E2064" t="str">
            <v>NC</v>
          </cell>
          <cell r="F2064">
            <v>10882</v>
          </cell>
          <cell r="G2064">
            <v>43901731</v>
          </cell>
          <cell r="H2064">
            <v>7867</v>
          </cell>
          <cell r="I2064">
            <v>35618579</v>
          </cell>
          <cell r="J2064">
            <v>6998</v>
          </cell>
          <cell r="K2064">
            <v>29127837</v>
          </cell>
          <cell r="L2064">
            <v>2487</v>
          </cell>
          <cell r="M2064">
            <v>9351949</v>
          </cell>
        </row>
        <row r="2065">
          <cell r="B2065">
            <v>2010</v>
          </cell>
          <cell r="E2065" t="str">
            <v>ND</v>
          </cell>
          <cell r="F2065">
            <v>1406</v>
          </cell>
          <cell r="G2065">
            <v>4828353</v>
          </cell>
          <cell r="H2065">
            <v>859</v>
          </cell>
          <cell r="I2065">
            <v>3685215</v>
          </cell>
          <cell r="J2065">
            <v>748</v>
          </cell>
          <cell r="K2065">
            <v>2442286</v>
          </cell>
          <cell r="L2065">
            <v>391</v>
          </cell>
          <cell r="M2065">
            <v>1398328</v>
          </cell>
        </row>
        <row r="2066">
          <cell r="B2066">
            <v>2010</v>
          </cell>
          <cell r="E2066" t="str">
            <v>OH</v>
          </cell>
          <cell r="F2066">
            <v>15119</v>
          </cell>
          <cell r="G2066">
            <v>67596359</v>
          </cell>
          <cell r="H2066">
            <v>20700</v>
          </cell>
          <cell r="I2066">
            <v>81500387</v>
          </cell>
          <cell r="J2066">
            <v>9935</v>
          </cell>
          <cell r="K2066">
            <v>40449959</v>
          </cell>
          <cell r="L2066">
            <v>2190</v>
          </cell>
          <cell r="M2066">
            <v>9648617</v>
          </cell>
        </row>
        <row r="2067">
          <cell r="B2067">
            <v>2010</v>
          </cell>
          <cell r="E2067" t="str">
            <v>OK</v>
          </cell>
          <cell r="F2067">
            <v>4524</v>
          </cell>
          <cell r="G2067">
            <v>14626097</v>
          </cell>
          <cell r="H2067">
            <v>4497</v>
          </cell>
          <cell r="I2067">
            <v>17631568</v>
          </cell>
          <cell r="J2067">
            <v>3120</v>
          </cell>
          <cell r="K2067">
            <v>11410658</v>
          </cell>
          <cell r="L2067">
            <v>1455</v>
          </cell>
          <cell r="M2067">
            <v>4990962</v>
          </cell>
        </row>
        <row r="2068">
          <cell r="B2068">
            <v>2010</v>
          </cell>
          <cell r="E2068" t="str">
            <v>OR</v>
          </cell>
          <cell r="F2068">
            <v>7460</v>
          </cell>
          <cell r="G2068">
            <v>32925151</v>
          </cell>
          <cell r="H2068">
            <v>4837</v>
          </cell>
          <cell r="I2068">
            <v>21802897</v>
          </cell>
          <cell r="J2068">
            <v>4230</v>
          </cell>
          <cell r="K2068">
            <v>19662629</v>
          </cell>
          <cell r="L2068">
            <v>2379</v>
          </cell>
          <cell r="M2068">
            <v>11244352</v>
          </cell>
        </row>
        <row r="2069">
          <cell r="B2069">
            <v>2010</v>
          </cell>
          <cell r="E2069" t="str">
            <v>PA</v>
          </cell>
          <cell r="F2069">
            <v>15835</v>
          </cell>
          <cell r="G2069">
            <v>60808919</v>
          </cell>
          <cell r="H2069">
            <v>17835</v>
          </cell>
          <cell r="I2069">
            <v>74245396</v>
          </cell>
          <cell r="J2069">
            <v>12921</v>
          </cell>
          <cell r="K2069">
            <v>50747411</v>
          </cell>
          <cell r="L2069">
            <v>4473</v>
          </cell>
          <cell r="M2069">
            <v>18537129</v>
          </cell>
        </row>
        <row r="2070">
          <cell r="B2070">
            <v>2010</v>
          </cell>
          <cell r="E2070" t="str">
            <v>RI</v>
          </cell>
          <cell r="F2070">
            <v>1518</v>
          </cell>
          <cell r="G2070">
            <v>6860276</v>
          </cell>
          <cell r="H2070">
            <v>1237</v>
          </cell>
          <cell r="I2070">
            <v>6787743</v>
          </cell>
          <cell r="J2070">
            <v>1390</v>
          </cell>
          <cell r="K2070">
            <v>6199149</v>
          </cell>
          <cell r="L2070">
            <v>437</v>
          </cell>
          <cell r="M2070">
            <v>2141538</v>
          </cell>
        </row>
        <row r="2071">
          <cell r="B2071">
            <v>2010</v>
          </cell>
          <cell r="E2071" t="str">
            <v>SC</v>
          </cell>
          <cell r="F2071">
            <v>6707</v>
          </cell>
          <cell r="G2071">
            <v>22662601</v>
          </cell>
          <cell r="H2071">
            <v>4307</v>
          </cell>
          <cell r="I2071">
            <v>16082548</v>
          </cell>
          <cell r="J2071">
            <v>3830</v>
          </cell>
          <cell r="K2071">
            <v>13793642</v>
          </cell>
          <cell r="L2071">
            <v>1637</v>
          </cell>
          <cell r="M2071">
            <v>4807358</v>
          </cell>
        </row>
        <row r="2072">
          <cell r="B2072">
            <v>2010</v>
          </cell>
          <cell r="E2072" t="str">
            <v>SD</v>
          </cell>
          <cell r="F2072">
            <v>1539</v>
          </cell>
          <cell r="G2072">
            <v>5193450</v>
          </cell>
          <cell r="H2072">
            <v>957</v>
          </cell>
          <cell r="I2072">
            <v>4007111</v>
          </cell>
          <cell r="J2072">
            <v>967</v>
          </cell>
          <cell r="K2072">
            <v>3400233</v>
          </cell>
          <cell r="L2072">
            <v>296</v>
          </cell>
          <cell r="M2072">
            <v>907444</v>
          </cell>
        </row>
        <row r="2073">
          <cell r="B2073">
            <v>2010</v>
          </cell>
          <cell r="E2073" t="str">
            <v>TN</v>
          </cell>
          <cell r="F2073">
            <v>7979</v>
          </cell>
          <cell r="G2073">
            <v>29777850</v>
          </cell>
          <cell r="H2073">
            <v>7135</v>
          </cell>
          <cell r="I2073">
            <v>29223928</v>
          </cell>
          <cell r="J2073">
            <v>5056</v>
          </cell>
          <cell r="K2073">
            <v>17260436</v>
          </cell>
          <cell r="L2073">
            <v>1601</v>
          </cell>
          <cell r="M2073">
            <v>4855602</v>
          </cell>
        </row>
        <row r="2074">
          <cell r="B2074">
            <v>2010</v>
          </cell>
          <cell r="E2074" t="str">
            <v>TX</v>
          </cell>
          <cell r="F2074">
            <v>23354</v>
          </cell>
          <cell r="G2074">
            <v>94780943</v>
          </cell>
          <cell r="H2074">
            <v>27414</v>
          </cell>
          <cell r="I2074">
            <v>116678681</v>
          </cell>
          <cell r="J2074">
            <v>16641</v>
          </cell>
          <cell r="K2074">
            <v>66227750</v>
          </cell>
          <cell r="L2074">
            <v>4788</v>
          </cell>
          <cell r="M2074">
            <v>16661833</v>
          </cell>
        </row>
        <row r="2075">
          <cell r="B2075">
            <v>2010</v>
          </cell>
          <cell r="E2075" t="str">
            <v>UT</v>
          </cell>
          <cell r="F2075">
            <v>4179</v>
          </cell>
          <cell r="G2075">
            <v>17718580</v>
          </cell>
          <cell r="H2075">
            <v>3042</v>
          </cell>
          <cell r="I2075">
            <v>13414238</v>
          </cell>
          <cell r="J2075">
            <v>3062</v>
          </cell>
          <cell r="K2075">
            <v>12746221</v>
          </cell>
          <cell r="L2075">
            <v>873</v>
          </cell>
          <cell r="M2075">
            <v>3037526</v>
          </cell>
        </row>
        <row r="2076">
          <cell r="B2076">
            <v>2010</v>
          </cell>
          <cell r="E2076" t="str">
            <v>VT</v>
          </cell>
          <cell r="F2076">
            <v>1188</v>
          </cell>
          <cell r="G2076">
            <v>4792867</v>
          </cell>
          <cell r="H2076">
            <v>712</v>
          </cell>
          <cell r="I2076">
            <v>2996316</v>
          </cell>
          <cell r="J2076">
            <v>1225</v>
          </cell>
          <cell r="K2076">
            <v>4312995</v>
          </cell>
          <cell r="L2076">
            <v>220</v>
          </cell>
          <cell r="M2076">
            <v>886771</v>
          </cell>
        </row>
        <row r="2077">
          <cell r="B2077">
            <v>2010</v>
          </cell>
          <cell r="E2077" t="str">
            <v>VA</v>
          </cell>
          <cell r="F2077">
            <v>11539</v>
          </cell>
          <cell r="G2077">
            <v>48831974</v>
          </cell>
          <cell r="H2077">
            <v>8616</v>
          </cell>
          <cell r="I2077">
            <v>39203933</v>
          </cell>
          <cell r="J2077">
            <v>6942</v>
          </cell>
          <cell r="K2077">
            <v>32070973</v>
          </cell>
          <cell r="L2077">
            <v>1696</v>
          </cell>
          <cell r="M2077">
            <v>5991591</v>
          </cell>
        </row>
        <row r="2078">
          <cell r="B2078">
            <v>2010</v>
          </cell>
          <cell r="E2078" t="str">
            <v>WA</v>
          </cell>
          <cell r="F2078">
            <v>8725</v>
          </cell>
          <cell r="G2078">
            <v>45300359</v>
          </cell>
          <cell r="H2078">
            <v>8253</v>
          </cell>
          <cell r="I2078">
            <v>44492096</v>
          </cell>
          <cell r="J2078">
            <v>6722</v>
          </cell>
          <cell r="K2078">
            <v>36185788</v>
          </cell>
          <cell r="L2078">
            <v>3172</v>
          </cell>
          <cell r="M2078">
            <v>13695578</v>
          </cell>
        </row>
        <row r="2079">
          <cell r="B2079">
            <v>2010</v>
          </cell>
          <cell r="E2079" t="str">
            <v>WV</v>
          </cell>
          <cell r="F2079">
            <v>3620</v>
          </cell>
          <cell r="G2079">
            <v>9969527</v>
          </cell>
          <cell r="H2079">
            <v>2530</v>
          </cell>
          <cell r="I2079">
            <v>9545186</v>
          </cell>
          <cell r="J2079">
            <v>1606</v>
          </cell>
          <cell r="K2079">
            <v>4980669</v>
          </cell>
          <cell r="L2079">
            <v>706</v>
          </cell>
          <cell r="M2079">
            <v>2084010</v>
          </cell>
        </row>
        <row r="2080">
          <cell r="B2080">
            <v>2010</v>
          </cell>
          <cell r="E2080" t="str">
            <v>WI</v>
          </cell>
          <cell r="F2080">
            <v>6079</v>
          </cell>
          <cell r="G2080">
            <v>26280877</v>
          </cell>
          <cell r="H2080">
            <v>5555</v>
          </cell>
          <cell r="I2080">
            <v>26684631</v>
          </cell>
          <cell r="J2080">
            <v>6990</v>
          </cell>
          <cell r="K2080">
            <v>26385140</v>
          </cell>
          <cell r="L2080">
            <v>964</v>
          </cell>
          <cell r="M2080">
            <v>3858112</v>
          </cell>
        </row>
        <row r="2081">
          <cell r="B2081">
            <v>2010</v>
          </cell>
          <cell r="E2081" t="str">
            <v>WY</v>
          </cell>
          <cell r="F2081">
            <v>1308</v>
          </cell>
          <cell r="G2081">
            <v>5440880</v>
          </cell>
          <cell r="H2081">
            <v>1018</v>
          </cell>
          <cell r="I2081">
            <v>4797189</v>
          </cell>
          <cell r="J2081">
            <v>975</v>
          </cell>
          <cell r="K2081">
            <v>3681889</v>
          </cell>
          <cell r="L2081">
            <v>123</v>
          </cell>
          <cell r="M2081">
            <v>418904</v>
          </cell>
        </row>
        <row r="2082">
          <cell r="B2082">
            <v>2011</v>
          </cell>
          <cell r="E2082" t="str">
            <v>US</v>
          </cell>
          <cell r="F2082">
            <v>385420</v>
          </cell>
          <cell r="G2082">
            <v>1695336467</v>
          </cell>
          <cell r="H2082">
            <v>413644</v>
          </cell>
          <cell r="I2082">
            <v>2032045296</v>
          </cell>
          <cell r="J2082">
            <v>264451</v>
          </cell>
          <cell r="K2082">
            <v>1167918540</v>
          </cell>
          <cell r="L2082">
            <v>88013</v>
          </cell>
          <cell r="M2082">
            <v>364564954</v>
          </cell>
        </row>
        <row r="2083">
          <cell r="B2083">
            <v>2011</v>
          </cell>
          <cell r="E2083" t="str">
            <v>AL</v>
          </cell>
          <cell r="F2083">
            <v>6417</v>
          </cell>
          <cell r="G2083">
            <v>24268310</v>
          </cell>
          <cell r="H2083">
            <v>4869</v>
          </cell>
          <cell r="I2083">
            <v>20280510</v>
          </cell>
          <cell r="J2083">
            <v>3160</v>
          </cell>
          <cell r="K2083">
            <v>12215627</v>
          </cell>
          <cell r="L2083">
            <v>977</v>
          </cell>
          <cell r="M2083">
            <v>3554358</v>
          </cell>
        </row>
        <row r="2084">
          <cell r="B2084">
            <v>2011</v>
          </cell>
          <cell r="E2084" t="str">
            <v>AK</v>
          </cell>
          <cell r="F2084">
            <v>2004</v>
          </cell>
          <cell r="G2084">
            <v>10979590</v>
          </cell>
          <cell r="H2084">
            <v>1563</v>
          </cell>
          <cell r="I2084">
            <v>9175855</v>
          </cell>
          <cell r="J2084">
            <v>1975</v>
          </cell>
          <cell r="K2084">
            <v>9217858</v>
          </cell>
          <cell r="L2084">
            <v>437</v>
          </cell>
          <cell r="M2084">
            <v>1898080</v>
          </cell>
        </row>
        <row r="2085">
          <cell r="B2085">
            <v>2011</v>
          </cell>
          <cell r="E2085" t="str">
            <v>AZ</v>
          </cell>
          <cell r="F2085">
            <v>7760</v>
          </cell>
          <cell r="G2085">
            <v>34386568</v>
          </cell>
          <cell r="H2085">
            <v>10668</v>
          </cell>
          <cell r="I2085">
            <v>47757384</v>
          </cell>
          <cell r="J2085">
            <v>4618</v>
          </cell>
          <cell r="K2085">
            <v>22814232</v>
          </cell>
          <cell r="L2085">
            <v>1740</v>
          </cell>
          <cell r="M2085">
            <v>4915239</v>
          </cell>
        </row>
        <row r="2086">
          <cell r="B2086">
            <v>2011</v>
          </cell>
          <cell r="E2086" t="str">
            <v>AR</v>
          </cell>
          <cell r="F2086">
            <v>4546</v>
          </cell>
          <cell r="G2086">
            <v>14015463</v>
          </cell>
          <cell r="H2086">
            <v>3315</v>
          </cell>
          <cell r="I2086">
            <v>10486429</v>
          </cell>
          <cell r="J2086">
            <v>3328</v>
          </cell>
          <cell r="K2086">
            <v>10025666</v>
          </cell>
          <cell r="L2086">
            <v>1437</v>
          </cell>
          <cell r="M2086">
            <v>4434249</v>
          </cell>
        </row>
        <row r="2087">
          <cell r="B2087">
            <v>2011</v>
          </cell>
          <cell r="E2087" t="str">
            <v>CA</v>
          </cell>
          <cell r="F2087">
            <v>50113</v>
          </cell>
          <cell r="G2087">
            <v>261604267</v>
          </cell>
          <cell r="H2087">
            <v>46600</v>
          </cell>
          <cell r="I2087">
            <v>324434777</v>
          </cell>
          <cell r="J2087">
            <v>28240</v>
          </cell>
          <cell r="K2087">
            <v>170341346</v>
          </cell>
          <cell r="L2087">
            <v>18688</v>
          </cell>
          <cell r="M2087">
            <v>82520607</v>
          </cell>
        </row>
        <row r="2088">
          <cell r="B2088">
            <v>2011</v>
          </cell>
          <cell r="E2088" t="str">
            <v>CO</v>
          </cell>
          <cell r="F2088">
            <v>6615</v>
          </cell>
          <cell r="G2088">
            <v>31724116</v>
          </cell>
          <cell r="H2088">
            <v>6998</v>
          </cell>
          <cell r="I2088">
            <v>36158648</v>
          </cell>
          <cell r="J2088">
            <v>4797</v>
          </cell>
          <cell r="K2088">
            <v>21800654</v>
          </cell>
          <cell r="L2088">
            <v>1154</v>
          </cell>
          <cell r="M2088">
            <v>5081834</v>
          </cell>
        </row>
        <row r="2089">
          <cell r="B2089">
            <v>2011</v>
          </cell>
          <cell r="E2089" t="str">
            <v>CT</v>
          </cell>
          <cell r="F2089">
            <v>4963</v>
          </cell>
          <cell r="G2089">
            <v>25375560</v>
          </cell>
          <cell r="H2089">
            <v>4992</v>
          </cell>
          <cell r="I2089">
            <v>29811461</v>
          </cell>
          <cell r="J2089">
            <v>3413</v>
          </cell>
          <cell r="K2089">
            <v>17132470</v>
          </cell>
          <cell r="L2089">
            <v>677</v>
          </cell>
          <cell r="M2089">
            <v>3947617</v>
          </cell>
        </row>
        <row r="2090">
          <cell r="B2090">
            <v>2011</v>
          </cell>
          <cell r="E2090" t="str">
            <v>DE</v>
          </cell>
          <cell r="F2090">
            <v>1305</v>
          </cell>
          <cell r="G2090">
            <v>4818020</v>
          </cell>
          <cell r="H2090">
            <v>1827</v>
          </cell>
          <cell r="I2090">
            <v>8218331</v>
          </cell>
          <cell r="J2090">
            <v>956</v>
          </cell>
          <cell r="K2090">
            <v>4238043</v>
          </cell>
          <cell r="L2090">
            <v>355</v>
          </cell>
          <cell r="M2090">
            <v>1167504</v>
          </cell>
        </row>
        <row r="2091">
          <cell r="B2091">
            <v>2011</v>
          </cell>
          <cell r="E2091" t="str">
            <v>DC</v>
          </cell>
          <cell r="F2091">
            <v>1882</v>
          </cell>
          <cell r="G2091">
            <v>13344987</v>
          </cell>
          <cell r="H2091">
            <v>2135</v>
          </cell>
          <cell r="I2091">
            <v>14394783</v>
          </cell>
          <cell r="J2091">
            <v>1255</v>
          </cell>
          <cell r="K2091">
            <v>7411492</v>
          </cell>
          <cell r="L2091">
            <v>311</v>
          </cell>
          <cell r="M2091">
            <v>1785221</v>
          </cell>
        </row>
        <row r="2092">
          <cell r="B2092">
            <v>2011</v>
          </cell>
          <cell r="E2092" t="str">
            <v>FL</v>
          </cell>
          <cell r="F2092">
            <v>22777</v>
          </cell>
          <cell r="G2092">
            <v>95726348</v>
          </cell>
          <cell r="H2092">
            <v>32487</v>
          </cell>
          <cell r="I2092">
            <v>128430872</v>
          </cell>
          <cell r="J2092">
            <v>12941</v>
          </cell>
          <cell r="K2092">
            <v>60671062</v>
          </cell>
          <cell r="L2092">
            <v>2549</v>
          </cell>
          <cell r="M2092">
            <v>8640904</v>
          </cell>
        </row>
        <row r="2093">
          <cell r="B2093">
            <v>2011</v>
          </cell>
          <cell r="E2093" t="str">
            <v>GA</v>
          </cell>
          <cell r="F2093">
            <v>10807</v>
          </cell>
          <cell r="G2093">
            <v>39967047</v>
          </cell>
          <cell r="H2093">
            <v>13521</v>
          </cell>
          <cell r="I2093">
            <v>54514175</v>
          </cell>
          <cell r="J2093">
            <v>6134</v>
          </cell>
          <cell r="K2093">
            <v>22866960</v>
          </cell>
          <cell r="L2093">
            <v>2255</v>
          </cell>
          <cell r="M2093">
            <v>6704142</v>
          </cell>
        </row>
        <row r="2094">
          <cell r="B2094">
            <v>2011</v>
          </cell>
          <cell r="E2094" t="str">
            <v>HI</v>
          </cell>
          <cell r="F2094">
            <v>1671</v>
          </cell>
          <cell r="G2094">
            <v>6393542</v>
          </cell>
          <cell r="H2094">
            <v>2997</v>
          </cell>
          <cell r="I2094">
            <v>12902992</v>
          </cell>
          <cell r="J2094">
            <v>1901</v>
          </cell>
          <cell r="K2094">
            <v>7894227</v>
          </cell>
          <cell r="L2094">
            <v>305</v>
          </cell>
          <cell r="M2094">
            <v>1107460</v>
          </cell>
        </row>
        <row r="2095">
          <cell r="B2095">
            <v>2011</v>
          </cell>
          <cell r="E2095" t="str">
            <v>ID</v>
          </cell>
          <cell r="F2095">
            <v>2638</v>
          </cell>
          <cell r="G2095">
            <v>10533870</v>
          </cell>
          <cell r="H2095">
            <v>2056</v>
          </cell>
          <cell r="I2095">
            <v>9566481</v>
          </cell>
          <cell r="J2095">
            <v>1446</v>
          </cell>
          <cell r="K2095">
            <v>5511954</v>
          </cell>
          <cell r="L2095">
            <v>647</v>
          </cell>
          <cell r="M2095">
            <v>3275587</v>
          </cell>
        </row>
        <row r="2096">
          <cell r="B2096">
            <v>2011</v>
          </cell>
          <cell r="E2096" t="str">
            <v>IL</v>
          </cell>
          <cell r="F2096">
            <v>13018</v>
          </cell>
          <cell r="G2096">
            <v>64064183</v>
          </cell>
          <cell r="H2096">
            <v>16191</v>
          </cell>
          <cell r="I2096">
            <v>84363402</v>
          </cell>
          <cell r="J2096">
            <v>11231</v>
          </cell>
          <cell r="K2096">
            <v>51150874</v>
          </cell>
          <cell r="L2096">
            <v>2401</v>
          </cell>
          <cell r="M2096">
            <v>12952000</v>
          </cell>
        </row>
        <row r="2097">
          <cell r="B2097">
            <v>2011</v>
          </cell>
          <cell r="E2097" t="str">
            <v>IN</v>
          </cell>
          <cell r="F2097">
            <v>5959</v>
          </cell>
          <cell r="G2097">
            <v>19260621</v>
          </cell>
          <cell r="H2097">
            <v>7256</v>
          </cell>
          <cell r="I2097">
            <v>27712526</v>
          </cell>
          <cell r="J2097">
            <v>6406</v>
          </cell>
          <cell r="K2097">
            <v>17729224</v>
          </cell>
          <cell r="L2097">
            <v>1428</v>
          </cell>
          <cell r="M2097">
            <v>4232546</v>
          </cell>
        </row>
        <row r="2098">
          <cell r="B2098">
            <v>2011</v>
          </cell>
          <cell r="E2098" t="str">
            <v>IA</v>
          </cell>
          <cell r="F2098">
            <v>3810</v>
          </cell>
          <cell r="G2098">
            <v>15371691</v>
          </cell>
          <cell r="H2098">
            <v>3027</v>
          </cell>
          <cell r="I2098">
            <v>15701244</v>
          </cell>
          <cell r="J2098">
            <v>2933</v>
          </cell>
          <cell r="K2098">
            <v>11329375</v>
          </cell>
          <cell r="L2098">
            <v>725</v>
          </cell>
          <cell r="M2098">
            <v>3479389</v>
          </cell>
        </row>
        <row r="2099">
          <cell r="B2099">
            <v>2011</v>
          </cell>
          <cell r="E2099" t="str">
            <v>KS</v>
          </cell>
          <cell r="F2099">
            <v>5024</v>
          </cell>
          <cell r="G2099">
            <v>18481317</v>
          </cell>
          <cell r="H2099">
            <v>3717</v>
          </cell>
          <cell r="I2099">
            <v>15530725</v>
          </cell>
          <cell r="J2099">
            <v>3189</v>
          </cell>
          <cell r="K2099">
            <v>11955966</v>
          </cell>
          <cell r="L2099">
            <v>96</v>
          </cell>
          <cell r="M2099">
            <v>338295</v>
          </cell>
        </row>
        <row r="2100">
          <cell r="B2100">
            <v>2011</v>
          </cell>
          <cell r="E2100" t="str">
            <v>KY</v>
          </cell>
          <cell r="F2100">
            <v>3776</v>
          </cell>
          <cell r="G2100">
            <v>13733816</v>
          </cell>
          <cell r="H2100">
            <v>6098</v>
          </cell>
          <cell r="I2100">
            <v>20853077</v>
          </cell>
          <cell r="J2100">
            <v>3134</v>
          </cell>
          <cell r="K2100">
            <v>11889631</v>
          </cell>
          <cell r="L2100">
            <v>951</v>
          </cell>
          <cell r="M2100">
            <v>2751634</v>
          </cell>
        </row>
        <row r="2101">
          <cell r="B2101">
            <v>2011</v>
          </cell>
          <cell r="E2101" t="str">
            <v>LA</v>
          </cell>
          <cell r="F2101">
            <v>6081</v>
          </cell>
          <cell r="G2101">
            <v>22907047</v>
          </cell>
          <cell r="H2101">
            <v>7397</v>
          </cell>
          <cell r="I2101">
            <v>25582729</v>
          </cell>
          <cell r="J2101">
            <v>5099</v>
          </cell>
          <cell r="K2101">
            <v>21593892</v>
          </cell>
          <cell r="L2101">
            <v>1025</v>
          </cell>
          <cell r="M2101">
            <v>3942470</v>
          </cell>
        </row>
        <row r="2102">
          <cell r="B2102">
            <v>2011</v>
          </cell>
          <cell r="E2102" t="str">
            <v>ME</v>
          </cell>
          <cell r="F2102">
            <v>2295</v>
          </cell>
          <cell r="G2102">
            <v>8224019</v>
          </cell>
          <cell r="H2102">
            <v>910</v>
          </cell>
          <cell r="I2102">
            <v>4231122</v>
          </cell>
          <cell r="J2102">
            <v>1686</v>
          </cell>
          <cell r="K2102">
            <v>6850101</v>
          </cell>
          <cell r="L2102">
            <v>325</v>
          </cell>
          <cell r="M2102">
            <v>1248248</v>
          </cell>
        </row>
        <row r="2103">
          <cell r="B2103">
            <v>2011</v>
          </cell>
          <cell r="E2103" t="str">
            <v>MD</v>
          </cell>
          <cell r="F2103">
            <v>5295</v>
          </cell>
          <cell r="G2103">
            <v>24062801</v>
          </cell>
          <cell r="H2103">
            <v>8581</v>
          </cell>
          <cell r="I2103">
            <v>43595214</v>
          </cell>
          <cell r="J2103">
            <v>5208</v>
          </cell>
          <cell r="K2103">
            <v>26885247</v>
          </cell>
          <cell r="L2103">
            <v>1090</v>
          </cell>
          <cell r="M2103">
            <v>4454791</v>
          </cell>
        </row>
        <row r="2104">
          <cell r="B2104">
            <v>2011</v>
          </cell>
          <cell r="E2104" t="str">
            <v>MA</v>
          </cell>
          <cell r="F2104">
            <v>8098</v>
          </cell>
          <cell r="G2104">
            <v>40727568</v>
          </cell>
          <cell r="H2104">
            <v>9224</v>
          </cell>
          <cell r="I2104">
            <v>47624923</v>
          </cell>
          <cell r="J2104">
            <v>5909</v>
          </cell>
          <cell r="K2104">
            <v>27971654</v>
          </cell>
          <cell r="L2104">
            <v>1566</v>
          </cell>
          <cell r="M2104">
            <v>7400745</v>
          </cell>
        </row>
        <row r="2105">
          <cell r="B2105">
            <v>2011</v>
          </cell>
          <cell r="E2105" t="str">
            <v>MI</v>
          </cell>
          <cell r="F2105">
            <v>9614</v>
          </cell>
          <cell r="G2105">
            <v>46077466</v>
          </cell>
          <cell r="H2105">
            <v>10819</v>
          </cell>
          <cell r="I2105">
            <v>49253787</v>
          </cell>
          <cell r="J2105">
            <v>8661</v>
          </cell>
          <cell r="K2105">
            <v>35310823</v>
          </cell>
          <cell r="L2105">
            <v>1250</v>
          </cell>
          <cell r="M2105">
            <v>6113246</v>
          </cell>
        </row>
        <row r="2106">
          <cell r="B2106">
            <v>2011</v>
          </cell>
          <cell r="E2106" t="str">
            <v>MN</v>
          </cell>
          <cell r="F2106">
            <v>7987</v>
          </cell>
          <cell r="G2106">
            <v>39076030</v>
          </cell>
          <cell r="H2106">
            <v>5896</v>
          </cell>
          <cell r="I2106">
            <v>32438648</v>
          </cell>
          <cell r="J2106">
            <v>6444</v>
          </cell>
          <cell r="K2106">
            <v>28464961</v>
          </cell>
          <cell r="L2106">
            <v>1278</v>
          </cell>
          <cell r="M2106">
            <v>5540478</v>
          </cell>
        </row>
        <row r="2107">
          <cell r="B2107">
            <v>2011</v>
          </cell>
          <cell r="E2107" t="str">
            <v>MS</v>
          </cell>
          <cell r="F2107">
            <v>3922</v>
          </cell>
          <cell r="G2107">
            <v>12420964</v>
          </cell>
          <cell r="H2107">
            <v>2831</v>
          </cell>
          <cell r="I2107">
            <v>10330780</v>
          </cell>
          <cell r="J2107">
            <v>2897</v>
          </cell>
          <cell r="K2107">
            <v>9005443</v>
          </cell>
          <cell r="L2107">
            <v>1019</v>
          </cell>
          <cell r="M2107">
            <v>2986296</v>
          </cell>
        </row>
        <row r="2108">
          <cell r="B2108">
            <v>2011</v>
          </cell>
          <cell r="E2108" t="str">
            <v>MO</v>
          </cell>
          <cell r="F2108">
            <v>6781</v>
          </cell>
          <cell r="G2108">
            <v>22696029</v>
          </cell>
          <cell r="H2108">
            <v>7871</v>
          </cell>
          <cell r="I2108">
            <v>28400185</v>
          </cell>
          <cell r="J2108">
            <v>4714</v>
          </cell>
          <cell r="K2108">
            <v>17630848</v>
          </cell>
          <cell r="L2108">
            <v>661</v>
          </cell>
          <cell r="M2108">
            <v>1856133</v>
          </cell>
        </row>
        <row r="2109">
          <cell r="B2109">
            <v>2011</v>
          </cell>
          <cell r="E2109" t="str">
            <v>MT</v>
          </cell>
          <cell r="F2109">
            <v>1739</v>
          </cell>
          <cell r="G2109">
            <v>6134896</v>
          </cell>
          <cell r="H2109">
            <v>1566</v>
          </cell>
          <cell r="I2109">
            <v>6130496</v>
          </cell>
          <cell r="J2109">
            <v>1493</v>
          </cell>
          <cell r="K2109">
            <v>5526528</v>
          </cell>
          <cell r="L2109">
            <v>776</v>
          </cell>
          <cell r="M2109">
            <v>3100591</v>
          </cell>
        </row>
        <row r="2110">
          <cell r="B2110">
            <v>2011</v>
          </cell>
          <cell r="E2110" t="str">
            <v>NE</v>
          </cell>
          <cell r="F2110">
            <v>2286</v>
          </cell>
          <cell r="G2110">
            <v>8285948</v>
          </cell>
          <cell r="H2110">
            <v>1954</v>
          </cell>
          <cell r="I2110">
            <v>8374198</v>
          </cell>
          <cell r="J2110">
            <v>2039</v>
          </cell>
          <cell r="K2110">
            <v>6761290</v>
          </cell>
          <cell r="L2110">
            <v>262</v>
          </cell>
          <cell r="M2110">
            <v>996578</v>
          </cell>
        </row>
        <row r="2111">
          <cell r="B2111">
            <v>2011</v>
          </cell>
          <cell r="E2111" t="str">
            <v>NV</v>
          </cell>
          <cell r="F2111">
            <v>2967</v>
          </cell>
          <cell r="G2111">
            <v>14818665</v>
          </cell>
          <cell r="H2111">
            <v>3736</v>
          </cell>
          <cell r="I2111">
            <v>22792948</v>
          </cell>
          <cell r="J2111">
            <v>2968</v>
          </cell>
          <cell r="K2111">
            <v>15854582</v>
          </cell>
          <cell r="L2111">
            <v>733</v>
          </cell>
          <cell r="M2111">
            <v>2467527</v>
          </cell>
        </row>
        <row r="2112">
          <cell r="B2112">
            <v>2011</v>
          </cell>
          <cell r="E2112" t="str">
            <v>NH</v>
          </cell>
          <cell r="F2112">
            <v>1740</v>
          </cell>
          <cell r="G2112">
            <v>7709093</v>
          </cell>
          <cell r="H2112">
            <v>1233</v>
          </cell>
          <cell r="I2112">
            <v>5124073</v>
          </cell>
          <cell r="J2112">
            <v>1211</v>
          </cell>
          <cell r="K2112">
            <v>5446564</v>
          </cell>
          <cell r="L2112">
            <v>411</v>
          </cell>
          <cell r="M2112">
            <v>1479060</v>
          </cell>
        </row>
        <row r="2113">
          <cell r="B2113">
            <v>2011</v>
          </cell>
          <cell r="E2113" t="str">
            <v>NJ</v>
          </cell>
          <cell r="F2113">
            <v>10901</v>
          </cell>
          <cell r="G2113">
            <v>54585765</v>
          </cell>
          <cell r="H2113">
            <v>20134</v>
          </cell>
          <cell r="I2113">
            <v>118132660</v>
          </cell>
          <cell r="J2113">
            <v>7946</v>
          </cell>
          <cell r="K2113">
            <v>37512790</v>
          </cell>
          <cell r="L2113">
            <v>1890</v>
          </cell>
          <cell r="M2113">
            <v>9054815</v>
          </cell>
        </row>
        <row r="2114">
          <cell r="B2114">
            <v>2011</v>
          </cell>
          <cell r="E2114" t="str">
            <v>NM</v>
          </cell>
          <cell r="F2114">
            <v>2938</v>
          </cell>
          <cell r="G2114">
            <v>11384997</v>
          </cell>
          <cell r="H2114">
            <v>3560</v>
          </cell>
          <cell r="I2114">
            <v>14832125</v>
          </cell>
          <cell r="J2114">
            <v>1781</v>
          </cell>
          <cell r="K2114">
            <v>7244469</v>
          </cell>
          <cell r="L2114">
            <v>715</v>
          </cell>
          <cell r="M2114">
            <v>2491747</v>
          </cell>
        </row>
        <row r="2115">
          <cell r="B2115">
            <v>2011</v>
          </cell>
          <cell r="E2115" t="str">
            <v>NY</v>
          </cell>
          <cell r="F2115">
            <v>25878</v>
          </cell>
          <cell r="G2115">
            <v>129067899</v>
          </cell>
          <cell r="H2115">
            <v>31393</v>
          </cell>
          <cell r="I2115">
            <v>198495632</v>
          </cell>
          <cell r="J2115">
            <v>17090</v>
          </cell>
          <cell r="K2115">
            <v>76783117</v>
          </cell>
          <cell r="L2115">
            <v>8651</v>
          </cell>
          <cell r="M2115">
            <v>45444691</v>
          </cell>
        </row>
        <row r="2116">
          <cell r="B2116">
            <v>2011</v>
          </cell>
          <cell r="E2116" t="str">
            <v>NC</v>
          </cell>
          <cell r="F2116">
            <v>12216</v>
          </cell>
          <cell r="G2116">
            <v>50405931</v>
          </cell>
          <cell r="H2116">
            <v>7380</v>
          </cell>
          <cell r="I2116">
            <v>34601007</v>
          </cell>
          <cell r="J2116">
            <v>6907</v>
          </cell>
          <cell r="K2116">
            <v>29040571</v>
          </cell>
          <cell r="L2116">
            <v>2328</v>
          </cell>
          <cell r="M2116">
            <v>8624703</v>
          </cell>
        </row>
        <row r="2117">
          <cell r="B2117">
            <v>2011</v>
          </cell>
          <cell r="E2117" t="str">
            <v>ND</v>
          </cell>
          <cell r="F2117">
            <v>1362</v>
          </cell>
          <cell r="G2117">
            <v>4991548</v>
          </cell>
          <cell r="H2117">
            <v>867</v>
          </cell>
          <cell r="I2117">
            <v>3922910</v>
          </cell>
          <cell r="J2117">
            <v>778</v>
          </cell>
          <cell r="K2117">
            <v>3269493</v>
          </cell>
          <cell r="L2117">
            <v>383</v>
          </cell>
          <cell r="M2117">
            <v>1415006</v>
          </cell>
        </row>
        <row r="2118">
          <cell r="B2118">
            <v>2011</v>
          </cell>
          <cell r="E2118" t="str">
            <v>OH</v>
          </cell>
          <cell r="F2118">
            <v>14886</v>
          </cell>
          <cell r="G2118">
            <v>65611561</v>
          </cell>
          <cell r="H2118">
            <v>20774</v>
          </cell>
          <cell r="I2118">
            <v>80203725</v>
          </cell>
          <cell r="J2118">
            <v>9185</v>
          </cell>
          <cell r="K2118">
            <v>36464990</v>
          </cell>
          <cell r="L2118">
            <v>2163</v>
          </cell>
          <cell r="M2118">
            <v>9224334</v>
          </cell>
        </row>
        <row r="2119">
          <cell r="B2119">
            <v>2011</v>
          </cell>
          <cell r="E2119" t="str">
            <v>OK</v>
          </cell>
          <cell r="F2119">
            <v>4472</v>
          </cell>
          <cell r="G2119">
            <v>14693816</v>
          </cell>
          <cell r="H2119">
            <v>4461</v>
          </cell>
          <cell r="I2119">
            <v>17266658</v>
          </cell>
          <cell r="J2119">
            <v>2890</v>
          </cell>
          <cell r="K2119">
            <v>11373481</v>
          </cell>
          <cell r="L2119">
            <v>1496</v>
          </cell>
          <cell r="M2119">
            <v>5103134</v>
          </cell>
        </row>
        <row r="2120">
          <cell r="B2120">
            <v>2011</v>
          </cell>
          <cell r="E2120" t="str">
            <v>OR</v>
          </cell>
          <cell r="F2120">
            <v>7866</v>
          </cell>
          <cell r="G2120">
            <v>35093169</v>
          </cell>
          <cell r="H2120">
            <v>4717</v>
          </cell>
          <cell r="I2120">
            <v>22348002</v>
          </cell>
          <cell r="J2120">
            <v>4003</v>
          </cell>
          <cell r="K2120">
            <v>19207484</v>
          </cell>
          <cell r="L2120">
            <v>2207</v>
          </cell>
          <cell r="M2120">
            <v>11244169</v>
          </cell>
        </row>
        <row r="2121">
          <cell r="B2121">
            <v>2011</v>
          </cell>
          <cell r="E2121" t="str">
            <v>PA</v>
          </cell>
          <cell r="F2121">
            <v>15457</v>
          </cell>
          <cell r="G2121">
            <v>60758899</v>
          </cell>
          <cell r="H2121">
            <v>17745</v>
          </cell>
          <cell r="I2121">
            <v>75084808</v>
          </cell>
          <cell r="J2121">
            <v>12479</v>
          </cell>
          <cell r="K2121">
            <v>49504018</v>
          </cell>
          <cell r="L2121">
            <v>4388</v>
          </cell>
          <cell r="M2121">
            <v>18666132</v>
          </cell>
        </row>
        <row r="2122">
          <cell r="B2122">
            <v>2011</v>
          </cell>
          <cell r="E2122" t="str">
            <v>RI</v>
          </cell>
          <cell r="F2122">
            <v>1523</v>
          </cell>
          <cell r="G2122">
            <v>6925019</v>
          </cell>
          <cell r="H2122">
            <v>1261</v>
          </cell>
          <cell r="I2122">
            <v>7260185</v>
          </cell>
          <cell r="J2122">
            <v>1418</v>
          </cell>
          <cell r="K2122">
            <v>6280140</v>
          </cell>
          <cell r="L2122">
            <v>468</v>
          </cell>
          <cell r="M2122">
            <v>2159418</v>
          </cell>
        </row>
        <row r="2123">
          <cell r="B2123">
            <v>2011</v>
          </cell>
          <cell r="E2123" t="str">
            <v>SC</v>
          </cell>
          <cell r="F2123">
            <v>6689</v>
          </cell>
          <cell r="G2123">
            <v>22628376</v>
          </cell>
          <cell r="H2123">
            <v>4374</v>
          </cell>
          <cell r="I2123">
            <v>15881048</v>
          </cell>
          <cell r="J2123">
            <v>3886</v>
          </cell>
          <cell r="K2123">
            <v>13481107</v>
          </cell>
          <cell r="L2123">
            <v>1495</v>
          </cell>
          <cell r="M2123">
            <v>4474202</v>
          </cell>
        </row>
        <row r="2124">
          <cell r="B2124">
            <v>2011</v>
          </cell>
          <cell r="E2124" t="str">
            <v>SD</v>
          </cell>
          <cell r="F2124">
            <v>1507</v>
          </cell>
          <cell r="G2124">
            <v>5109110</v>
          </cell>
          <cell r="H2124">
            <v>939</v>
          </cell>
          <cell r="I2124">
            <v>3890357</v>
          </cell>
          <cell r="J2124">
            <v>953</v>
          </cell>
          <cell r="K2124">
            <v>3110964</v>
          </cell>
          <cell r="L2124">
            <v>288</v>
          </cell>
          <cell r="M2124">
            <v>878914</v>
          </cell>
        </row>
        <row r="2125">
          <cell r="B2125">
            <v>2011</v>
          </cell>
          <cell r="E2125" t="str">
            <v>TN</v>
          </cell>
          <cell r="F2125">
            <v>7473</v>
          </cell>
          <cell r="G2125">
            <v>28047392</v>
          </cell>
          <cell r="H2125">
            <v>6920</v>
          </cell>
          <cell r="I2125">
            <v>28582780</v>
          </cell>
          <cell r="J2125">
            <v>4927</v>
          </cell>
          <cell r="K2125">
            <v>17025250</v>
          </cell>
          <cell r="L2125">
            <v>1573</v>
          </cell>
          <cell r="M2125">
            <v>4726996</v>
          </cell>
        </row>
        <row r="2126">
          <cell r="B2126">
            <v>2011</v>
          </cell>
          <cell r="E2126" t="str">
            <v>TX</v>
          </cell>
          <cell r="F2126">
            <v>22542</v>
          </cell>
          <cell r="G2126">
            <v>92439540</v>
          </cell>
          <cell r="H2126">
            <v>27172</v>
          </cell>
          <cell r="I2126">
            <v>115830718</v>
          </cell>
          <cell r="J2126">
            <v>16737</v>
          </cell>
          <cell r="K2126">
            <v>66769405</v>
          </cell>
          <cell r="L2126">
            <v>4637</v>
          </cell>
          <cell r="M2126">
            <v>16134318</v>
          </cell>
        </row>
        <row r="2127">
          <cell r="B2127">
            <v>2011</v>
          </cell>
          <cell r="E2127" t="str">
            <v>UT</v>
          </cell>
          <cell r="F2127">
            <v>4408</v>
          </cell>
          <cell r="G2127">
            <v>18494514</v>
          </cell>
          <cell r="H2127">
            <v>3115</v>
          </cell>
          <cell r="I2127">
            <v>13838379</v>
          </cell>
          <cell r="J2127">
            <v>3067</v>
          </cell>
          <cell r="K2127">
            <v>13151741</v>
          </cell>
          <cell r="L2127">
            <v>878</v>
          </cell>
          <cell r="M2127">
            <v>3070462</v>
          </cell>
        </row>
        <row r="2128">
          <cell r="B2128">
            <v>2011</v>
          </cell>
          <cell r="E2128" t="str">
            <v>VT</v>
          </cell>
          <cell r="F2128">
            <v>1217</v>
          </cell>
          <cell r="G2128">
            <v>4888870</v>
          </cell>
          <cell r="H2128">
            <v>693</v>
          </cell>
          <cell r="I2128">
            <v>2972043</v>
          </cell>
          <cell r="J2128">
            <v>981</v>
          </cell>
          <cell r="K2128">
            <v>4244468</v>
          </cell>
          <cell r="L2128">
            <v>278</v>
          </cell>
          <cell r="M2128">
            <v>1096603</v>
          </cell>
        </row>
        <row r="2129">
          <cell r="B2129">
            <v>2011</v>
          </cell>
          <cell r="E2129" t="str">
            <v>VA</v>
          </cell>
          <cell r="F2129">
            <v>11832</v>
          </cell>
          <cell r="G2129">
            <v>50896094</v>
          </cell>
          <cell r="H2129">
            <v>8605</v>
          </cell>
          <cell r="I2129">
            <v>39381494</v>
          </cell>
          <cell r="J2129">
            <v>5500</v>
          </cell>
          <cell r="K2129">
            <v>25383282</v>
          </cell>
          <cell r="L2129">
            <v>1738</v>
          </cell>
          <cell r="M2129">
            <v>6417146</v>
          </cell>
        </row>
        <row r="2130">
          <cell r="B2130">
            <v>2011</v>
          </cell>
          <cell r="E2130" t="str">
            <v>WA</v>
          </cell>
          <cell r="F2130">
            <v>7982</v>
          </cell>
          <cell r="G2130">
            <v>41210590</v>
          </cell>
          <cell r="H2130">
            <v>8071</v>
          </cell>
          <cell r="I2130">
            <v>43475387</v>
          </cell>
          <cell r="J2130">
            <v>6239</v>
          </cell>
          <cell r="K2130">
            <v>32776592</v>
          </cell>
          <cell r="L2130">
            <v>3148</v>
          </cell>
          <cell r="M2130">
            <v>13551674</v>
          </cell>
        </row>
        <row r="2131">
          <cell r="B2131">
            <v>2011</v>
          </cell>
          <cell r="E2131" t="str">
            <v>WV</v>
          </cell>
          <cell r="F2131">
            <v>3582</v>
          </cell>
          <cell r="G2131">
            <v>9923255</v>
          </cell>
          <cell r="H2131">
            <v>2585</v>
          </cell>
          <cell r="I2131">
            <v>9927212</v>
          </cell>
          <cell r="J2131">
            <v>1554</v>
          </cell>
          <cell r="K2131">
            <v>4979350</v>
          </cell>
          <cell r="L2131">
            <v>670</v>
          </cell>
          <cell r="M2131">
            <v>2013870</v>
          </cell>
        </row>
        <row r="2132">
          <cell r="B2132">
            <v>2011</v>
          </cell>
          <cell r="E2132" t="str">
            <v>WI</v>
          </cell>
          <cell r="F2132">
            <v>5558</v>
          </cell>
          <cell r="G2132">
            <v>25915551</v>
          </cell>
          <cell r="H2132">
            <v>5512</v>
          </cell>
          <cell r="I2132">
            <v>27047244</v>
          </cell>
          <cell r="J2132">
            <v>5865</v>
          </cell>
          <cell r="K2132">
            <v>23306826</v>
          </cell>
          <cell r="L2132">
            <v>962</v>
          </cell>
          <cell r="M2132">
            <v>3955433</v>
          </cell>
        </row>
        <row r="2133">
          <cell r="B2133">
            <v>2011</v>
          </cell>
          <cell r="E2133" t="str">
            <v>WY</v>
          </cell>
          <cell r="F2133">
            <v>1241</v>
          </cell>
          <cell r="G2133">
            <v>5074729</v>
          </cell>
          <cell r="H2133">
            <v>1031</v>
          </cell>
          <cell r="I2133">
            <v>4898147</v>
          </cell>
          <cell r="J2133">
            <v>879</v>
          </cell>
          <cell r="K2133">
            <v>3510408</v>
          </cell>
          <cell r="L2133">
            <v>128</v>
          </cell>
          <cell r="M2133">
            <v>444358</v>
          </cell>
        </row>
        <row r="2134">
          <cell r="B2134">
            <v>2012</v>
          </cell>
          <cell r="E2134" t="str">
            <v>US</v>
          </cell>
          <cell r="F2134">
            <v>385627</v>
          </cell>
          <cell r="G2134">
            <v>1716997072</v>
          </cell>
          <cell r="H2134">
            <v>405561</v>
          </cell>
          <cell r="I2134">
            <v>2026997833</v>
          </cell>
          <cell r="J2134">
            <v>275335</v>
          </cell>
          <cell r="K2134">
            <v>1205346619</v>
          </cell>
          <cell r="L2134">
            <v>84985</v>
          </cell>
          <cell r="M2134">
            <v>357612290</v>
          </cell>
        </row>
        <row r="2135">
          <cell r="B2135">
            <v>2012</v>
          </cell>
          <cell r="E2135" t="str">
            <v>AL</v>
          </cell>
          <cell r="F2135">
            <v>6783</v>
          </cell>
          <cell r="G2135">
            <v>25202611</v>
          </cell>
          <cell r="H2135">
            <v>4830</v>
          </cell>
          <cell r="I2135">
            <v>19993220</v>
          </cell>
          <cell r="J2135">
            <v>3504</v>
          </cell>
          <cell r="K2135">
            <v>12574665</v>
          </cell>
          <cell r="L2135">
            <v>927</v>
          </cell>
          <cell r="M2135">
            <v>3326714</v>
          </cell>
        </row>
        <row r="2136">
          <cell r="B2136">
            <v>2012</v>
          </cell>
          <cell r="E2136" t="str">
            <v>AK</v>
          </cell>
          <cell r="F2136">
            <v>2080</v>
          </cell>
          <cell r="G2136">
            <v>11518066</v>
          </cell>
          <cell r="H2136">
            <v>1590</v>
          </cell>
          <cell r="I2136">
            <v>9616042</v>
          </cell>
          <cell r="J2136">
            <v>1903</v>
          </cell>
          <cell r="K2136">
            <v>9904846</v>
          </cell>
          <cell r="L2136">
            <v>412</v>
          </cell>
          <cell r="M2136">
            <v>1890584</v>
          </cell>
        </row>
        <row r="2137">
          <cell r="B2137">
            <v>2012</v>
          </cell>
          <cell r="E2137" t="str">
            <v>AZ</v>
          </cell>
          <cell r="F2137">
            <v>7567</v>
          </cell>
          <cell r="G2137">
            <v>33699910</v>
          </cell>
          <cell r="H2137">
            <v>10353</v>
          </cell>
          <cell r="I2137">
            <v>46254668</v>
          </cell>
          <cell r="J2137">
            <v>4637</v>
          </cell>
          <cell r="K2137">
            <v>21954056</v>
          </cell>
          <cell r="L2137">
            <v>1782</v>
          </cell>
          <cell r="M2137">
            <v>5042082</v>
          </cell>
        </row>
        <row r="2138">
          <cell r="B2138">
            <v>2012</v>
          </cell>
          <cell r="E2138" t="str">
            <v>AR</v>
          </cell>
          <cell r="F2138">
            <v>4586</v>
          </cell>
          <cell r="G2138">
            <v>14846217</v>
          </cell>
          <cell r="H2138">
            <v>3075</v>
          </cell>
          <cell r="I2138">
            <v>9880607</v>
          </cell>
          <cell r="J2138">
            <v>3143</v>
          </cell>
          <cell r="K2138">
            <v>9522519</v>
          </cell>
          <cell r="L2138">
            <v>1628</v>
          </cell>
          <cell r="M2138">
            <v>5487088</v>
          </cell>
        </row>
        <row r="2139">
          <cell r="B2139">
            <v>2012</v>
          </cell>
          <cell r="E2139" t="str">
            <v>CA</v>
          </cell>
          <cell r="F2139">
            <v>50262</v>
          </cell>
          <cell r="G2139">
            <v>270942825</v>
          </cell>
          <cell r="H2139">
            <v>43275</v>
          </cell>
          <cell r="I2139">
            <v>316881411</v>
          </cell>
          <cell r="J2139">
            <v>30201</v>
          </cell>
          <cell r="K2139">
            <v>183605524</v>
          </cell>
          <cell r="L2139">
            <v>15855</v>
          </cell>
          <cell r="M2139">
            <v>76002629</v>
          </cell>
        </row>
        <row r="2140">
          <cell r="B2140">
            <v>2012</v>
          </cell>
          <cell r="E2140" t="str">
            <v>CO</v>
          </cell>
          <cell r="F2140">
            <v>6674</v>
          </cell>
          <cell r="G2140">
            <v>34001624</v>
          </cell>
          <cell r="H2140">
            <v>7038</v>
          </cell>
          <cell r="I2140">
            <v>36605299</v>
          </cell>
          <cell r="J2140">
            <v>5175</v>
          </cell>
          <cell r="K2140">
            <v>25020638</v>
          </cell>
          <cell r="L2140">
            <v>996</v>
          </cell>
          <cell r="M2140">
            <v>4651904</v>
          </cell>
        </row>
        <row r="2141">
          <cell r="B2141">
            <v>2012</v>
          </cell>
          <cell r="E2141" t="str">
            <v>CT</v>
          </cell>
          <cell r="F2141">
            <v>4820</v>
          </cell>
          <cell r="G2141">
            <v>25136484</v>
          </cell>
          <cell r="H2141">
            <v>5054</v>
          </cell>
          <cell r="I2141">
            <v>24775192</v>
          </cell>
          <cell r="J2141">
            <v>3524</v>
          </cell>
          <cell r="K2141">
            <v>17739179</v>
          </cell>
          <cell r="L2141">
            <v>689</v>
          </cell>
          <cell r="M2141">
            <v>3899726</v>
          </cell>
        </row>
        <row r="2142">
          <cell r="B2142">
            <v>2012</v>
          </cell>
          <cell r="E2142" t="str">
            <v>DE</v>
          </cell>
          <cell r="F2142">
            <v>1217</v>
          </cell>
          <cell r="G2142">
            <v>4408683</v>
          </cell>
          <cell r="H2142">
            <v>1850</v>
          </cell>
          <cell r="I2142">
            <v>8473684</v>
          </cell>
          <cell r="J2142">
            <v>1169</v>
          </cell>
          <cell r="K2142">
            <v>5030037</v>
          </cell>
          <cell r="L2142">
            <v>329</v>
          </cell>
          <cell r="M2142">
            <v>1095525</v>
          </cell>
        </row>
        <row r="2143">
          <cell r="B2143">
            <v>2012</v>
          </cell>
          <cell r="E2143" t="str">
            <v>DC</v>
          </cell>
          <cell r="F2143">
            <v>1785</v>
          </cell>
          <cell r="G2143">
            <v>12753497</v>
          </cell>
          <cell r="H2143">
            <v>2127</v>
          </cell>
          <cell r="I2143">
            <v>8956327</v>
          </cell>
          <cell r="J2143">
            <v>1237</v>
          </cell>
          <cell r="K2143">
            <v>7465608</v>
          </cell>
          <cell r="L2143">
            <v>462</v>
          </cell>
          <cell r="M2143">
            <v>2519300</v>
          </cell>
        </row>
        <row r="2144">
          <cell r="B2144">
            <v>2012</v>
          </cell>
          <cell r="E2144" t="str">
            <v>FL</v>
          </cell>
          <cell r="F2144">
            <v>23226</v>
          </cell>
          <cell r="G2144">
            <v>95592927</v>
          </cell>
          <cell r="H2144">
            <v>30887</v>
          </cell>
          <cell r="I2144">
            <v>123624547</v>
          </cell>
          <cell r="J2144">
            <v>13023</v>
          </cell>
          <cell r="K2144">
            <v>58480115</v>
          </cell>
          <cell r="L2144">
            <v>2519</v>
          </cell>
          <cell r="M2144">
            <v>8355311</v>
          </cell>
        </row>
        <row r="2145">
          <cell r="B2145">
            <v>2012</v>
          </cell>
          <cell r="E2145" t="str">
            <v>GA</v>
          </cell>
          <cell r="F2145">
            <v>11239</v>
          </cell>
          <cell r="G2145">
            <v>41788555</v>
          </cell>
          <cell r="H2145">
            <v>13802</v>
          </cell>
          <cell r="I2145">
            <v>55364125</v>
          </cell>
          <cell r="J2145">
            <v>6827</v>
          </cell>
          <cell r="K2145">
            <v>24810728</v>
          </cell>
          <cell r="L2145">
            <v>1868</v>
          </cell>
          <cell r="M2145">
            <v>5517210</v>
          </cell>
        </row>
        <row r="2146">
          <cell r="B2146">
            <v>2012</v>
          </cell>
          <cell r="E2146" t="str">
            <v>HI</v>
          </cell>
          <cell r="F2146">
            <v>1613</v>
          </cell>
          <cell r="G2146">
            <v>6392724</v>
          </cell>
          <cell r="H2146">
            <v>3029</v>
          </cell>
          <cell r="I2146">
            <v>13605097</v>
          </cell>
          <cell r="J2146">
            <v>1823</v>
          </cell>
          <cell r="K2146">
            <v>7971848</v>
          </cell>
          <cell r="L2146">
            <v>293</v>
          </cell>
          <cell r="M2146">
            <v>1096012</v>
          </cell>
        </row>
        <row r="2147">
          <cell r="B2147">
            <v>2012</v>
          </cell>
          <cell r="E2147" t="str">
            <v>ID</v>
          </cell>
          <cell r="F2147">
            <v>2751</v>
          </cell>
          <cell r="G2147">
            <v>10390852</v>
          </cell>
          <cell r="H2147">
            <v>2001</v>
          </cell>
          <cell r="I2147">
            <v>9391101</v>
          </cell>
          <cell r="J2147">
            <v>1425</v>
          </cell>
          <cell r="K2147">
            <v>5232673</v>
          </cell>
          <cell r="L2147">
            <v>584</v>
          </cell>
          <cell r="M2147">
            <v>2661804</v>
          </cell>
        </row>
        <row r="2148">
          <cell r="B2148">
            <v>2012</v>
          </cell>
          <cell r="E2148" t="str">
            <v>IL</v>
          </cell>
          <cell r="F2148">
            <v>12131</v>
          </cell>
          <cell r="G2148">
            <v>57749826</v>
          </cell>
          <cell r="H2148">
            <v>15240</v>
          </cell>
          <cell r="I2148">
            <v>79876885</v>
          </cell>
          <cell r="J2148">
            <v>10479</v>
          </cell>
          <cell r="K2148">
            <v>49414246</v>
          </cell>
          <cell r="L2148">
            <v>2224</v>
          </cell>
          <cell r="M2148">
            <v>12425264</v>
          </cell>
        </row>
        <row r="2149">
          <cell r="B2149">
            <v>2012</v>
          </cell>
          <cell r="E2149" t="str">
            <v>IN</v>
          </cell>
          <cell r="F2149">
            <v>6208</v>
          </cell>
          <cell r="G2149">
            <v>20395886</v>
          </cell>
          <cell r="H2149">
            <v>7459</v>
          </cell>
          <cell r="I2149">
            <v>28694236</v>
          </cell>
          <cell r="J2149">
            <v>6278</v>
          </cell>
          <cell r="K2149">
            <v>17991630</v>
          </cell>
          <cell r="L2149">
            <v>1336</v>
          </cell>
          <cell r="M2149">
            <v>4028236</v>
          </cell>
        </row>
        <row r="2150">
          <cell r="B2150">
            <v>2012</v>
          </cell>
          <cell r="E2150" t="str">
            <v>IA</v>
          </cell>
          <cell r="F2150">
            <v>3813</v>
          </cell>
          <cell r="G2150">
            <v>16088755</v>
          </cell>
          <cell r="H2150">
            <v>3053</v>
          </cell>
          <cell r="I2150">
            <v>16039061</v>
          </cell>
          <cell r="J2150">
            <v>3117</v>
          </cell>
          <cell r="K2150">
            <v>11504893</v>
          </cell>
          <cell r="L2150">
            <v>725</v>
          </cell>
          <cell r="M2150">
            <v>3493307</v>
          </cell>
        </row>
        <row r="2151">
          <cell r="B2151">
            <v>2012</v>
          </cell>
          <cell r="E2151" t="str">
            <v>KS</v>
          </cell>
          <cell r="F2151">
            <v>4627</v>
          </cell>
          <cell r="G2151">
            <v>17202679</v>
          </cell>
          <cell r="H2151">
            <v>3661</v>
          </cell>
          <cell r="I2151">
            <v>15294758</v>
          </cell>
          <cell r="J2151">
            <v>3143</v>
          </cell>
          <cell r="K2151">
            <v>11952142</v>
          </cell>
          <cell r="L2151">
            <v>96</v>
          </cell>
          <cell r="M2151">
            <v>339648</v>
          </cell>
        </row>
        <row r="2152">
          <cell r="B2152">
            <v>2012</v>
          </cell>
          <cell r="E2152" t="str">
            <v>KY</v>
          </cell>
          <cell r="F2152">
            <v>4253</v>
          </cell>
          <cell r="G2152">
            <v>15644610</v>
          </cell>
          <cell r="H2152">
            <v>6989</v>
          </cell>
          <cell r="I2152">
            <v>23198100</v>
          </cell>
          <cell r="J2152">
            <v>3609</v>
          </cell>
          <cell r="K2152">
            <v>12885266</v>
          </cell>
          <cell r="L2152">
            <v>1026</v>
          </cell>
          <cell r="M2152">
            <v>2981418</v>
          </cell>
        </row>
        <row r="2153">
          <cell r="B2153">
            <v>2012</v>
          </cell>
          <cell r="E2153" t="str">
            <v>LA</v>
          </cell>
          <cell r="F2153">
            <v>6104</v>
          </cell>
          <cell r="G2153">
            <v>23498855</v>
          </cell>
          <cell r="H2153">
            <v>7649</v>
          </cell>
          <cell r="I2153">
            <v>27091301</v>
          </cell>
          <cell r="J2153">
            <v>5971</v>
          </cell>
          <cell r="K2153">
            <v>22547793</v>
          </cell>
          <cell r="L2153">
            <v>1180</v>
          </cell>
          <cell r="M2153">
            <v>4376455</v>
          </cell>
        </row>
        <row r="2154">
          <cell r="B2154">
            <v>2012</v>
          </cell>
          <cell r="E2154" t="str">
            <v>ME</v>
          </cell>
          <cell r="F2154">
            <v>2495</v>
          </cell>
          <cell r="G2154">
            <v>9049832</v>
          </cell>
          <cell r="H2154">
            <v>886</v>
          </cell>
          <cell r="I2154">
            <v>4552795</v>
          </cell>
          <cell r="J2154">
            <v>1667</v>
          </cell>
          <cell r="K2154">
            <v>6500368</v>
          </cell>
          <cell r="L2154">
            <v>336</v>
          </cell>
          <cell r="M2154">
            <v>1364124</v>
          </cell>
        </row>
        <row r="2155">
          <cell r="B2155">
            <v>2012</v>
          </cell>
          <cell r="E2155" t="str">
            <v>MD</v>
          </cell>
          <cell r="F2155">
            <v>5347</v>
          </cell>
          <cell r="G2155">
            <v>25115682</v>
          </cell>
          <cell r="H2155">
            <v>8468</v>
          </cell>
          <cell r="I2155">
            <v>43495048</v>
          </cell>
          <cell r="J2155">
            <v>5205</v>
          </cell>
          <cell r="K2155">
            <v>27028949</v>
          </cell>
          <cell r="L2155">
            <v>1046</v>
          </cell>
          <cell r="M2155">
            <v>4432630</v>
          </cell>
        </row>
        <row r="2156">
          <cell r="B2156">
            <v>2012</v>
          </cell>
          <cell r="E2156" t="str">
            <v>MA</v>
          </cell>
          <cell r="F2156">
            <v>8250</v>
          </cell>
          <cell r="G2156">
            <v>41045220</v>
          </cell>
          <cell r="H2156">
            <v>9135</v>
          </cell>
          <cell r="I2156">
            <v>50061896</v>
          </cell>
          <cell r="J2156">
            <v>6058</v>
          </cell>
          <cell r="K2156">
            <v>31159787</v>
          </cell>
          <cell r="L2156">
            <v>1854</v>
          </cell>
          <cell r="M2156">
            <v>9260584</v>
          </cell>
        </row>
        <row r="2157">
          <cell r="B2157">
            <v>2012</v>
          </cell>
          <cell r="E2157" t="str">
            <v>MI</v>
          </cell>
          <cell r="F2157">
            <v>11288</v>
          </cell>
          <cell r="G2157">
            <v>50868053</v>
          </cell>
          <cell r="H2157">
            <v>10347</v>
          </cell>
          <cell r="I2157">
            <v>47776974</v>
          </cell>
          <cell r="J2157">
            <v>9975</v>
          </cell>
          <cell r="K2157">
            <v>37588432</v>
          </cell>
          <cell r="L2157">
            <v>1169</v>
          </cell>
          <cell r="M2157">
            <v>5609559</v>
          </cell>
        </row>
        <row r="2158">
          <cell r="B2158">
            <v>2012</v>
          </cell>
          <cell r="E2158" t="str">
            <v>MN</v>
          </cell>
          <cell r="F2158">
            <v>8269</v>
          </cell>
          <cell r="G2158">
            <v>40211814</v>
          </cell>
          <cell r="H2158">
            <v>5944</v>
          </cell>
          <cell r="I2158">
            <v>32409917</v>
          </cell>
          <cell r="J2158">
            <v>6875</v>
          </cell>
          <cell r="K2158">
            <v>29783220</v>
          </cell>
          <cell r="L2158">
            <v>1177</v>
          </cell>
          <cell r="M2158">
            <v>5116494</v>
          </cell>
        </row>
        <row r="2159">
          <cell r="B2159">
            <v>2012</v>
          </cell>
          <cell r="E2159" t="str">
            <v>MS</v>
          </cell>
          <cell r="F2159">
            <v>3940</v>
          </cell>
          <cell r="G2159">
            <v>12570494</v>
          </cell>
          <cell r="H2159">
            <v>2930</v>
          </cell>
          <cell r="I2159">
            <v>10702759</v>
          </cell>
          <cell r="J2159">
            <v>3048</v>
          </cell>
          <cell r="K2159">
            <v>9652200</v>
          </cell>
          <cell r="L2159">
            <v>950</v>
          </cell>
          <cell r="M2159">
            <v>2834329</v>
          </cell>
        </row>
        <row r="2160">
          <cell r="B2160">
            <v>2012</v>
          </cell>
          <cell r="E2160" t="str">
            <v>MO</v>
          </cell>
          <cell r="F2160">
            <v>7471</v>
          </cell>
          <cell r="G2160">
            <v>24036605</v>
          </cell>
          <cell r="H2160">
            <v>8289</v>
          </cell>
          <cell r="I2160">
            <v>29508163</v>
          </cell>
          <cell r="J2160">
            <v>5330</v>
          </cell>
          <cell r="K2160">
            <v>17363436</v>
          </cell>
          <cell r="L2160">
            <v>684</v>
          </cell>
          <cell r="M2160">
            <v>1884028</v>
          </cell>
        </row>
        <row r="2161">
          <cell r="B2161">
            <v>2012</v>
          </cell>
          <cell r="E2161" t="str">
            <v>MT</v>
          </cell>
          <cell r="F2161">
            <v>1819</v>
          </cell>
          <cell r="G2161">
            <v>6521381</v>
          </cell>
          <cell r="H2161">
            <v>1613</v>
          </cell>
          <cell r="I2161">
            <v>6433882</v>
          </cell>
          <cell r="J2161">
            <v>1248</v>
          </cell>
          <cell r="K2161">
            <v>5034650</v>
          </cell>
          <cell r="L2161">
            <v>743</v>
          </cell>
          <cell r="M2161">
            <v>3263277</v>
          </cell>
        </row>
        <row r="2162">
          <cell r="B2162">
            <v>2012</v>
          </cell>
          <cell r="E2162" t="str">
            <v>NE</v>
          </cell>
          <cell r="F2162">
            <v>2553</v>
          </cell>
          <cell r="G2162">
            <v>9130331</v>
          </cell>
          <cell r="H2162">
            <v>2011</v>
          </cell>
          <cell r="I2162">
            <v>8751813</v>
          </cell>
          <cell r="J2162">
            <v>2172</v>
          </cell>
          <cell r="K2162">
            <v>7063508</v>
          </cell>
          <cell r="L2162">
            <v>236</v>
          </cell>
          <cell r="M2162">
            <v>891506</v>
          </cell>
        </row>
        <row r="2163">
          <cell r="B2163">
            <v>2012</v>
          </cell>
          <cell r="E2163" t="str">
            <v>NV</v>
          </cell>
          <cell r="F2163">
            <v>2730</v>
          </cell>
          <cell r="G2163">
            <v>13532754</v>
          </cell>
          <cell r="H2163">
            <v>3607</v>
          </cell>
          <cell r="I2163">
            <v>22042966</v>
          </cell>
          <cell r="J2163">
            <v>2656</v>
          </cell>
          <cell r="K2163">
            <v>13847578</v>
          </cell>
          <cell r="L2163">
            <v>689</v>
          </cell>
          <cell r="M2163">
            <v>2280770</v>
          </cell>
        </row>
        <row r="2164">
          <cell r="B2164">
            <v>2012</v>
          </cell>
          <cell r="E2164" t="str">
            <v>NH</v>
          </cell>
          <cell r="F2164">
            <v>1744</v>
          </cell>
          <cell r="G2164">
            <v>7550564</v>
          </cell>
          <cell r="H2164">
            <v>1181</v>
          </cell>
          <cell r="I2164">
            <v>5029223</v>
          </cell>
          <cell r="J2164">
            <v>1224</v>
          </cell>
          <cell r="K2164">
            <v>5300560</v>
          </cell>
          <cell r="L2164">
            <v>308</v>
          </cell>
          <cell r="M2164">
            <v>1151200</v>
          </cell>
        </row>
        <row r="2165">
          <cell r="B2165">
            <v>2012</v>
          </cell>
          <cell r="E2165" t="str">
            <v>NJ</v>
          </cell>
          <cell r="F2165">
            <v>10659</v>
          </cell>
          <cell r="G2165">
            <v>53723181</v>
          </cell>
          <cell r="H2165">
            <v>19738</v>
          </cell>
          <cell r="I2165">
            <v>118074673</v>
          </cell>
          <cell r="J2165">
            <v>7480</v>
          </cell>
          <cell r="K2165">
            <v>36687903</v>
          </cell>
          <cell r="L2165">
            <v>1796</v>
          </cell>
          <cell r="M2165">
            <v>8619713</v>
          </cell>
        </row>
        <row r="2166">
          <cell r="B2166">
            <v>2012</v>
          </cell>
          <cell r="E2166" t="str">
            <v>NM</v>
          </cell>
          <cell r="F2166">
            <v>3303</v>
          </cell>
          <cell r="G2166">
            <v>12903551</v>
          </cell>
          <cell r="H2166">
            <v>3653</v>
          </cell>
          <cell r="I2166">
            <v>15470017</v>
          </cell>
          <cell r="J2166">
            <v>1961</v>
          </cell>
          <cell r="K2166">
            <v>7781535</v>
          </cell>
          <cell r="L2166">
            <v>527</v>
          </cell>
          <cell r="M2166">
            <v>1760146</v>
          </cell>
        </row>
        <row r="2167">
          <cell r="B2167">
            <v>2012</v>
          </cell>
          <cell r="E2167" t="str">
            <v>NY</v>
          </cell>
          <cell r="F2167">
            <v>24707</v>
          </cell>
          <cell r="G2167">
            <v>125588185</v>
          </cell>
          <cell r="H2167">
            <v>31139</v>
          </cell>
          <cell r="I2167">
            <v>198382083</v>
          </cell>
          <cell r="J2167">
            <v>18912</v>
          </cell>
          <cell r="K2167">
            <v>80935109</v>
          </cell>
          <cell r="L2167">
            <v>8322</v>
          </cell>
          <cell r="M2167">
            <v>42324498</v>
          </cell>
        </row>
        <row r="2168">
          <cell r="B2168">
            <v>2012</v>
          </cell>
          <cell r="E2168" t="str">
            <v>NC</v>
          </cell>
          <cell r="F2168">
            <v>10665</v>
          </cell>
          <cell r="G2168">
            <v>43021759</v>
          </cell>
          <cell r="H2168">
            <v>7569</v>
          </cell>
          <cell r="I2168">
            <v>36038497</v>
          </cell>
          <cell r="J2168">
            <v>6944</v>
          </cell>
          <cell r="K2168">
            <v>27452679</v>
          </cell>
          <cell r="L2168">
            <v>2702</v>
          </cell>
          <cell r="M2168">
            <v>11427994</v>
          </cell>
        </row>
        <row r="2169">
          <cell r="B2169">
            <v>2012</v>
          </cell>
          <cell r="E2169" t="str">
            <v>ND</v>
          </cell>
          <cell r="F2169">
            <v>1445</v>
          </cell>
          <cell r="G2169">
            <v>5471758</v>
          </cell>
          <cell r="H2169">
            <v>853</v>
          </cell>
          <cell r="I2169">
            <v>3963664</v>
          </cell>
          <cell r="J2169">
            <v>621</v>
          </cell>
          <cell r="K2169">
            <v>2434532</v>
          </cell>
          <cell r="L2169">
            <v>358</v>
          </cell>
          <cell r="M2169">
            <v>1348667</v>
          </cell>
        </row>
        <row r="2170">
          <cell r="B2170">
            <v>2012</v>
          </cell>
          <cell r="E2170" t="str">
            <v>OH</v>
          </cell>
          <cell r="F2170">
            <v>14699</v>
          </cell>
          <cell r="G2170">
            <v>66684155</v>
          </cell>
          <cell r="H2170">
            <v>18851</v>
          </cell>
          <cell r="I2170">
            <v>77807660</v>
          </cell>
          <cell r="J2170">
            <v>11473</v>
          </cell>
          <cell r="K2170">
            <v>40506790</v>
          </cell>
          <cell r="L2170">
            <v>2110</v>
          </cell>
          <cell r="M2170">
            <v>8837130</v>
          </cell>
        </row>
        <row r="2171">
          <cell r="B2171">
            <v>2012</v>
          </cell>
          <cell r="E2171" t="str">
            <v>OK</v>
          </cell>
          <cell r="F2171">
            <v>4492</v>
          </cell>
          <cell r="G2171">
            <v>15197460</v>
          </cell>
          <cell r="H2171">
            <v>4300</v>
          </cell>
          <cell r="I2171">
            <v>16854003</v>
          </cell>
          <cell r="J2171">
            <v>3220</v>
          </cell>
          <cell r="K2171">
            <v>12315640</v>
          </cell>
          <cell r="L2171">
            <v>1360</v>
          </cell>
          <cell r="M2171">
            <v>4834204</v>
          </cell>
        </row>
        <row r="2172">
          <cell r="B2172">
            <v>2012</v>
          </cell>
          <cell r="E2172" t="str">
            <v>OR</v>
          </cell>
          <cell r="F2172">
            <v>6879</v>
          </cell>
          <cell r="G2172">
            <v>33065302</v>
          </cell>
          <cell r="H2172">
            <v>4616</v>
          </cell>
          <cell r="I2172">
            <v>22421066</v>
          </cell>
          <cell r="J2172">
            <v>3797</v>
          </cell>
          <cell r="K2172">
            <v>19140349</v>
          </cell>
          <cell r="L2172">
            <v>2199</v>
          </cell>
          <cell r="M2172">
            <v>12467072</v>
          </cell>
        </row>
        <row r="2173">
          <cell r="B2173">
            <v>2012</v>
          </cell>
          <cell r="E2173" t="str">
            <v>PA</v>
          </cell>
          <cell r="F2173">
            <v>15757</v>
          </cell>
          <cell r="G2173">
            <v>66585106</v>
          </cell>
          <cell r="H2173">
            <v>17541</v>
          </cell>
          <cell r="I2173">
            <v>74056456</v>
          </cell>
          <cell r="J2173">
            <v>13323</v>
          </cell>
          <cell r="K2173">
            <v>52187713</v>
          </cell>
          <cell r="L2173">
            <v>4320</v>
          </cell>
          <cell r="M2173">
            <v>17817867</v>
          </cell>
        </row>
        <row r="2174">
          <cell r="B2174">
            <v>2012</v>
          </cell>
          <cell r="E2174" t="str">
            <v>RI</v>
          </cell>
          <cell r="F2174">
            <v>1438</v>
          </cell>
          <cell r="G2174">
            <v>6864514</v>
          </cell>
          <cell r="H2174">
            <v>1230</v>
          </cell>
          <cell r="I2174">
            <v>7259051</v>
          </cell>
          <cell r="J2174">
            <v>1233</v>
          </cell>
          <cell r="K2174">
            <v>5740115</v>
          </cell>
          <cell r="L2174">
            <v>454</v>
          </cell>
          <cell r="M2174">
            <v>2244883</v>
          </cell>
        </row>
        <row r="2175">
          <cell r="B2175">
            <v>2012</v>
          </cell>
          <cell r="E2175" t="str">
            <v>SC</v>
          </cell>
          <cell r="F2175">
            <v>6705</v>
          </cell>
          <cell r="G2175">
            <v>22831826</v>
          </cell>
          <cell r="H2175">
            <v>4554</v>
          </cell>
          <cell r="I2175">
            <v>16619580</v>
          </cell>
          <cell r="J2175">
            <v>3591</v>
          </cell>
          <cell r="K2175">
            <v>12713585</v>
          </cell>
          <cell r="L2175">
            <v>1470</v>
          </cell>
          <cell r="M2175">
            <v>4437404</v>
          </cell>
        </row>
        <row r="2176">
          <cell r="B2176">
            <v>2012</v>
          </cell>
          <cell r="E2176" t="str">
            <v>SD</v>
          </cell>
          <cell r="F2176">
            <v>1467</v>
          </cell>
          <cell r="G2176">
            <v>5199948</v>
          </cell>
          <cell r="H2176">
            <v>932</v>
          </cell>
          <cell r="I2176">
            <v>3965846</v>
          </cell>
          <cell r="J2176">
            <v>950</v>
          </cell>
          <cell r="K2176">
            <v>3471872</v>
          </cell>
          <cell r="L2176">
            <v>279</v>
          </cell>
          <cell r="M2176">
            <v>911245</v>
          </cell>
        </row>
        <row r="2177">
          <cell r="B2177">
            <v>2012</v>
          </cell>
          <cell r="E2177" t="str">
            <v>TN</v>
          </cell>
          <cell r="F2177">
            <v>7750</v>
          </cell>
          <cell r="G2177">
            <v>30653638</v>
          </cell>
          <cell r="H2177">
            <v>7216</v>
          </cell>
          <cell r="I2177">
            <v>42577938</v>
          </cell>
          <cell r="J2177">
            <v>5528</v>
          </cell>
          <cell r="K2177">
            <v>21354853</v>
          </cell>
          <cell r="L2177">
            <v>1518</v>
          </cell>
          <cell r="M2177">
            <v>4674290</v>
          </cell>
        </row>
        <row r="2178">
          <cell r="B2178">
            <v>2012</v>
          </cell>
          <cell r="E2178" t="str">
            <v>TX</v>
          </cell>
          <cell r="F2178">
            <v>22737</v>
          </cell>
          <cell r="G2178">
            <v>95639227</v>
          </cell>
          <cell r="H2178">
            <v>26652</v>
          </cell>
          <cell r="I2178">
            <v>116298320</v>
          </cell>
          <cell r="J2178">
            <v>15972</v>
          </cell>
          <cell r="K2178">
            <v>67133347</v>
          </cell>
          <cell r="L2178">
            <v>4425</v>
          </cell>
          <cell r="M2178">
            <v>15473829</v>
          </cell>
        </row>
        <row r="2179">
          <cell r="B2179">
            <v>2012</v>
          </cell>
          <cell r="E2179" t="str">
            <v>UT</v>
          </cell>
          <cell r="F2179">
            <v>4098</v>
          </cell>
          <cell r="G2179">
            <v>17929556</v>
          </cell>
          <cell r="H2179">
            <v>2982</v>
          </cell>
          <cell r="I2179">
            <v>13275426</v>
          </cell>
          <cell r="J2179">
            <v>2579</v>
          </cell>
          <cell r="K2179">
            <v>11735456</v>
          </cell>
          <cell r="L2179">
            <v>820</v>
          </cell>
          <cell r="M2179">
            <v>2872973</v>
          </cell>
        </row>
        <row r="2180">
          <cell r="B2180">
            <v>2012</v>
          </cell>
          <cell r="E2180" t="str">
            <v>VT</v>
          </cell>
          <cell r="F2180">
            <v>1166</v>
          </cell>
          <cell r="G2180">
            <v>4559644</v>
          </cell>
          <cell r="H2180">
            <v>713</v>
          </cell>
          <cell r="I2180">
            <v>3047535</v>
          </cell>
          <cell r="J2180">
            <v>1190</v>
          </cell>
          <cell r="K2180">
            <v>4863845</v>
          </cell>
          <cell r="L2180">
            <v>269</v>
          </cell>
          <cell r="M2180">
            <v>1054342</v>
          </cell>
        </row>
        <row r="2181">
          <cell r="B2181">
            <v>2012</v>
          </cell>
          <cell r="E2181" t="str">
            <v>VA</v>
          </cell>
          <cell r="F2181">
            <v>11367</v>
          </cell>
          <cell r="G2181">
            <v>50182529</v>
          </cell>
          <cell r="H2181">
            <v>8630</v>
          </cell>
          <cell r="I2181">
            <v>39628037</v>
          </cell>
          <cell r="J2181">
            <v>5370</v>
          </cell>
          <cell r="K2181">
            <v>25559810</v>
          </cell>
          <cell r="L2181">
            <v>1668</v>
          </cell>
          <cell r="M2181">
            <v>5943287</v>
          </cell>
        </row>
        <row r="2182">
          <cell r="B2182">
            <v>2012</v>
          </cell>
          <cell r="E2182" t="str">
            <v>WA</v>
          </cell>
          <cell r="F2182">
            <v>7633</v>
          </cell>
          <cell r="G2182">
            <v>41120900</v>
          </cell>
          <cell r="H2182">
            <v>7865</v>
          </cell>
          <cell r="I2182">
            <v>44128725</v>
          </cell>
          <cell r="J2182">
            <v>6061</v>
          </cell>
          <cell r="K2182">
            <v>32283427</v>
          </cell>
          <cell r="L2182">
            <v>4583</v>
          </cell>
          <cell r="M2182">
            <v>17093647</v>
          </cell>
        </row>
        <row r="2183">
          <cell r="B2183">
            <v>2012</v>
          </cell>
          <cell r="E2183" t="str">
            <v>WV</v>
          </cell>
          <cell r="F2183">
            <v>3459</v>
          </cell>
          <cell r="G2183">
            <v>9775919</v>
          </cell>
          <cell r="H2183">
            <v>2662</v>
          </cell>
          <cell r="I2183">
            <v>10492327</v>
          </cell>
          <cell r="J2183">
            <v>1657</v>
          </cell>
          <cell r="K2183">
            <v>5356665</v>
          </cell>
          <cell r="L2183">
            <v>617</v>
          </cell>
          <cell r="M2183">
            <v>1807738</v>
          </cell>
        </row>
        <row r="2184">
          <cell r="B2184">
            <v>2012</v>
          </cell>
          <cell r="E2184" t="str">
            <v>WI</v>
          </cell>
          <cell r="F2184">
            <v>6265</v>
          </cell>
          <cell r="G2184">
            <v>27561082</v>
          </cell>
          <cell r="H2184">
            <v>5501</v>
          </cell>
          <cell r="I2184">
            <v>27373921</v>
          </cell>
          <cell r="J2184">
            <v>6947</v>
          </cell>
          <cell r="K2184">
            <v>26137825</v>
          </cell>
          <cell r="L2184">
            <v>943</v>
          </cell>
          <cell r="M2184">
            <v>3921070</v>
          </cell>
        </row>
        <row r="2185">
          <cell r="B2185">
            <v>2012</v>
          </cell>
          <cell r="E2185" t="str">
            <v>WY</v>
          </cell>
          <cell r="F2185">
            <v>1291</v>
          </cell>
          <cell r="G2185">
            <v>5549516</v>
          </cell>
          <cell r="H2185">
            <v>991</v>
          </cell>
          <cell r="I2185">
            <v>4881911</v>
          </cell>
          <cell r="J2185">
            <v>880</v>
          </cell>
          <cell r="K2185">
            <v>3622475</v>
          </cell>
          <cell r="L2185">
            <v>122</v>
          </cell>
          <cell r="M2185">
            <v>461573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llup - Trust in Government (2"/>
    </sheetNames>
    <sheetDataSet>
      <sheetData sheetId="0">
        <row r="1">
          <cell r="B1" t="str">
            <v xml:space="preserve">State </v>
          </cell>
          <cell r="C1" t="str">
            <v xml:space="preserve">Great Deal </v>
          </cell>
          <cell r="D1" t="str">
            <v xml:space="preserve">Fair Amount </v>
          </cell>
          <cell r="E1" t="str">
            <v xml:space="preserve">Not Very Much </v>
          </cell>
          <cell r="F1" t="str">
            <v>None at all</v>
          </cell>
          <cell r="G1" t="str">
            <v>Percent total</v>
          </cell>
          <cell r="H1" t="str">
            <v>n</v>
          </cell>
        </row>
        <row r="2">
          <cell r="B2" t="str">
            <v>Alabama</v>
          </cell>
          <cell r="C2">
            <v>15</v>
          </cell>
          <cell r="D2">
            <v>42</v>
          </cell>
          <cell r="E2">
            <v>28</v>
          </cell>
          <cell r="F2">
            <v>13</v>
          </cell>
          <cell r="G2">
            <v>98</v>
          </cell>
          <cell r="H2">
            <v>601</v>
          </cell>
        </row>
        <row r="3">
          <cell r="B3" t="str">
            <v>Alaska</v>
          </cell>
          <cell r="C3">
            <v>14</v>
          </cell>
          <cell r="D3">
            <v>57</v>
          </cell>
          <cell r="E3">
            <v>22</v>
          </cell>
          <cell r="F3">
            <v>6</v>
          </cell>
          <cell r="G3">
            <v>99</v>
          </cell>
          <cell r="H3">
            <v>602</v>
          </cell>
        </row>
        <row r="4">
          <cell r="B4" t="str">
            <v>Arizona</v>
          </cell>
          <cell r="C4">
            <v>11</v>
          </cell>
          <cell r="D4">
            <v>46</v>
          </cell>
          <cell r="E4">
            <v>29</v>
          </cell>
          <cell r="F4">
            <v>13</v>
          </cell>
          <cell r="G4">
            <v>99</v>
          </cell>
          <cell r="H4">
            <v>615</v>
          </cell>
        </row>
        <row r="5">
          <cell r="B5" t="str">
            <v>Arkansas</v>
          </cell>
          <cell r="C5">
            <v>11</v>
          </cell>
          <cell r="D5">
            <v>54</v>
          </cell>
          <cell r="E5">
            <v>22</v>
          </cell>
          <cell r="F5">
            <v>11</v>
          </cell>
          <cell r="G5">
            <v>98</v>
          </cell>
          <cell r="H5">
            <v>602</v>
          </cell>
        </row>
        <row r="6">
          <cell r="B6" t="str">
            <v>California</v>
          </cell>
          <cell r="C6">
            <v>8</v>
          </cell>
          <cell r="D6">
            <v>41</v>
          </cell>
          <cell r="E6">
            <v>33</v>
          </cell>
          <cell r="F6">
            <v>17</v>
          </cell>
          <cell r="G6">
            <v>99</v>
          </cell>
          <cell r="H6">
            <v>629</v>
          </cell>
        </row>
        <row r="7">
          <cell r="B7" t="str">
            <v>Colorado</v>
          </cell>
          <cell r="C7">
            <v>11</v>
          </cell>
          <cell r="D7">
            <v>48</v>
          </cell>
          <cell r="E7">
            <v>29</v>
          </cell>
          <cell r="F7">
            <v>11</v>
          </cell>
          <cell r="G7">
            <v>99</v>
          </cell>
          <cell r="H7">
            <v>610</v>
          </cell>
        </row>
        <row r="8">
          <cell r="B8" t="str">
            <v>Connecticut</v>
          </cell>
          <cell r="C8">
            <v>8</v>
          </cell>
          <cell r="D8">
            <v>44</v>
          </cell>
          <cell r="E8">
            <v>31</v>
          </cell>
          <cell r="F8">
            <v>16</v>
          </cell>
          <cell r="G8">
            <v>99</v>
          </cell>
          <cell r="H8">
            <v>600</v>
          </cell>
        </row>
        <row r="9">
          <cell r="B9" t="str">
            <v>Delaware</v>
          </cell>
          <cell r="C9">
            <v>11</v>
          </cell>
          <cell r="D9">
            <v>50</v>
          </cell>
          <cell r="E9">
            <v>25</v>
          </cell>
          <cell r="F9">
            <v>12</v>
          </cell>
          <cell r="G9">
            <v>98</v>
          </cell>
          <cell r="H9">
            <v>605</v>
          </cell>
        </row>
        <row r="10">
          <cell r="B10" t="str">
            <v>Florida</v>
          </cell>
          <cell r="C10">
            <v>7</v>
          </cell>
          <cell r="D10">
            <v>45</v>
          </cell>
          <cell r="E10">
            <v>33</v>
          </cell>
          <cell r="F10">
            <v>14</v>
          </cell>
          <cell r="G10">
            <v>99</v>
          </cell>
          <cell r="H10">
            <v>609</v>
          </cell>
        </row>
        <row r="11">
          <cell r="B11" t="str">
            <v>Georgia</v>
          </cell>
          <cell r="C11">
            <v>9</v>
          </cell>
          <cell r="D11">
            <v>54</v>
          </cell>
          <cell r="E11">
            <v>26</v>
          </cell>
          <cell r="F11">
            <v>9</v>
          </cell>
          <cell r="G11">
            <v>98</v>
          </cell>
          <cell r="H11">
            <v>605</v>
          </cell>
        </row>
        <row r="12">
          <cell r="B12" t="str">
            <v>Hawaii</v>
          </cell>
          <cell r="C12">
            <v>6</v>
          </cell>
          <cell r="D12">
            <v>51</v>
          </cell>
          <cell r="E12">
            <v>30</v>
          </cell>
          <cell r="F12">
            <v>12</v>
          </cell>
          <cell r="G12">
            <v>99</v>
          </cell>
          <cell r="H12">
            <v>606</v>
          </cell>
        </row>
        <row r="13">
          <cell r="B13" t="str">
            <v>Idaho</v>
          </cell>
          <cell r="C13">
            <v>9</v>
          </cell>
          <cell r="D13">
            <v>56</v>
          </cell>
          <cell r="E13">
            <v>26</v>
          </cell>
          <cell r="F13">
            <v>9</v>
          </cell>
          <cell r="G13">
            <v>100</v>
          </cell>
          <cell r="H13">
            <v>605</v>
          </cell>
        </row>
        <row r="14">
          <cell r="B14" t="str">
            <v>Illinois</v>
          </cell>
          <cell r="C14">
            <v>4</v>
          </cell>
          <cell r="D14">
            <v>24</v>
          </cell>
          <cell r="E14">
            <v>35</v>
          </cell>
          <cell r="F14">
            <v>35</v>
          </cell>
          <cell r="G14">
            <v>98</v>
          </cell>
          <cell r="H14">
            <v>604</v>
          </cell>
        </row>
        <row r="15">
          <cell r="B15" t="str">
            <v>Indiana</v>
          </cell>
          <cell r="C15">
            <v>16</v>
          </cell>
          <cell r="D15">
            <v>52</v>
          </cell>
          <cell r="E15">
            <v>23</v>
          </cell>
          <cell r="F15">
            <v>7</v>
          </cell>
          <cell r="G15">
            <v>98</v>
          </cell>
          <cell r="H15">
            <v>602</v>
          </cell>
        </row>
        <row r="16">
          <cell r="B16" t="str">
            <v>Iowa</v>
          </cell>
          <cell r="C16">
            <v>10</v>
          </cell>
          <cell r="D16">
            <v>57</v>
          </cell>
          <cell r="E16">
            <v>24</v>
          </cell>
          <cell r="F16">
            <v>8</v>
          </cell>
          <cell r="G16">
            <v>99</v>
          </cell>
          <cell r="H16">
            <v>608</v>
          </cell>
        </row>
        <row r="17">
          <cell r="B17" t="str">
            <v>Kansas</v>
          </cell>
          <cell r="C17">
            <v>9</v>
          </cell>
          <cell r="D17">
            <v>47</v>
          </cell>
          <cell r="E17">
            <v>30</v>
          </cell>
          <cell r="F17">
            <v>13</v>
          </cell>
          <cell r="G17">
            <v>99</v>
          </cell>
          <cell r="H17">
            <v>602</v>
          </cell>
        </row>
        <row r="18">
          <cell r="B18" t="str">
            <v>Kentucky</v>
          </cell>
          <cell r="C18">
            <v>4</v>
          </cell>
          <cell r="D18">
            <v>49</v>
          </cell>
          <cell r="E18">
            <v>31</v>
          </cell>
          <cell r="F18">
            <v>16</v>
          </cell>
          <cell r="G18">
            <v>100</v>
          </cell>
          <cell r="H18">
            <v>607</v>
          </cell>
        </row>
        <row r="19">
          <cell r="B19" t="str">
            <v>Louisiana</v>
          </cell>
          <cell r="C19">
            <v>7</v>
          </cell>
          <cell r="D19">
            <v>41</v>
          </cell>
          <cell r="E19">
            <v>32</v>
          </cell>
          <cell r="F19">
            <v>19</v>
          </cell>
          <cell r="G19">
            <v>99</v>
          </cell>
          <cell r="H19">
            <v>600</v>
          </cell>
        </row>
        <row r="20">
          <cell r="B20" t="str">
            <v>Maine</v>
          </cell>
          <cell r="C20">
            <v>5</v>
          </cell>
          <cell r="D20">
            <v>35</v>
          </cell>
          <cell r="E20">
            <v>41</v>
          </cell>
          <cell r="F20">
            <v>18</v>
          </cell>
          <cell r="G20">
            <v>99</v>
          </cell>
          <cell r="H20">
            <v>601</v>
          </cell>
        </row>
        <row r="21">
          <cell r="B21" t="str">
            <v>Maryland</v>
          </cell>
          <cell r="C21">
            <v>7</v>
          </cell>
          <cell r="D21">
            <v>42</v>
          </cell>
          <cell r="E21">
            <v>29</v>
          </cell>
          <cell r="F21">
            <v>20</v>
          </cell>
          <cell r="G21">
            <v>98</v>
          </cell>
          <cell r="H21">
            <v>606</v>
          </cell>
        </row>
        <row r="22">
          <cell r="B22" t="str">
            <v>Massachusetts</v>
          </cell>
          <cell r="C22">
            <v>9</v>
          </cell>
          <cell r="D22">
            <v>49</v>
          </cell>
          <cell r="E22">
            <v>28</v>
          </cell>
          <cell r="F22">
            <v>13</v>
          </cell>
          <cell r="G22">
            <v>99</v>
          </cell>
          <cell r="H22">
            <v>613</v>
          </cell>
        </row>
        <row r="23">
          <cell r="B23" t="str">
            <v>Michigan</v>
          </cell>
          <cell r="C23">
            <v>7</v>
          </cell>
          <cell r="D23">
            <v>47</v>
          </cell>
          <cell r="E23">
            <v>33</v>
          </cell>
          <cell r="F23">
            <v>13</v>
          </cell>
          <cell r="G23">
            <v>100</v>
          </cell>
          <cell r="H23">
            <v>602</v>
          </cell>
        </row>
        <row r="24">
          <cell r="B24" t="str">
            <v>Minnesota</v>
          </cell>
          <cell r="C24">
            <v>11</v>
          </cell>
          <cell r="D24">
            <v>50</v>
          </cell>
          <cell r="E24">
            <v>27</v>
          </cell>
          <cell r="F24">
            <v>11</v>
          </cell>
          <cell r="G24">
            <v>99</v>
          </cell>
          <cell r="H24">
            <v>607</v>
          </cell>
        </row>
        <row r="25">
          <cell r="B25" t="str">
            <v>Mississippi</v>
          </cell>
          <cell r="C25">
            <v>11</v>
          </cell>
          <cell r="D25">
            <v>50</v>
          </cell>
          <cell r="E25">
            <v>25</v>
          </cell>
          <cell r="F25">
            <v>14</v>
          </cell>
          <cell r="G25">
            <v>100</v>
          </cell>
          <cell r="H25">
            <v>604</v>
          </cell>
        </row>
        <row r="26">
          <cell r="B26" t="str">
            <v>Missouri</v>
          </cell>
          <cell r="C26">
            <v>9</v>
          </cell>
          <cell r="D26">
            <v>47</v>
          </cell>
          <cell r="E26">
            <v>33</v>
          </cell>
          <cell r="F26">
            <v>11</v>
          </cell>
          <cell r="G26">
            <v>100</v>
          </cell>
          <cell r="H26">
            <v>606</v>
          </cell>
        </row>
        <row r="27">
          <cell r="B27" t="str">
            <v>Montana</v>
          </cell>
          <cell r="C27">
            <v>11</v>
          </cell>
          <cell r="D27">
            <v>57</v>
          </cell>
          <cell r="E27">
            <v>24</v>
          </cell>
          <cell r="F27">
            <v>6</v>
          </cell>
          <cell r="G27">
            <v>98</v>
          </cell>
          <cell r="H27">
            <v>604</v>
          </cell>
        </row>
        <row r="28">
          <cell r="B28" t="str">
            <v>Nebraska</v>
          </cell>
          <cell r="C28">
            <v>17</v>
          </cell>
          <cell r="D28">
            <v>56</v>
          </cell>
          <cell r="E28">
            <v>18</v>
          </cell>
          <cell r="F28">
            <v>8</v>
          </cell>
          <cell r="G28">
            <v>99</v>
          </cell>
          <cell r="H28">
            <v>606</v>
          </cell>
        </row>
        <row r="29">
          <cell r="B29" t="str">
            <v>Nevada</v>
          </cell>
          <cell r="C29">
            <v>9</v>
          </cell>
          <cell r="D29">
            <v>43</v>
          </cell>
          <cell r="E29">
            <v>31</v>
          </cell>
          <cell r="F29">
            <v>14</v>
          </cell>
          <cell r="G29">
            <v>97</v>
          </cell>
          <cell r="H29">
            <v>603</v>
          </cell>
        </row>
        <row r="30">
          <cell r="B30" t="str">
            <v>New Hampshire</v>
          </cell>
          <cell r="C30">
            <v>11</v>
          </cell>
          <cell r="D30">
            <v>55</v>
          </cell>
          <cell r="E30">
            <v>26</v>
          </cell>
          <cell r="F30">
            <v>8</v>
          </cell>
          <cell r="G30">
            <v>100</v>
          </cell>
          <cell r="H30">
            <v>602</v>
          </cell>
        </row>
        <row r="31">
          <cell r="B31" t="str">
            <v>New Jersey</v>
          </cell>
          <cell r="C31">
            <v>14</v>
          </cell>
          <cell r="D31">
            <v>48</v>
          </cell>
          <cell r="E31">
            <v>24</v>
          </cell>
          <cell r="F31">
            <v>11</v>
          </cell>
          <cell r="G31">
            <v>97</v>
          </cell>
          <cell r="H31">
            <v>606</v>
          </cell>
        </row>
        <row r="32">
          <cell r="B32" t="str">
            <v>New Mexico</v>
          </cell>
          <cell r="C32">
            <v>9</v>
          </cell>
          <cell r="D32">
            <v>46</v>
          </cell>
          <cell r="E32">
            <v>29</v>
          </cell>
          <cell r="F32">
            <v>14</v>
          </cell>
          <cell r="G32">
            <v>98</v>
          </cell>
          <cell r="H32">
            <v>603</v>
          </cell>
        </row>
        <row r="33">
          <cell r="B33" t="str">
            <v>New York</v>
          </cell>
          <cell r="C33">
            <v>10</v>
          </cell>
          <cell r="D33">
            <v>43</v>
          </cell>
          <cell r="E33">
            <v>30</v>
          </cell>
          <cell r="F33">
            <v>16</v>
          </cell>
          <cell r="G33">
            <v>99</v>
          </cell>
          <cell r="H33">
            <v>606</v>
          </cell>
        </row>
        <row r="34">
          <cell r="B34" t="str">
            <v>North Carolina</v>
          </cell>
          <cell r="C34">
            <v>9</v>
          </cell>
          <cell r="D34">
            <v>42</v>
          </cell>
          <cell r="E34">
            <v>29</v>
          </cell>
          <cell r="F34">
            <v>18</v>
          </cell>
          <cell r="G34">
            <v>98</v>
          </cell>
          <cell r="H34">
            <v>609</v>
          </cell>
        </row>
        <row r="35">
          <cell r="B35" t="str">
            <v>North Dakota</v>
          </cell>
          <cell r="C35">
            <v>19</v>
          </cell>
          <cell r="D35">
            <v>58</v>
          </cell>
          <cell r="E35">
            <v>16</v>
          </cell>
          <cell r="F35">
            <v>5</v>
          </cell>
          <cell r="G35">
            <v>98</v>
          </cell>
          <cell r="H35">
            <v>602</v>
          </cell>
        </row>
        <row r="36">
          <cell r="B36" t="str">
            <v>Ohio</v>
          </cell>
          <cell r="C36">
            <v>7</v>
          </cell>
          <cell r="D36">
            <v>47</v>
          </cell>
          <cell r="E36">
            <v>31</v>
          </cell>
          <cell r="F36">
            <v>13</v>
          </cell>
          <cell r="G36">
            <v>98</v>
          </cell>
          <cell r="H36">
            <v>611</v>
          </cell>
        </row>
        <row r="37">
          <cell r="B37" t="str">
            <v>Oklahoma</v>
          </cell>
          <cell r="C37">
            <v>12</v>
          </cell>
          <cell r="D37">
            <v>51</v>
          </cell>
          <cell r="E37">
            <v>25</v>
          </cell>
          <cell r="F37">
            <v>10</v>
          </cell>
          <cell r="G37">
            <v>98</v>
          </cell>
          <cell r="H37">
            <v>602</v>
          </cell>
        </row>
        <row r="38">
          <cell r="B38" t="str">
            <v>Oregon</v>
          </cell>
          <cell r="C38">
            <v>7</v>
          </cell>
          <cell r="D38">
            <v>47</v>
          </cell>
          <cell r="E38">
            <v>33</v>
          </cell>
          <cell r="F38">
            <v>13</v>
          </cell>
          <cell r="G38">
            <v>100</v>
          </cell>
          <cell r="H38">
            <v>700</v>
          </cell>
        </row>
        <row r="39">
          <cell r="B39" t="str">
            <v>Pennsylvania</v>
          </cell>
          <cell r="C39">
            <v>3</v>
          </cell>
          <cell r="D39">
            <v>43</v>
          </cell>
          <cell r="E39">
            <v>42</v>
          </cell>
          <cell r="F39">
            <v>10</v>
          </cell>
          <cell r="G39">
            <v>98</v>
          </cell>
          <cell r="H39">
            <v>609</v>
          </cell>
        </row>
        <row r="40">
          <cell r="B40" t="str">
            <v>Rhode Island</v>
          </cell>
          <cell r="C40">
            <v>5</v>
          </cell>
          <cell r="D40">
            <v>35</v>
          </cell>
          <cell r="E40">
            <v>38</v>
          </cell>
          <cell r="F40">
            <v>20</v>
          </cell>
          <cell r="G40">
            <v>98</v>
          </cell>
          <cell r="H40">
            <v>609</v>
          </cell>
        </row>
        <row r="41">
          <cell r="B41" t="str">
            <v>South Carolina</v>
          </cell>
          <cell r="C41">
            <v>9</v>
          </cell>
          <cell r="D41">
            <v>46</v>
          </cell>
          <cell r="E41">
            <v>31</v>
          </cell>
          <cell r="F41">
            <v>14</v>
          </cell>
          <cell r="G41">
            <v>100</v>
          </cell>
          <cell r="H41">
            <v>605</v>
          </cell>
        </row>
        <row r="42">
          <cell r="B42" t="str">
            <v>South Dakota</v>
          </cell>
          <cell r="C42">
            <v>18</v>
          </cell>
          <cell r="D42">
            <v>56</v>
          </cell>
          <cell r="E42">
            <v>17</v>
          </cell>
          <cell r="F42">
            <v>7</v>
          </cell>
          <cell r="G42">
            <v>98</v>
          </cell>
          <cell r="H42">
            <v>603</v>
          </cell>
        </row>
        <row r="43">
          <cell r="B43" t="str">
            <v>Tennessee</v>
          </cell>
          <cell r="C43">
            <v>8</v>
          </cell>
          <cell r="D43">
            <v>51</v>
          </cell>
          <cell r="E43">
            <v>30</v>
          </cell>
          <cell r="F43">
            <v>10</v>
          </cell>
          <cell r="G43">
            <v>99</v>
          </cell>
          <cell r="H43">
            <v>603</v>
          </cell>
        </row>
        <row r="44">
          <cell r="B44" t="str">
            <v>Texas</v>
          </cell>
          <cell r="C44">
            <v>18</v>
          </cell>
          <cell r="D44">
            <v>54</v>
          </cell>
          <cell r="E44">
            <v>22</v>
          </cell>
          <cell r="F44">
            <v>5</v>
          </cell>
          <cell r="G44">
            <v>99</v>
          </cell>
          <cell r="H44">
            <v>605</v>
          </cell>
        </row>
        <row r="45">
          <cell r="B45" t="str">
            <v>Utah</v>
          </cell>
          <cell r="C45">
            <v>19</v>
          </cell>
          <cell r="D45">
            <v>56</v>
          </cell>
          <cell r="E45">
            <v>17</v>
          </cell>
          <cell r="F45">
            <v>8</v>
          </cell>
          <cell r="G45">
            <v>100</v>
          </cell>
          <cell r="H45">
            <v>601</v>
          </cell>
        </row>
        <row r="46">
          <cell r="B46" t="str">
            <v>Vermont</v>
          </cell>
          <cell r="C46">
            <v>12</v>
          </cell>
          <cell r="D46">
            <v>45</v>
          </cell>
          <cell r="E46">
            <v>32</v>
          </cell>
          <cell r="F46">
            <v>10</v>
          </cell>
          <cell r="G46">
            <v>99</v>
          </cell>
          <cell r="H46">
            <v>606</v>
          </cell>
        </row>
        <row r="47">
          <cell r="B47" t="str">
            <v>Virginia</v>
          </cell>
          <cell r="C47">
            <v>10</v>
          </cell>
          <cell r="D47">
            <v>52</v>
          </cell>
          <cell r="E47">
            <v>26</v>
          </cell>
          <cell r="F47">
            <v>10</v>
          </cell>
          <cell r="G47">
            <v>98</v>
          </cell>
          <cell r="H47">
            <v>610</v>
          </cell>
        </row>
        <row r="48">
          <cell r="B48" t="str">
            <v>Washington</v>
          </cell>
          <cell r="C48">
            <v>8</v>
          </cell>
          <cell r="D48">
            <v>47</v>
          </cell>
          <cell r="E48">
            <v>32</v>
          </cell>
          <cell r="F48">
            <v>11</v>
          </cell>
          <cell r="G48">
            <v>98</v>
          </cell>
          <cell r="H48">
            <v>671</v>
          </cell>
        </row>
        <row r="49">
          <cell r="B49" t="str">
            <v>West Virginia</v>
          </cell>
          <cell r="C49">
            <v>7</v>
          </cell>
          <cell r="D49">
            <v>44</v>
          </cell>
          <cell r="E49">
            <v>33</v>
          </cell>
          <cell r="F49">
            <v>15</v>
          </cell>
          <cell r="G49">
            <v>99</v>
          </cell>
          <cell r="H49">
            <v>601</v>
          </cell>
        </row>
        <row r="50">
          <cell r="B50" t="str">
            <v>Wisconsin</v>
          </cell>
          <cell r="C50">
            <v>16</v>
          </cell>
          <cell r="D50">
            <v>41</v>
          </cell>
          <cell r="E50">
            <v>29</v>
          </cell>
          <cell r="F50">
            <v>13</v>
          </cell>
          <cell r="G50">
            <v>99</v>
          </cell>
          <cell r="H50">
            <v>604</v>
          </cell>
        </row>
        <row r="51">
          <cell r="B51" t="str">
            <v>Wyoming</v>
          </cell>
          <cell r="C51">
            <v>20</v>
          </cell>
          <cell r="D51">
            <v>56</v>
          </cell>
          <cell r="E51">
            <v>17</v>
          </cell>
          <cell r="F51">
            <v>6</v>
          </cell>
          <cell r="G51">
            <v>99</v>
          </cell>
          <cell r="H51">
            <v>610</v>
          </cell>
        </row>
        <row r="52">
          <cell r="B52" t="str">
            <v>United States</v>
          </cell>
          <cell r="C52">
            <v>10.34</v>
          </cell>
          <cell r="D52">
            <v>47.94</v>
          </cell>
          <cell r="E52">
            <v>28.14</v>
          </cell>
          <cell r="F52">
            <v>12.32</v>
          </cell>
          <cell r="G52">
            <v>98.74</v>
          </cell>
          <cell r="H52">
            <v>608.84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D1" workbookViewId="0">
      <selection activeCell="C1" sqref="C1:I1"/>
    </sheetView>
  </sheetViews>
  <sheetFormatPr defaultRowHeight="15" x14ac:dyDescent="0.25"/>
  <cols>
    <col min="2" max="2" width="19.140625" bestFit="1" customWidth="1"/>
    <col min="3" max="3" width="43" bestFit="1" customWidth="1"/>
    <col min="4" max="4" width="27.140625" bestFit="1" customWidth="1"/>
    <col min="5" max="5" width="20.42578125" bestFit="1" customWidth="1"/>
    <col min="6" max="6" width="30.85546875" bestFit="1" customWidth="1"/>
    <col min="7" max="7" width="24.42578125" bestFit="1" customWidth="1"/>
    <col min="8" max="8" width="32.85546875" customWidth="1"/>
    <col min="9" max="9" width="25" bestFit="1" customWidth="1"/>
    <col min="10" max="10" width="19" bestFit="1" customWidth="1"/>
    <col min="11" max="12" width="18.140625" bestFit="1" customWidth="1"/>
    <col min="13" max="13" width="18" bestFit="1" customWidth="1"/>
    <col min="14" max="14" width="18.140625" bestFit="1" customWidth="1"/>
    <col min="15" max="15" width="18" bestFit="1" customWidth="1"/>
    <col min="16" max="16" width="19.140625" bestFit="1" customWidth="1"/>
    <col min="17" max="17" width="19" bestFit="1" customWidth="1"/>
    <col min="18" max="18" width="19.140625" bestFit="1" customWidth="1"/>
  </cols>
  <sheetData>
    <row r="1" spans="1:18" ht="60" x14ac:dyDescent="0.25">
      <c r="A1" s="1" t="s">
        <v>0</v>
      </c>
      <c r="B1" s="1" t="s">
        <v>1</v>
      </c>
      <c r="C1" t="s">
        <v>151</v>
      </c>
      <c r="D1" t="s">
        <v>152</v>
      </c>
      <c r="E1" t="s">
        <v>153</v>
      </c>
      <c r="F1" t="s">
        <v>154</v>
      </c>
      <c r="G1" t="s">
        <v>155</v>
      </c>
      <c r="H1" s="3" t="s">
        <v>157</v>
      </c>
      <c r="I1" t="s">
        <v>156</v>
      </c>
      <c r="J1" t="s">
        <v>158</v>
      </c>
      <c r="K1" t="s">
        <v>151</v>
      </c>
      <c r="L1" t="s">
        <v>152</v>
      </c>
      <c r="M1" t="s">
        <v>153</v>
      </c>
      <c r="N1" t="s">
        <v>154</v>
      </c>
      <c r="O1" t="s">
        <v>155</v>
      </c>
      <c r="P1" s="3" t="s">
        <v>157</v>
      </c>
      <c r="Q1" t="s">
        <v>156</v>
      </c>
      <c r="R1" t="s">
        <v>158</v>
      </c>
    </row>
    <row r="2" spans="1:18" x14ac:dyDescent="0.25">
      <c r="A2" s="1" t="s">
        <v>2</v>
      </c>
      <c r="B2" s="1" t="s">
        <v>3</v>
      </c>
      <c r="C2" s="2">
        <f t="array" ref="C2">INDEX([2]Sheet1!AA$2:AA$1823,MATCH(2012,IF([2]Sheet1!$C$2:$C$1823=$A2,[2]Sheet1!$A$2:$A$1823),0))</f>
        <v>11835673600</v>
      </c>
      <c r="D2" s="2">
        <f t="array" ref="D2">INDEX([2]Sheet1!AB$2:AB$1823,MATCH(2012,IF([2]Sheet1!$C$2:$C$1823=$A2,[2]Sheet1!$A$2:$A$1823),0))</f>
        <v>38984347648</v>
      </c>
      <c r="E2" s="2">
        <f t="array" ref="E2">INDEX([2]Sheet1!AC$2:AC$1823,MATCH(2012,IF([2]Sheet1!$C$2:$C$1823=$A2,[2]Sheet1!$A$2:$A$1823),0))</f>
        <v>43157217280</v>
      </c>
      <c r="F2" s="2">
        <f t="array" ref="F2">INDEX([2]Sheet1!AD$2:AD$1823,MATCH(2012,IF([2]Sheet1!$C$2:$C$1823=$A2,[2]Sheet1!$A$2:$A$1823),0))</f>
        <v>0</v>
      </c>
      <c r="G2" s="2">
        <f t="array" ref="G2">INDEX([2]Sheet1!AE$2:AE$1823,MATCH(2012,IF([2]Sheet1!$C$2:$C$1823=$A2,[2]Sheet1!$A$2:$A$1823),0))</f>
        <v>27756896256</v>
      </c>
      <c r="H2" s="2">
        <f t="array" ref="H2">INDEX([2]Sheet1!AF$2:AF$1823,MATCH(2012,IF([2]Sheet1!$C$2:$C$1823=$A2,[2]Sheet1!$A$2:$A$1823),0))</f>
        <v>14033782784</v>
      </c>
      <c r="I2" s="2">
        <f t="array" ref="I2">INDEX([2]Sheet1!AG$2:AG$1823,MATCH(2012,IF([2]Sheet1!$C$2:$C$1823=$A2,[2]Sheet1!$A$2:$A$1823),0))</f>
        <v>185722175488</v>
      </c>
      <c r="J2" s="10">
        <f>SUM(C2:I2)</f>
        <v>321490093056</v>
      </c>
      <c r="K2" s="2">
        <f t="array" ref="K2">INDEX([2]Sheet1!AH$2:AH$1823,MATCH(2012,IF([2]Sheet1!$C$2:$C$1823=$A2,[2]Sheet1!$A$2:$A$1823),0))</f>
        <v>11423458304</v>
      </c>
      <c r="L2" s="2">
        <f t="array" ref="L2">INDEX([2]Sheet1!AI$2:AI$1823,MATCH(2012,IF([2]Sheet1!$C$2:$C$1823=$A2,[2]Sheet1!$A$2:$A$1823),0))</f>
        <v>38149242880</v>
      </c>
      <c r="M2" s="2">
        <f t="array" ref="M2">INDEX([2]Sheet1!AJ$2:AJ$1823,MATCH(2012,IF([2]Sheet1!$C$2:$C$1823=$A2,[2]Sheet1!$A$2:$A$1823),0))</f>
        <v>41413312512</v>
      </c>
      <c r="N2" s="2">
        <f t="array" ref="N2">INDEX([2]Sheet1!AK$2:AK$1823,MATCH(2012,IF([2]Sheet1!$C$2:$C$1823=$A2,[2]Sheet1!$A$2:$A$1823),0))</f>
        <v>0</v>
      </c>
      <c r="O2" s="2">
        <f t="array" ref="O2">INDEX([2]Sheet1!AL$2:AL$1823,MATCH(2012,IF([2]Sheet1!$C$2:$C$1823=$A2,[2]Sheet1!$A$2:$A$1823),0))</f>
        <v>26191482880</v>
      </c>
      <c r="P2" s="2">
        <f t="array" ref="P2">INDEX([2]Sheet1!AM$2:AM$1823,MATCH(2012,IF([2]Sheet1!$C$2:$C$1823=$A2,[2]Sheet1!$A$2:$A$1823),0))</f>
        <v>8946128896</v>
      </c>
      <c r="Q2" s="2">
        <f t="array" ref="Q2">INDEX([2]Sheet1!AN$2:AN$1823,MATCH(2012,IF([2]Sheet1!$C$2:$C$1823=$A2,[2]Sheet1!$A$2:$A$1823),0))</f>
        <v>164357144576</v>
      </c>
      <c r="R2" s="2">
        <f>SUM(K2:Q2)</f>
        <v>290480770048</v>
      </c>
    </row>
    <row r="3" spans="1:18" x14ac:dyDescent="0.25">
      <c r="A3" s="1" t="s">
        <v>4</v>
      </c>
      <c r="B3" s="1" t="s">
        <v>5</v>
      </c>
      <c r="C3" s="2">
        <f t="array" ref="C3">INDEX([2]Sheet1!AA$2:AA$1823,MATCH(2012,IF([2]Sheet1!$C$2:$C$1823=$A3,[2]Sheet1!$A$2:$A$1823),0))</f>
        <v>23176000</v>
      </c>
      <c r="D3" s="2">
        <f t="array" ref="D3">INDEX([2]Sheet1!AB$2:AB$1823,MATCH(2012,IF([2]Sheet1!$C$2:$C$1823=$A3,[2]Sheet1!$A$2:$A$1823),0))</f>
        <v>501625984</v>
      </c>
      <c r="E3" s="2">
        <f t="array" ref="E3">INDEX([2]Sheet1!AC$2:AC$1823,MATCH(2012,IF([2]Sheet1!$C$2:$C$1823=$A3,[2]Sheet1!$A$2:$A$1823),0))</f>
        <v>401963008</v>
      </c>
      <c r="F3" s="2">
        <f t="array" ref="F3">INDEX([2]Sheet1!AD$2:AD$1823,MATCH(2012,IF([2]Sheet1!$C$2:$C$1823=$A3,[2]Sheet1!$A$2:$A$1823),0))</f>
        <v>0</v>
      </c>
      <c r="G3" s="2">
        <f t="array" ref="G3">INDEX([2]Sheet1!AE$2:AE$1823,MATCH(2012,IF([2]Sheet1!$C$2:$C$1823=$A3,[2]Sheet1!$A$2:$A$1823),0))</f>
        <v>432480992</v>
      </c>
      <c r="H3" s="2">
        <f t="array" ref="H3">INDEX([2]Sheet1!AF$2:AF$1823,MATCH(2012,IF([2]Sheet1!$C$2:$C$1823=$A3,[2]Sheet1!$A$2:$A$1823),0))</f>
        <v>120575000</v>
      </c>
      <c r="I3" s="2">
        <f t="array" ref="I3">INDEX([2]Sheet1!AG$2:AG$1823,MATCH(2012,IF([2]Sheet1!$C$2:$C$1823=$A3,[2]Sheet1!$A$2:$A$1823),0))</f>
        <v>1535553024</v>
      </c>
      <c r="J3" s="10">
        <f t="shared" ref="J3:J53" si="0">SUM(C3:I3)</f>
        <v>3015374008</v>
      </c>
      <c r="K3" s="2">
        <f t="array" ref="K3">INDEX([2]Sheet1!AH$2:AH$1823,MATCH(2012,IF([2]Sheet1!$C$2:$C$1823=$A3,[2]Sheet1!$A$2:$A$1823),0))</f>
        <v>22700000</v>
      </c>
      <c r="L3" s="2">
        <f t="array" ref="L3">INDEX([2]Sheet1!AI$2:AI$1823,MATCH(2012,IF([2]Sheet1!$C$2:$C$1823=$A3,[2]Sheet1!$A$2:$A$1823),0))</f>
        <v>486147008</v>
      </c>
      <c r="M3" s="2">
        <f t="array" ref="M3">INDEX([2]Sheet1!AJ$2:AJ$1823,MATCH(2012,IF([2]Sheet1!$C$2:$C$1823=$A3,[2]Sheet1!$A$2:$A$1823),0))</f>
        <v>398547008</v>
      </c>
      <c r="N3" s="2">
        <f t="array" ref="N3">INDEX([2]Sheet1!AK$2:AK$1823,MATCH(2012,IF([2]Sheet1!$C$2:$C$1823=$A3,[2]Sheet1!$A$2:$A$1823),0))</f>
        <v>0</v>
      </c>
      <c r="O3" s="2">
        <f t="array" ref="O3">INDEX([2]Sheet1!AL$2:AL$1823,MATCH(2012,IF([2]Sheet1!$C$2:$C$1823=$A3,[2]Sheet1!$A$2:$A$1823),0))</f>
        <v>417825984</v>
      </c>
      <c r="P3" s="2">
        <f t="array" ref="P3">INDEX([2]Sheet1!AM$2:AM$1823,MATCH(2012,IF([2]Sheet1!$C$2:$C$1823=$A3,[2]Sheet1!$A$2:$A$1823),0))</f>
        <v>111637000</v>
      </c>
      <c r="Q3" s="2">
        <f t="array" ref="Q3">INDEX([2]Sheet1!AN$2:AN$1823,MATCH(2012,IF([2]Sheet1!$C$2:$C$1823=$A3,[2]Sheet1!$A$2:$A$1823),0))</f>
        <v>1159110016</v>
      </c>
      <c r="R3" s="2">
        <f t="shared" ref="R3:R53" si="1">SUM(K3:Q3)</f>
        <v>2595967016</v>
      </c>
    </row>
    <row r="4" spans="1:18" x14ac:dyDescent="0.25">
      <c r="A4" s="1" t="s">
        <v>6</v>
      </c>
      <c r="B4" s="1" t="s">
        <v>7</v>
      </c>
      <c r="C4" s="2">
        <f t="array" ref="C4">INDEX([2]Sheet1!AA$2:AA$1823,MATCH(2012,IF([2]Sheet1!$C$2:$C$1823=$A4,[2]Sheet1!$A$2:$A$1823),0))</f>
        <v>514284000</v>
      </c>
      <c r="D4" s="2">
        <f t="array" ref="D4">INDEX([2]Sheet1!AB$2:AB$1823,MATCH(2012,IF([2]Sheet1!$C$2:$C$1823=$A4,[2]Sheet1!$A$2:$A$1823),0))</f>
        <v>347544000</v>
      </c>
      <c r="E4" s="2">
        <f t="array" ref="E4">INDEX([2]Sheet1!AC$2:AC$1823,MATCH(2012,IF([2]Sheet1!$C$2:$C$1823=$A4,[2]Sheet1!$A$2:$A$1823),0))</f>
        <v>264332000</v>
      </c>
      <c r="F4" s="2">
        <f t="array" ref="F4">INDEX([2]Sheet1!AD$2:AD$1823,MATCH(2012,IF([2]Sheet1!$C$2:$C$1823=$A4,[2]Sheet1!$A$2:$A$1823),0))</f>
        <v>0</v>
      </c>
      <c r="G4" s="2">
        <f t="array" ref="G4">INDEX([2]Sheet1!AE$2:AE$1823,MATCH(2012,IF([2]Sheet1!$C$2:$C$1823=$A4,[2]Sheet1!$A$2:$A$1823),0))</f>
        <v>209188000</v>
      </c>
      <c r="H4" s="2">
        <f t="array" ref="H4">INDEX([2]Sheet1!AF$2:AF$1823,MATCH(2012,IF([2]Sheet1!$C$2:$C$1823=$A4,[2]Sheet1!$A$2:$A$1823),0))</f>
        <v>118398000</v>
      </c>
      <c r="I4" s="2">
        <f t="array" ref="I4">INDEX([2]Sheet1!AG$2:AG$1823,MATCH(2012,IF([2]Sheet1!$C$2:$C$1823=$A4,[2]Sheet1!$A$2:$A$1823),0))</f>
        <v>1568764032</v>
      </c>
      <c r="J4" s="10">
        <f t="shared" si="0"/>
        <v>3022510032</v>
      </c>
      <c r="K4" s="2">
        <f t="array" ref="K4">INDEX([2]Sheet1!AH$2:AH$1823,MATCH(2012,IF([2]Sheet1!$C$2:$C$1823=$A4,[2]Sheet1!$A$2:$A$1823),0))</f>
        <v>326760992</v>
      </c>
      <c r="L4" s="2">
        <f t="array" ref="L4">INDEX([2]Sheet1!AI$2:AI$1823,MATCH(2012,IF([2]Sheet1!$C$2:$C$1823=$A4,[2]Sheet1!$A$2:$A$1823),0))</f>
        <v>346324000</v>
      </c>
      <c r="M4" s="2">
        <f t="array" ref="M4">INDEX([2]Sheet1!AJ$2:AJ$1823,MATCH(2012,IF([2]Sheet1!$C$2:$C$1823=$A4,[2]Sheet1!$A$2:$A$1823),0))</f>
        <v>258643008</v>
      </c>
      <c r="N4" s="2">
        <f t="array" ref="N4">INDEX([2]Sheet1!AK$2:AK$1823,MATCH(2012,IF([2]Sheet1!$C$2:$C$1823=$A4,[2]Sheet1!$A$2:$A$1823),0))</f>
        <v>0</v>
      </c>
      <c r="O4" s="2">
        <f t="array" ref="O4">INDEX([2]Sheet1!AL$2:AL$1823,MATCH(2012,IF([2]Sheet1!$C$2:$C$1823=$A4,[2]Sheet1!$A$2:$A$1823),0))</f>
        <v>207443008</v>
      </c>
      <c r="P4" s="2">
        <f t="array" ref="P4">INDEX([2]Sheet1!AM$2:AM$1823,MATCH(2012,IF([2]Sheet1!$C$2:$C$1823=$A4,[2]Sheet1!$A$2:$A$1823),0))</f>
        <v>93685000</v>
      </c>
      <c r="Q4" s="2">
        <f t="array" ref="Q4">INDEX([2]Sheet1!AN$2:AN$1823,MATCH(2012,IF([2]Sheet1!$C$2:$C$1823=$A4,[2]Sheet1!$A$2:$A$1823),0))</f>
        <v>1314466048</v>
      </c>
      <c r="R4" s="2">
        <f t="shared" si="1"/>
        <v>2547322056</v>
      </c>
    </row>
    <row r="5" spans="1:18" x14ac:dyDescent="0.25">
      <c r="A5" s="1" t="s">
        <v>8</v>
      </c>
      <c r="B5" s="1" t="s">
        <v>9</v>
      </c>
      <c r="C5" s="2">
        <f t="array" ref="C5">INDEX([2]Sheet1!AA$2:AA$1823,MATCH(2012,IF([2]Sheet1!$C$2:$C$1823=$A5,[2]Sheet1!$A$2:$A$1823),0))</f>
        <v>20651000</v>
      </c>
      <c r="D5" s="2">
        <f t="array" ref="D5">INDEX([2]Sheet1!AB$2:AB$1823,MATCH(2012,IF([2]Sheet1!$C$2:$C$1823=$A5,[2]Sheet1!$A$2:$A$1823),0))</f>
        <v>577489024</v>
      </c>
      <c r="E5" s="2">
        <f t="array" ref="E5">INDEX([2]Sheet1!AC$2:AC$1823,MATCH(2012,IF([2]Sheet1!$C$2:$C$1823=$A5,[2]Sheet1!$A$2:$A$1823),0))</f>
        <v>962990976</v>
      </c>
      <c r="F5" s="2">
        <f t="array" ref="F5">INDEX([2]Sheet1!AD$2:AD$1823,MATCH(2012,IF([2]Sheet1!$C$2:$C$1823=$A5,[2]Sheet1!$A$2:$A$1823),0))</f>
        <v>0</v>
      </c>
      <c r="G5" s="2">
        <f t="array" ref="G5">INDEX([2]Sheet1!AE$2:AE$1823,MATCH(2012,IF([2]Sheet1!$C$2:$C$1823=$A5,[2]Sheet1!$A$2:$A$1823),0))</f>
        <v>505423008</v>
      </c>
      <c r="H5" s="2">
        <f t="array" ref="H5">INDEX([2]Sheet1!AF$2:AF$1823,MATCH(2012,IF([2]Sheet1!$C$2:$C$1823=$A5,[2]Sheet1!$A$2:$A$1823),0))</f>
        <v>132621000</v>
      </c>
      <c r="I5" s="2">
        <f t="array" ref="I5">INDEX([2]Sheet1!AG$2:AG$1823,MATCH(2012,IF([2]Sheet1!$C$2:$C$1823=$A5,[2]Sheet1!$A$2:$A$1823),0))</f>
        <v>2169086976</v>
      </c>
      <c r="J5" s="10">
        <f t="shared" si="0"/>
        <v>4368261984</v>
      </c>
      <c r="K5" s="2">
        <f t="array" ref="K5">INDEX([2]Sheet1!AH$2:AH$1823,MATCH(2012,IF([2]Sheet1!$C$2:$C$1823=$A5,[2]Sheet1!$A$2:$A$1823),0))</f>
        <v>20637000</v>
      </c>
      <c r="L5" s="2">
        <f t="array" ref="L5">INDEX([2]Sheet1!AI$2:AI$1823,MATCH(2012,IF([2]Sheet1!$C$2:$C$1823=$A5,[2]Sheet1!$A$2:$A$1823),0))</f>
        <v>562710016</v>
      </c>
      <c r="M5" s="2">
        <f t="array" ref="M5">INDEX([2]Sheet1!AJ$2:AJ$1823,MATCH(2012,IF([2]Sheet1!$C$2:$C$1823=$A5,[2]Sheet1!$A$2:$A$1823),0))</f>
        <v>933585984</v>
      </c>
      <c r="N5" s="2">
        <f t="array" ref="N5">INDEX([2]Sheet1!AK$2:AK$1823,MATCH(2012,IF([2]Sheet1!$C$2:$C$1823=$A5,[2]Sheet1!$A$2:$A$1823),0))</f>
        <v>0</v>
      </c>
      <c r="O5" s="2">
        <f t="array" ref="O5">INDEX([2]Sheet1!AL$2:AL$1823,MATCH(2012,IF([2]Sheet1!$C$2:$C$1823=$A5,[2]Sheet1!$A$2:$A$1823),0))</f>
        <v>483239008</v>
      </c>
      <c r="P5" s="2">
        <f t="array" ref="P5">INDEX([2]Sheet1!AM$2:AM$1823,MATCH(2012,IF([2]Sheet1!$C$2:$C$1823=$A5,[2]Sheet1!$A$2:$A$1823),0))</f>
        <v>95141000</v>
      </c>
      <c r="Q5" s="2">
        <f t="array" ref="Q5">INDEX([2]Sheet1!AN$2:AN$1823,MATCH(2012,IF([2]Sheet1!$C$2:$C$1823=$A5,[2]Sheet1!$A$2:$A$1823),0))</f>
        <v>1727344000</v>
      </c>
      <c r="R5" s="2">
        <f t="shared" si="1"/>
        <v>3822657008</v>
      </c>
    </row>
    <row r="6" spans="1:18" x14ac:dyDescent="0.25">
      <c r="A6" s="1" t="s">
        <v>10</v>
      </c>
      <c r="B6" s="1" t="s">
        <v>11</v>
      </c>
      <c r="C6" s="2">
        <f t="array" ref="C6">INDEX([2]Sheet1!AA$2:AA$1823,MATCH(2012,IF([2]Sheet1!$C$2:$C$1823=$A6,[2]Sheet1!$A$2:$A$1823),0))</f>
        <v>60199000</v>
      </c>
      <c r="D6" s="2">
        <f t="array" ref="D6">INDEX([2]Sheet1!AB$2:AB$1823,MATCH(2012,IF([2]Sheet1!$C$2:$C$1823=$A6,[2]Sheet1!$A$2:$A$1823),0))</f>
        <v>578121984</v>
      </c>
      <c r="E6" s="2">
        <f t="array" ref="E6">INDEX([2]Sheet1!AC$2:AC$1823,MATCH(2012,IF([2]Sheet1!$C$2:$C$1823=$A6,[2]Sheet1!$A$2:$A$1823),0))</f>
        <v>205390000</v>
      </c>
      <c r="F6" s="2">
        <f t="array" ref="F6">INDEX([2]Sheet1!AD$2:AD$1823,MATCH(2012,IF([2]Sheet1!$C$2:$C$1823=$A6,[2]Sheet1!$A$2:$A$1823),0))</f>
        <v>0</v>
      </c>
      <c r="G6" s="2">
        <f t="array" ref="G6">INDEX([2]Sheet1!AE$2:AE$1823,MATCH(2012,IF([2]Sheet1!$C$2:$C$1823=$A6,[2]Sheet1!$A$2:$A$1823),0))</f>
        <v>195428000</v>
      </c>
      <c r="H6" s="2">
        <f t="array" ref="H6">INDEX([2]Sheet1!AF$2:AF$1823,MATCH(2012,IF([2]Sheet1!$C$2:$C$1823=$A6,[2]Sheet1!$A$2:$A$1823),0))</f>
        <v>39447000</v>
      </c>
      <c r="I6" s="2">
        <f t="array" ref="I6">INDEX([2]Sheet1!AG$2:AG$1823,MATCH(2012,IF([2]Sheet1!$C$2:$C$1823=$A6,[2]Sheet1!$A$2:$A$1823),0))</f>
        <v>758430976</v>
      </c>
      <c r="J6" s="10">
        <f t="shared" si="0"/>
        <v>1837016960</v>
      </c>
      <c r="K6" s="2">
        <f t="array" ref="K6">INDEX([2]Sheet1!AH$2:AH$1823,MATCH(2012,IF([2]Sheet1!$C$2:$C$1823=$A6,[2]Sheet1!$A$2:$A$1823),0))</f>
        <v>56847000</v>
      </c>
      <c r="L6" s="2">
        <f t="array" ref="L6">INDEX([2]Sheet1!AI$2:AI$1823,MATCH(2012,IF([2]Sheet1!$C$2:$C$1823=$A6,[2]Sheet1!$A$2:$A$1823),0))</f>
        <v>575796992</v>
      </c>
      <c r="M6" s="2">
        <f t="array" ref="M6">INDEX([2]Sheet1!AJ$2:AJ$1823,MATCH(2012,IF([2]Sheet1!$C$2:$C$1823=$A6,[2]Sheet1!$A$2:$A$1823),0))</f>
        <v>203583008</v>
      </c>
      <c r="N6" s="2">
        <f t="array" ref="N6">INDEX([2]Sheet1!AK$2:AK$1823,MATCH(2012,IF([2]Sheet1!$C$2:$C$1823=$A6,[2]Sheet1!$A$2:$A$1823),0))</f>
        <v>0</v>
      </c>
      <c r="O6" s="2">
        <f t="array" ref="O6">INDEX([2]Sheet1!AL$2:AL$1823,MATCH(2012,IF([2]Sheet1!$C$2:$C$1823=$A6,[2]Sheet1!$A$2:$A$1823),0))</f>
        <v>191652000</v>
      </c>
      <c r="P6" s="2">
        <f t="array" ref="P6">INDEX([2]Sheet1!AM$2:AM$1823,MATCH(2012,IF([2]Sheet1!$C$2:$C$1823=$A6,[2]Sheet1!$A$2:$A$1823),0))</f>
        <v>37277000</v>
      </c>
      <c r="Q6" s="2">
        <f t="array" ref="Q6">INDEX([2]Sheet1!AN$2:AN$1823,MATCH(2012,IF([2]Sheet1!$C$2:$C$1823=$A6,[2]Sheet1!$A$2:$A$1823),0))</f>
        <v>713849984</v>
      </c>
      <c r="R6" s="2">
        <f t="shared" si="1"/>
        <v>1779005984</v>
      </c>
    </row>
    <row r="7" spans="1:18" x14ac:dyDescent="0.25">
      <c r="A7" s="1" t="s">
        <v>12</v>
      </c>
      <c r="B7" s="1" t="s">
        <v>13</v>
      </c>
      <c r="C7" s="2">
        <f t="array" ref="C7">INDEX([2]Sheet1!AA$2:AA$1823,MATCH(2012,IF([2]Sheet1!$C$2:$C$1823=$A7,[2]Sheet1!$A$2:$A$1823),0))</f>
        <v>2380901888</v>
      </c>
      <c r="D7" s="2">
        <f t="array" ref="D7">INDEX([2]Sheet1!AB$2:AB$1823,MATCH(2012,IF([2]Sheet1!$C$2:$C$1823=$A7,[2]Sheet1!$A$2:$A$1823),0))</f>
        <v>5178529792</v>
      </c>
      <c r="E7" s="2">
        <f t="array" ref="E7">INDEX([2]Sheet1!AC$2:AC$1823,MATCH(2012,IF([2]Sheet1!$C$2:$C$1823=$A7,[2]Sheet1!$A$2:$A$1823),0))</f>
        <v>8722503680</v>
      </c>
      <c r="F7" s="2">
        <f t="array" ref="F7">INDEX([2]Sheet1!AD$2:AD$1823,MATCH(2012,IF([2]Sheet1!$C$2:$C$1823=$A7,[2]Sheet1!$A$2:$A$1823),0))</f>
        <v>0</v>
      </c>
      <c r="G7" s="2">
        <f t="array" ref="G7">INDEX([2]Sheet1!AE$2:AE$1823,MATCH(2012,IF([2]Sheet1!$C$2:$C$1823=$A7,[2]Sheet1!$A$2:$A$1823),0))</f>
        <v>5288756224</v>
      </c>
      <c r="H7" s="2">
        <f t="array" ref="H7">INDEX([2]Sheet1!AF$2:AF$1823,MATCH(2012,IF([2]Sheet1!$C$2:$C$1823=$A7,[2]Sheet1!$A$2:$A$1823),0))</f>
        <v>703107008</v>
      </c>
      <c r="I7" s="2">
        <f t="array" ref="I7">INDEX([2]Sheet1!AG$2:AG$1823,MATCH(2012,IF([2]Sheet1!$C$2:$C$1823=$A7,[2]Sheet1!$A$2:$A$1823),0))</f>
        <v>28128184320</v>
      </c>
      <c r="J7" s="10">
        <f t="shared" si="0"/>
        <v>50401982912</v>
      </c>
      <c r="K7" s="2">
        <f t="array" ref="K7">INDEX([2]Sheet1!AH$2:AH$1823,MATCH(2012,IF([2]Sheet1!$C$2:$C$1823=$A7,[2]Sheet1!$A$2:$A$1823),0))</f>
        <v>2372516096</v>
      </c>
      <c r="L7" s="2">
        <f t="array" ref="L7">INDEX([2]Sheet1!AI$2:AI$1823,MATCH(2012,IF([2]Sheet1!$C$2:$C$1823=$A7,[2]Sheet1!$A$2:$A$1823),0))</f>
        <v>5131331072</v>
      </c>
      <c r="M7" s="2">
        <f t="array" ref="M7">INDEX([2]Sheet1!AJ$2:AJ$1823,MATCH(2012,IF([2]Sheet1!$C$2:$C$1823=$A7,[2]Sheet1!$A$2:$A$1823),0))</f>
        <v>7966441984</v>
      </c>
      <c r="N7" s="2">
        <f t="array" ref="N7">INDEX([2]Sheet1!AK$2:AK$1823,MATCH(2012,IF([2]Sheet1!$C$2:$C$1823=$A7,[2]Sheet1!$A$2:$A$1823),0))</f>
        <v>0</v>
      </c>
      <c r="O7" s="2">
        <f t="array" ref="O7">INDEX([2]Sheet1!AL$2:AL$1823,MATCH(2012,IF([2]Sheet1!$C$2:$C$1823=$A7,[2]Sheet1!$A$2:$A$1823),0))</f>
        <v>4849935872</v>
      </c>
      <c r="P7" s="2">
        <f t="array" ref="P7">INDEX([2]Sheet1!AM$2:AM$1823,MATCH(2012,IF([2]Sheet1!$C$2:$C$1823=$A7,[2]Sheet1!$A$2:$A$1823),0))</f>
        <v>532099008</v>
      </c>
      <c r="Q7" s="2">
        <f t="array" ref="Q7">INDEX([2]Sheet1!AN$2:AN$1823,MATCH(2012,IF([2]Sheet1!$C$2:$C$1823=$A7,[2]Sheet1!$A$2:$A$1823),0))</f>
        <v>25355440128</v>
      </c>
      <c r="R7" s="2">
        <f t="shared" si="1"/>
        <v>46207764160</v>
      </c>
    </row>
    <row r="8" spans="1:18" x14ac:dyDescent="0.25">
      <c r="A8" s="1" t="s">
        <v>14</v>
      </c>
      <c r="B8" s="1" t="s">
        <v>15</v>
      </c>
      <c r="C8" s="2">
        <f t="array" ref="C8">INDEX([2]Sheet1!AA$2:AA$1823,MATCH(2012,IF([2]Sheet1!$C$2:$C$1823=$A8,[2]Sheet1!$A$2:$A$1823),0))</f>
        <v>259536992</v>
      </c>
      <c r="D8" s="2">
        <f t="array" ref="D8">INDEX([2]Sheet1!AB$2:AB$1823,MATCH(2012,IF([2]Sheet1!$C$2:$C$1823=$A8,[2]Sheet1!$A$2:$A$1823),0))</f>
        <v>713273024</v>
      </c>
      <c r="E8" s="2">
        <f t="array" ref="E8">INDEX([2]Sheet1!AC$2:AC$1823,MATCH(2012,IF([2]Sheet1!$C$2:$C$1823=$A8,[2]Sheet1!$A$2:$A$1823),0))</f>
        <v>724753984</v>
      </c>
      <c r="F8" s="2">
        <f t="array" ref="F8">INDEX([2]Sheet1!AD$2:AD$1823,MATCH(2012,IF([2]Sheet1!$C$2:$C$1823=$A8,[2]Sheet1!$A$2:$A$1823),0))</f>
        <v>0</v>
      </c>
      <c r="G8" s="2">
        <f t="array" ref="G8">INDEX([2]Sheet1!AE$2:AE$1823,MATCH(2012,IF([2]Sheet1!$C$2:$C$1823=$A8,[2]Sheet1!$A$2:$A$1823),0))</f>
        <v>690563008</v>
      </c>
      <c r="H8" s="2">
        <f t="array" ref="H8">INDEX([2]Sheet1!AF$2:AF$1823,MATCH(2012,IF([2]Sheet1!$C$2:$C$1823=$A8,[2]Sheet1!$A$2:$A$1823),0))</f>
        <v>244436000</v>
      </c>
      <c r="I8" s="2">
        <f t="array" ref="I8">INDEX([2]Sheet1!AG$2:AG$1823,MATCH(2012,IF([2]Sheet1!$C$2:$C$1823=$A8,[2]Sheet1!$A$2:$A$1823),0))</f>
        <v>3230437120</v>
      </c>
      <c r="J8" s="10">
        <f t="shared" si="0"/>
        <v>5863000128</v>
      </c>
      <c r="K8" s="2">
        <f t="array" ref="K8">INDEX([2]Sheet1!AH$2:AH$1823,MATCH(2012,IF([2]Sheet1!$C$2:$C$1823=$A8,[2]Sheet1!$A$2:$A$1823),0))</f>
        <v>244575008</v>
      </c>
      <c r="L8" s="2">
        <f t="array" ref="L8">INDEX([2]Sheet1!AI$2:AI$1823,MATCH(2012,IF([2]Sheet1!$C$2:$C$1823=$A8,[2]Sheet1!$A$2:$A$1823),0))</f>
        <v>701750976</v>
      </c>
      <c r="M8" s="2">
        <f t="array" ref="M8">INDEX([2]Sheet1!AJ$2:AJ$1823,MATCH(2012,IF([2]Sheet1!$C$2:$C$1823=$A8,[2]Sheet1!$A$2:$A$1823),0))</f>
        <v>591452992</v>
      </c>
      <c r="N8" s="2">
        <f t="array" ref="N8">INDEX([2]Sheet1!AK$2:AK$1823,MATCH(2012,IF([2]Sheet1!$C$2:$C$1823=$A8,[2]Sheet1!$A$2:$A$1823),0))</f>
        <v>0</v>
      </c>
      <c r="O8" s="2">
        <f t="array" ref="O8">INDEX([2]Sheet1!AL$2:AL$1823,MATCH(2012,IF([2]Sheet1!$C$2:$C$1823=$A8,[2]Sheet1!$A$2:$A$1823),0))</f>
        <v>651550016</v>
      </c>
      <c r="P8" s="2">
        <f t="array" ref="P8">INDEX([2]Sheet1!AM$2:AM$1823,MATCH(2012,IF([2]Sheet1!$C$2:$C$1823=$A8,[2]Sheet1!$A$2:$A$1823),0))</f>
        <v>178656992</v>
      </c>
      <c r="Q8" s="2">
        <f t="array" ref="Q8">INDEX([2]Sheet1!AN$2:AN$1823,MATCH(2012,IF([2]Sheet1!$C$2:$C$1823=$A8,[2]Sheet1!$A$2:$A$1823),0))</f>
        <v>2674149120</v>
      </c>
      <c r="R8" s="2">
        <f t="shared" si="1"/>
        <v>5042135104</v>
      </c>
    </row>
    <row r="9" spans="1:18" x14ac:dyDescent="0.25">
      <c r="A9" s="1" t="s">
        <v>16</v>
      </c>
      <c r="B9" s="1" t="s">
        <v>17</v>
      </c>
      <c r="C9" s="2">
        <f t="array" ref="C9">INDEX([2]Sheet1!AA$2:AA$1823,MATCH(2012,IF([2]Sheet1!$C$2:$C$1823=$A9,[2]Sheet1!$A$2:$A$1823),0))</f>
        <v>28518000</v>
      </c>
      <c r="D9" s="2">
        <f t="array" ref="D9">INDEX([2]Sheet1!AB$2:AB$1823,MATCH(2012,IF([2]Sheet1!$C$2:$C$1823=$A9,[2]Sheet1!$A$2:$A$1823),0))</f>
        <v>556878976</v>
      </c>
      <c r="E9" s="2">
        <f t="array" ref="E9">INDEX([2]Sheet1!AC$2:AC$1823,MATCH(2012,IF([2]Sheet1!$C$2:$C$1823=$A9,[2]Sheet1!$A$2:$A$1823),0))</f>
        <v>715868992</v>
      </c>
      <c r="F9" s="2">
        <f t="array" ref="F9">INDEX([2]Sheet1!AD$2:AD$1823,MATCH(2012,IF([2]Sheet1!$C$2:$C$1823=$A9,[2]Sheet1!$A$2:$A$1823),0))</f>
        <v>0</v>
      </c>
      <c r="G9" s="2">
        <f t="array" ref="G9">INDEX([2]Sheet1!AE$2:AE$1823,MATCH(2012,IF([2]Sheet1!$C$2:$C$1823=$A9,[2]Sheet1!$A$2:$A$1823),0))</f>
        <v>373345984</v>
      </c>
      <c r="H9" s="2">
        <f t="array" ref="H9">INDEX([2]Sheet1!AF$2:AF$1823,MATCH(2012,IF([2]Sheet1!$C$2:$C$1823=$A9,[2]Sheet1!$A$2:$A$1823),0))</f>
        <v>141546000</v>
      </c>
      <c r="I9" s="2">
        <f t="array" ref="I9">INDEX([2]Sheet1!AG$2:AG$1823,MATCH(2012,IF([2]Sheet1!$C$2:$C$1823=$A9,[2]Sheet1!$A$2:$A$1823),0))</f>
        <v>3334014976</v>
      </c>
      <c r="J9" s="10">
        <f t="shared" si="0"/>
        <v>5150172928</v>
      </c>
      <c r="K9" s="2">
        <f t="array" ref="K9">INDEX([2]Sheet1!AH$2:AH$1823,MATCH(2012,IF([2]Sheet1!$C$2:$C$1823=$A9,[2]Sheet1!$A$2:$A$1823),0))</f>
        <v>28203000</v>
      </c>
      <c r="L9" s="2">
        <f t="array" ref="L9">INDEX([2]Sheet1!AI$2:AI$1823,MATCH(2012,IF([2]Sheet1!$C$2:$C$1823=$A9,[2]Sheet1!$A$2:$A$1823),0))</f>
        <v>554076992</v>
      </c>
      <c r="M9" s="2">
        <f t="array" ref="M9">INDEX([2]Sheet1!AJ$2:AJ$1823,MATCH(2012,IF([2]Sheet1!$C$2:$C$1823=$A9,[2]Sheet1!$A$2:$A$1823),0))</f>
        <v>708080000</v>
      </c>
      <c r="N9" s="2">
        <f t="array" ref="N9">INDEX([2]Sheet1!AK$2:AK$1823,MATCH(2012,IF([2]Sheet1!$C$2:$C$1823=$A9,[2]Sheet1!$A$2:$A$1823),0))</f>
        <v>0</v>
      </c>
      <c r="O9" s="2">
        <f t="array" ref="O9">INDEX([2]Sheet1!AL$2:AL$1823,MATCH(2012,IF([2]Sheet1!$C$2:$C$1823=$A9,[2]Sheet1!$A$2:$A$1823),0))</f>
        <v>366516000</v>
      </c>
      <c r="P9" s="2">
        <f t="array" ref="P9">INDEX([2]Sheet1!AM$2:AM$1823,MATCH(2012,IF([2]Sheet1!$C$2:$C$1823=$A9,[2]Sheet1!$A$2:$A$1823),0))</f>
        <v>103480000</v>
      </c>
      <c r="Q9" s="2">
        <f t="array" ref="Q9">INDEX([2]Sheet1!AN$2:AN$1823,MATCH(2012,IF([2]Sheet1!$C$2:$C$1823=$A9,[2]Sheet1!$A$2:$A$1823),0))</f>
        <v>2498338048</v>
      </c>
      <c r="R9" s="2">
        <f t="shared" si="1"/>
        <v>4258694040</v>
      </c>
    </row>
    <row r="10" spans="1:18" x14ac:dyDescent="0.25">
      <c r="A10" s="1" t="s">
        <v>18</v>
      </c>
      <c r="B10" s="1" t="s">
        <v>19</v>
      </c>
      <c r="C10" s="2">
        <f t="array" ref="C10">INDEX([2]Sheet1!AA$2:AA$1823,MATCH(2012,IF([2]Sheet1!$C$2:$C$1823=$A10,[2]Sheet1!$A$2:$A$1823),0))</f>
        <v>947000</v>
      </c>
      <c r="D10" s="2">
        <f t="array" ref="D10">INDEX([2]Sheet1!AB$2:AB$1823,MATCH(2012,IF([2]Sheet1!$C$2:$C$1823=$A10,[2]Sheet1!$A$2:$A$1823),0))</f>
        <v>220782000</v>
      </c>
      <c r="E10" s="2">
        <f t="array" ref="E10">INDEX([2]Sheet1!AC$2:AC$1823,MATCH(2012,IF([2]Sheet1!$C$2:$C$1823=$A10,[2]Sheet1!$A$2:$A$1823),0))</f>
        <v>163088000</v>
      </c>
      <c r="F10" s="2">
        <f t="array" ref="F10">INDEX([2]Sheet1!AD$2:AD$1823,MATCH(2012,IF([2]Sheet1!$C$2:$C$1823=$A10,[2]Sheet1!$A$2:$A$1823),0))</f>
        <v>0</v>
      </c>
      <c r="G10" s="2">
        <f t="array" ref="G10">INDEX([2]Sheet1!AE$2:AE$1823,MATCH(2012,IF([2]Sheet1!$C$2:$C$1823=$A10,[2]Sheet1!$A$2:$A$1823),0))</f>
        <v>78645000</v>
      </c>
      <c r="H10" s="2">
        <f t="array" ref="H10">INDEX([2]Sheet1!AF$2:AF$1823,MATCH(2012,IF([2]Sheet1!$C$2:$C$1823=$A10,[2]Sheet1!$A$2:$A$1823),0))</f>
        <v>90104000</v>
      </c>
      <c r="I10" s="2">
        <f t="array" ref="I10">INDEX([2]Sheet1!AG$2:AG$1823,MATCH(2012,IF([2]Sheet1!$C$2:$C$1823=$A10,[2]Sheet1!$A$2:$A$1823),0))</f>
        <v>415508992</v>
      </c>
      <c r="J10" s="10">
        <f t="shared" si="0"/>
        <v>969074992</v>
      </c>
      <c r="K10" s="2">
        <f t="array" ref="K10">INDEX([2]Sheet1!AH$2:AH$1823,MATCH(2012,IF([2]Sheet1!$C$2:$C$1823=$A10,[2]Sheet1!$A$2:$A$1823),0))</f>
        <v>947000</v>
      </c>
      <c r="L10" s="2">
        <f t="array" ref="L10">INDEX([2]Sheet1!AI$2:AI$1823,MATCH(2012,IF([2]Sheet1!$C$2:$C$1823=$A10,[2]Sheet1!$A$2:$A$1823),0))</f>
        <v>216820000</v>
      </c>
      <c r="M10" s="2">
        <f t="array" ref="M10">INDEX([2]Sheet1!AJ$2:AJ$1823,MATCH(2012,IF([2]Sheet1!$C$2:$C$1823=$A10,[2]Sheet1!$A$2:$A$1823),0))</f>
        <v>160532000</v>
      </c>
      <c r="N10" s="2">
        <f t="array" ref="N10">INDEX([2]Sheet1!AK$2:AK$1823,MATCH(2012,IF([2]Sheet1!$C$2:$C$1823=$A10,[2]Sheet1!$A$2:$A$1823),0))</f>
        <v>0</v>
      </c>
      <c r="O10" s="2">
        <f t="array" ref="O10">INDEX([2]Sheet1!AL$2:AL$1823,MATCH(2012,IF([2]Sheet1!$C$2:$C$1823=$A10,[2]Sheet1!$A$2:$A$1823),0))</f>
        <v>76294000</v>
      </c>
      <c r="P10" s="2">
        <f t="array" ref="P10">INDEX([2]Sheet1!AM$2:AM$1823,MATCH(2012,IF([2]Sheet1!$C$2:$C$1823=$A10,[2]Sheet1!$A$2:$A$1823),0))</f>
        <v>45314000</v>
      </c>
      <c r="Q10" s="2">
        <f t="array" ref="Q10">INDEX([2]Sheet1!AN$2:AN$1823,MATCH(2012,IF([2]Sheet1!$C$2:$C$1823=$A10,[2]Sheet1!$A$2:$A$1823),0))</f>
        <v>397896992</v>
      </c>
      <c r="R10" s="2">
        <f t="shared" si="1"/>
        <v>897803992</v>
      </c>
    </row>
    <row r="11" spans="1:18" x14ac:dyDescent="0.25">
      <c r="A11" s="1" t="s">
        <v>20</v>
      </c>
      <c r="B11" s="1" t="s">
        <v>21</v>
      </c>
      <c r="C11" s="2">
        <f t="array" ref="C11">INDEX([2]Sheet1!AA$2:AA$1823,MATCH(2012,IF([2]Sheet1!$C$2:$C$1823=$A11,[2]Sheet1!$A$2:$A$1823),0))</f>
        <v>0</v>
      </c>
      <c r="D11" s="2">
        <f t="array" ref="D11">INDEX([2]Sheet1!AB$2:AB$1823,MATCH(2012,IF([2]Sheet1!$C$2:$C$1823=$A11,[2]Sheet1!$A$2:$A$1823),0))</f>
        <v>208760000</v>
      </c>
      <c r="E11" s="2">
        <f t="array" ref="E11">INDEX([2]Sheet1!AC$2:AC$1823,MATCH(2012,IF([2]Sheet1!$C$2:$C$1823=$A11,[2]Sheet1!$A$2:$A$1823),0))</f>
        <v>107951000</v>
      </c>
      <c r="F11" s="2">
        <f t="array" ref="F11">INDEX([2]Sheet1!AD$2:AD$1823,MATCH(2012,IF([2]Sheet1!$C$2:$C$1823=$A11,[2]Sheet1!$A$2:$A$1823),0))</f>
        <v>0</v>
      </c>
      <c r="G11" s="2">
        <f t="array" ref="G11">INDEX([2]Sheet1!AE$2:AE$1823,MATCH(2012,IF([2]Sheet1!$C$2:$C$1823=$A11,[2]Sheet1!$A$2:$A$1823),0))</f>
        <v>68602000</v>
      </c>
      <c r="H11" s="2">
        <f t="array" ref="H11">INDEX([2]Sheet1!AF$2:AF$1823,MATCH(2012,IF([2]Sheet1!$C$2:$C$1823=$A11,[2]Sheet1!$A$2:$A$1823),0))</f>
        <v>54751000</v>
      </c>
      <c r="I11" s="2">
        <f t="array" ref="I11">INDEX([2]Sheet1!AG$2:AG$1823,MATCH(2012,IF([2]Sheet1!$C$2:$C$1823=$A11,[2]Sheet1!$A$2:$A$1823),0))</f>
        <v>907267008</v>
      </c>
      <c r="J11" s="10">
        <f t="shared" si="0"/>
        <v>1347331008</v>
      </c>
      <c r="K11" s="2">
        <f t="array" ref="K11">INDEX([2]Sheet1!AH$2:AH$1823,MATCH(2012,IF([2]Sheet1!$C$2:$C$1823=$A11,[2]Sheet1!$A$2:$A$1823),0))</f>
        <v>0</v>
      </c>
      <c r="L11" s="2">
        <f t="array" ref="L11">INDEX([2]Sheet1!AI$2:AI$1823,MATCH(2012,IF([2]Sheet1!$C$2:$C$1823=$A11,[2]Sheet1!$A$2:$A$1823),0))</f>
        <v>201726000</v>
      </c>
      <c r="M11" s="2">
        <f t="array" ref="M11">INDEX([2]Sheet1!AJ$2:AJ$1823,MATCH(2012,IF([2]Sheet1!$C$2:$C$1823=$A11,[2]Sheet1!$A$2:$A$1823),0))</f>
        <v>106712000</v>
      </c>
      <c r="N11" s="2">
        <f t="array" ref="N11">INDEX([2]Sheet1!AK$2:AK$1823,MATCH(2012,IF([2]Sheet1!$C$2:$C$1823=$A11,[2]Sheet1!$A$2:$A$1823),0))</f>
        <v>0</v>
      </c>
      <c r="O11" s="2">
        <f t="array" ref="O11">INDEX([2]Sheet1!AL$2:AL$1823,MATCH(2012,IF([2]Sheet1!$C$2:$C$1823=$A11,[2]Sheet1!$A$2:$A$1823),0))</f>
        <v>67035000</v>
      </c>
      <c r="P11" s="2">
        <f t="array" ref="P11">INDEX([2]Sheet1!AM$2:AM$1823,MATCH(2012,IF([2]Sheet1!$C$2:$C$1823=$A11,[2]Sheet1!$A$2:$A$1823),0))</f>
        <v>27307000</v>
      </c>
      <c r="Q11" s="2">
        <f t="array" ref="Q11">INDEX([2]Sheet1!AN$2:AN$1823,MATCH(2012,IF([2]Sheet1!$C$2:$C$1823=$A11,[2]Sheet1!$A$2:$A$1823),0))</f>
        <v>746172032</v>
      </c>
      <c r="R11" s="2">
        <f t="shared" si="1"/>
        <v>1148952032</v>
      </c>
    </row>
    <row r="12" spans="1:18" x14ac:dyDescent="0.25">
      <c r="A12" s="1" t="s">
        <v>22</v>
      </c>
      <c r="B12" s="1" t="s">
        <v>23</v>
      </c>
      <c r="C12" s="2">
        <f t="array" ref="C12">INDEX([2]Sheet1!AA$2:AA$1823,MATCH(2012,IF([2]Sheet1!$C$2:$C$1823=$A12,[2]Sheet1!$A$2:$A$1823),0))</f>
        <v>5875534848</v>
      </c>
      <c r="D12" s="2">
        <f t="array" ref="D12">INDEX([2]Sheet1!AB$2:AB$1823,MATCH(2012,IF([2]Sheet1!$C$2:$C$1823=$A12,[2]Sheet1!$A$2:$A$1823),0))</f>
        <v>2694075904</v>
      </c>
      <c r="E12" s="2">
        <f t="array" ref="E12">INDEX([2]Sheet1!AC$2:AC$1823,MATCH(2012,IF([2]Sheet1!$C$2:$C$1823=$A12,[2]Sheet1!$A$2:$A$1823),0))</f>
        <v>2155698944</v>
      </c>
      <c r="F12" s="2">
        <f t="array" ref="F12">INDEX([2]Sheet1!AD$2:AD$1823,MATCH(2012,IF([2]Sheet1!$C$2:$C$1823=$A12,[2]Sheet1!$A$2:$A$1823),0))</f>
        <v>0</v>
      </c>
      <c r="G12" s="2">
        <f t="array" ref="G12">INDEX([2]Sheet1!AE$2:AE$1823,MATCH(2012,IF([2]Sheet1!$C$2:$C$1823=$A12,[2]Sheet1!$A$2:$A$1823),0))</f>
        <v>1249747968</v>
      </c>
      <c r="H12" s="2">
        <f t="array" ref="H12">INDEX([2]Sheet1!AF$2:AF$1823,MATCH(2012,IF([2]Sheet1!$C$2:$C$1823=$A12,[2]Sheet1!$A$2:$A$1823),0))</f>
        <v>457936000</v>
      </c>
      <c r="I12" s="2">
        <f t="array" ref="I12">INDEX([2]Sheet1!AG$2:AG$1823,MATCH(2012,IF([2]Sheet1!$C$2:$C$1823=$A12,[2]Sheet1!$A$2:$A$1823),0))</f>
        <v>9217525760</v>
      </c>
      <c r="J12" s="10">
        <f t="shared" si="0"/>
        <v>21650519424</v>
      </c>
      <c r="K12" s="2">
        <f t="array" ref="K12">INDEX([2]Sheet1!AH$2:AH$1823,MATCH(2012,IF([2]Sheet1!$C$2:$C$1823=$A12,[2]Sheet1!$A$2:$A$1823),0))</f>
        <v>5868077056</v>
      </c>
      <c r="L12" s="2">
        <f t="array" ref="L12">INDEX([2]Sheet1!AI$2:AI$1823,MATCH(2012,IF([2]Sheet1!$C$2:$C$1823=$A12,[2]Sheet1!$A$2:$A$1823),0))</f>
        <v>2620114944</v>
      </c>
      <c r="M12" s="2">
        <f t="array" ref="M12">INDEX([2]Sheet1!AJ$2:AJ$1823,MATCH(2012,IF([2]Sheet1!$C$2:$C$1823=$A12,[2]Sheet1!$A$2:$A$1823),0))</f>
        <v>2100450944</v>
      </c>
      <c r="N12" s="2">
        <f t="array" ref="N12">INDEX([2]Sheet1!AK$2:AK$1823,MATCH(2012,IF([2]Sheet1!$C$2:$C$1823=$A12,[2]Sheet1!$A$2:$A$1823),0))</f>
        <v>0</v>
      </c>
      <c r="O12" s="2">
        <f t="array" ref="O12">INDEX([2]Sheet1!AL$2:AL$1823,MATCH(2012,IF([2]Sheet1!$C$2:$C$1823=$A12,[2]Sheet1!$A$2:$A$1823),0))</f>
        <v>1179307008</v>
      </c>
      <c r="P12" s="2">
        <f t="array" ref="P12">INDEX([2]Sheet1!AM$2:AM$1823,MATCH(2012,IF([2]Sheet1!$C$2:$C$1823=$A12,[2]Sheet1!$A$2:$A$1823),0))</f>
        <v>376551008</v>
      </c>
      <c r="Q12" s="2">
        <f t="array" ref="Q12">INDEX([2]Sheet1!AN$2:AN$1823,MATCH(2012,IF([2]Sheet1!$C$2:$C$1823=$A12,[2]Sheet1!$A$2:$A$1823),0))</f>
        <v>8451776000</v>
      </c>
      <c r="R12" s="2">
        <f t="shared" si="1"/>
        <v>20596276960</v>
      </c>
    </row>
    <row r="13" spans="1:18" x14ac:dyDescent="0.25">
      <c r="A13" s="1" t="s">
        <v>24</v>
      </c>
      <c r="B13" s="1" t="s">
        <v>25</v>
      </c>
      <c r="C13" s="2">
        <f t="array" ref="C13">INDEX([2]Sheet1!AA$2:AA$1823,MATCH(2012,IF([2]Sheet1!$C$2:$C$1823=$A13,[2]Sheet1!$A$2:$A$1823),0))</f>
        <v>109404000</v>
      </c>
      <c r="D13" s="2">
        <f t="array" ref="D13">INDEX([2]Sheet1!AB$2:AB$1823,MATCH(2012,IF([2]Sheet1!$C$2:$C$1823=$A13,[2]Sheet1!$A$2:$A$1823),0))</f>
        <v>978691008</v>
      </c>
      <c r="E13" s="2">
        <f t="array" ref="E13">INDEX([2]Sheet1!AC$2:AC$1823,MATCH(2012,IF([2]Sheet1!$C$2:$C$1823=$A13,[2]Sheet1!$A$2:$A$1823),0))</f>
        <v>1059696000</v>
      </c>
      <c r="F13" s="2">
        <f t="array" ref="F13">INDEX([2]Sheet1!AD$2:AD$1823,MATCH(2012,IF([2]Sheet1!$C$2:$C$1823=$A13,[2]Sheet1!$A$2:$A$1823),0))</f>
        <v>0</v>
      </c>
      <c r="G13" s="2">
        <f t="array" ref="G13">INDEX([2]Sheet1!AE$2:AE$1823,MATCH(2012,IF([2]Sheet1!$C$2:$C$1823=$A13,[2]Sheet1!$A$2:$A$1823),0))</f>
        <v>930067968</v>
      </c>
      <c r="H13" s="2">
        <f t="array" ref="H13">INDEX([2]Sheet1!AF$2:AF$1823,MATCH(2012,IF([2]Sheet1!$C$2:$C$1823=$A13,[2]Sheet1!$A$2:$A$1823),0))</f>
        <v>385412992</v>
      </c>
      <c r="I13" s="2">
        <f t="array" ref="I13">INDEX([2]Sheet1!AG$2:AG$1823,MATCH(2012,IF([2]Sheet1!$C$2:$C$1823=$A13,[2]Sheet1!$A$2:$A$1823),0))</f>
        <v>3486782976</v>
      </c>
      <c r="J13" s="10">
        <f t="shared" si="0"/>
        <v>6950054944</v>
      </c>
      <c r="K13" s="2">
        <f t="array" ref="K13">INDEX([2]Sheet1!AH$2:AH$1823,MATCH(2012,IF([2]Sheet1!$C$2:$C$1823=$A13,[2]Sheet1!$A$2:$A$1823),0))</f>
        <v>106905000</v>
      </c>
      <c r="L13" s="2">
        <f t="array" ref="L13">INDEX([2]Sheet1!AI$2:AI$1823,MATCH(2012,IF([2]Sheet1!$C$2:$C$1823=$A13,[2]Sheet1!$A$2:$A$1823),0))</f>
        <v>962056000</v>
      </c>
      <c r="M13" s="2">
        <f t="array" ref="M13">INDEX([2]Sheet1!AJ$2:AJ$1823,MATCH(2012,IF([2]Sheet1!$C$2:$C$1823=$A13,[2]Sheet1!$A$2:$A$1823),0))</f>
        <v>1043932032</v>
      </c>
      <c r="N13" s="2">
        <f t="array" ref="N13">INDEX([2]Sheet1!AK$2:AK$1823,MATCH(2012,IF([2]Sheet1!$C$2:$C$1823=$A13,[2]Sheet1!$A$2:$A$1823),0))</f>
        <v>0</v>
      </c>
      <c r="O13" s="2">
        <f t="array" ref="O13">INDEX([2]Sheet1!AL$2:AL$1823,MATCH(2012,IF([2]Sheet1!$C$2:$C$1823=$A13,[2]Sheet1!$A$2:$A$1823),0))</f>
        <v>832195008</v>
      </c>
      <c r="P13" s="2">
        <f t="array" ref="P13">INDEX([2]Sheet1!AM$2:AM$1823,MATCH(2012,IF([2]Sheet1!$C$2:$C$1823=$A13,[2]Sheet1!$A$2:$A$1823),0))</f>
        <v>208804000</v>
      </c>
      <c r="Q13" s="2">
        <f t="array" ref="Q13">INDEX([2]Sheet1!AN$2:AN$1823,MATCH(2012,IF([2]Sheet1!$C$2:$C$1823=$A13,[2]Sheet1!$A$2:$A$1823),0))</f>
        <v>3061414912</v>
      </c>
      <c r="R13" s="2">
        <f t="shared" si="1"/>
        <v>6215306952</v>
      </c>
    </row>
    <row r="14" spans="1:18" x14ac:dyDescent="0.25">
      <c r="A14" s="1" t="s">
        <v>26</v>
      </c>
      <c r="B14" s="1" t="s">
        <v>27</v>
      </c>
      <c r="C14" s="2">
        <f t="array" ref="C14">INDEX([2]Sheet1!AA$2:AA$1823,MATCH(2012,IF([2]Sheet1!$C$2:$C$1823=$A14,[2]Sheet1!$A$2:$A$1823),0))</f>
        <v>1970000</v>
      </c>
      <c r="D14" s="2">
        <f t="array" ref="D14">INDEX([2]Sheet1!AB$2:AB$1823,MATCH(2012,IF([2]Sheet1!$C$2:$C$1823=$A14,[2]Sheet1!$A$2:$A$1823),0))</f>
        <v>219624000</v>
      </c>
      <c r="E14" s="2">
        <f t="array" ref="E14">INDEX([2]Sheet1!AC$2:AC$1823,MATCH(2012,IF([2]Sheet1!$C$2:$C$1823=$A14,[2]Sheet1!$A$2:$A$1823),0))</f>
        <v>266595008</v>
      </c>
      <c r="F14" s="2">
        <f t="array" ref="F14">INDEX([2]Sheet1!AD$2:AD$1823,MATCH(2012,IF([2]Sheet1!$C$2:$C$1823=$A14,[2]Sheet1!$A$2:$A$1823),0))</f>
        <v>0</v>
      </c>
      <c r="G14" s="2">
        <f t="array" ref="G14">INDEX([2]Sheet1!AE$2:AE$1823,MATCH(2012,IF([2]Sheet1!$C$2:$C$1823=$A14,[2]Sheet1!$A$2:$A$1823),0))</f>
        <v>117611000</v>
      </c>
      <c r="H14" s="2">
        <f t="array" ref="H14">INDEX([2]Sheet1!AF$2:AF$1823,MATCH(2012,IF([2]Sheet1!$C$2:$C$1823=$A14,[2]Sheet1!$A$2:$A$1823),0))</f>
        <v>117090000</v>
      </c>
      <c r="I14" s="2">
        <f t="array" ref="I14">INDEX([2]Sheet1!AG$2:AG$1823,MATCH(2012,IF([2]Sheet1!$C$2:$C$1823=$A14,[2]Sheet1!$A$2:$A$1823),0))</f>
        <v>1446802944</v>
      </c>
      <c r="J14" s="10">
        <f t="shared" si="0"/>
        <v>2169692952</v>
      </c>
      <c r="K14" s="2">
        <f t="array" ref="K14">INDEX([2]Sheet1!AH$2:AH$1823,MATCH(2012,IF([2]Sheet1!$C$2:$C$1823=$A14,[2]Sheet1!$A$2:$A$1823),0))</f>
        <v>1155000</v>
      </c>
      <c r="L14" s="2">
        <f t="array" ref="L14">INDEX([2]Sheet1!AI$2:AI$1823,MATCH(2012,IF([2]Sheet1!$C$2:$C$1823=$A14,[2]Sheet1!$A$2:$A$1823),0))</f>
        <v>216390000</v>
      </c>
      <c r="M14" s="2">
        <f t="array" ref="M14">INDEX([2]Sheet1!AJ$2:AJ$1823,MATCH(2012,IF([2]Sheet1!$C$2:$C$1823=$A14,[2]Sheet1!$A$2:$A$1823),0))</f>
        <v>257104000</v>
      </c>
      <c r="N14" s="2">
        <f t="array" ref="N14">INDEX([2]Sheet1!AK$2:AK$1823,MATCH(2012,IF([2]Sheet1!$C$2:$C$1823=$A14,[2]Sheet1!$A$2:$A$1823),0))</f>
        <v>0</v>
      </c>
      <c r="O14" s="2">
        <f t="array" ref="O14">INDEX([2]Sheet1!AL$2:AL$1823,MATCH(2012,IF([2]Sheet1!$C$2:$C$1823=$A14,[2]Sheet1!$A$2:$A$1823),0))</f>
        <v>111976000</v>
      </c>
      <c r="P14" s="2">
        <f t="array" ref="P14">INDEX([2]Sheet1!AM$2:AM$1823,MATCH(2012,IF([2]Sheet1!$C$2:$C$1823=$A14,[2]Sheet1!$A$2:$A$1823),0))</f>
        <v>72225000</v>
      </c>
      <c r="Q14" s="2">
        <f t="array" ref="Q14">INDEX([2]Sheet1!AN$2:AN$1823,MATCH(2012,IF([2]Sheet1!$C$2:$C$1823=$A14,[2]Sheet1!$A$2:$A$1823),0))</f>
        <v>1417342976</v>
      </c>
      <c r="R14" s="2">
        <f t="shared" si="1"/>
        <v>2076192976</v>
      </c>
    </row>
    <row r="15" spans="1:18" x14ac:dyDescent="0.25">
      <c r="A15" s="1" t="s">
        <v>28</v>
      </c>
      <c r="B15" s="1" t="s">
        <v>29</v>
      </c>
      <c r="C15" s="2">
        <f t="array" ref="C15">INDEX([2]Sheet1!AA$2:AA$1823,MATCH(2012,IF([2]Sheet1!$C$2:$C$1823=$A15,[2]Sheet1!$A$2:$A$1823),0))</f>
        <v>16677000</v>
      </c>
      <c r="D15" s="2">
        <f t="array" ref="D15">INDEX([2]Sheet1!AB$2:AB$1823,MATCH(2012,IF([2]Sheet1!$C$2:$C$1823=$A15,[2]Sheet1!$A$2:$A$1823),0))</f>
        <v>237140000</v>
      </c>
      <c r="E15" s="2">
        <f t="array" ref="E15">INDEX([2]Sheet1!AC$2:AC$1823,MATCH(2012,IF([2]Sheet1!$C$2:$C$1823=$A15,[2]Sheet1!$A$2:$A$1823),0))</f>
        <v>190944000</v>
      </c>
      <c r="F15" s="2">
        <f t="array" ref="F15">INDEX([2]Sheet1!AD$2:AD$1823,MATCH(2012,IF([2]Sheet1!$C$2:$C$1823=$A15,[2]Sheet1!$A$2:$A$1823),0))</f>
        <v>0</v>
      </c>
      <c r="G15" s="2">
        <f t="array" ref="G15">INDEX([2]Sheet1!AE$2:AE$1823,MATCH(2012,IF([2]Sheet1!$C$2:$C$1823=$A15,[2]Sheet1!$A$2:$A$1823),0))</f>
        <v>94971000</v>
      </c>
      <c r="H15" s="2">
        <f t="array" ref="H15">INDEX([2]Sheet1!AF$2:AF$1823,MATCH(2012,IF([2]Sheet1!$C$2:$C$1823=$A15,[2]Sheet1!$A$2:$A$1823),0))</f>
        <v>52867000</v>
      </c>
      <c r="I15" s="2">
        <f t="array" ref="I15">INDEX([2]Sheet1!AG$2:AG$1823,MATCH(2012,IF([2]Sheet1!$C$2:$C$1823=$A15,[2]Sheet1!$A$2:$A$1823),0))</f>
        <v>721606016</v>
      </c>
      <c r="J15" s="10">
        <f t="shared" si="0"/>
        <v>1314205016</v>
      </c>
      <c r="K15" s="2">
        <f t="array" ref="K15">INDEX([2]Sheet1!AH$2:AH$1823,MATCH(2012,IF([2]Sheet1!$C$2:$C$1823=$A15,[2]Sheet1!$A$2:$A$1823),0))</f>
        <v>15443000</v>
      </c>
      <c r="L15" s="2">
        <f t="array" ref="L15">INDEX([2]Sheet1!AI$2:AI$1823,MATCH(2012,IF([2]Sheet1!$C$2:$C$1823=$A15,[2]Sheet1!$A$2:$A$1823),0))</f>
        <v>233812992</v>
      </c>
      <c r="M15" s="2">
        <f t="array" ref="M15">INDEX([2]Sheet1!AJ$2:AJ$1823,MATCH(2012,IF([2]Sheet1!$C$2:$C$1823=$A15,[2]Sheet1!$A$2:$A$1823),0))</f>
        <v>187230000</v>
      </c>
      <c r="N15" s="2">
        <f t="array" ref="N15">INDEX([2]Sheet1!AK$2:AK$1823,MATCH(2012,IF([2]Sheet1!$C$2:$C$1823=$A15,[2]Sheet1!$A$2:$A$1823),0))</f>
        <v>0</v>
      </c>
      <c r="O15" s="2">
        <f t="array" ref="O15">INDEX([2]Sheet1!AL$2:AL$1823,MATCH(2012,IF([2]Sheet1!$C$2:$C$1823=$A15,[2]Sheet1!$A$2:$A$1823),0))</f>
        <v>92414000</v>
      </c>
      <c r="P15" s="2">
        <f t="array" ref="P15">INDEX([2]Sheet1!AM$2:AM$1823,MATCH(2012,IF([2]Sheet1!$C$2:$C$1823=$A15,[2]Sheet1!$A$2:$A$1823),0))</f>
        <v>24692000</v>
      </c>
      <c r="Q15" s="2">
        <f t="array" ref="Q15">INDEX([2]Sheet1!AN$2:AN$1823,MATCH(2012,IF([2]Sheet1!$C$2:$C$1823=$A15,[2]Sheet1!$A$2:$A$1823),0))</f>
        <v>641502016</v>
      </c>
      <c r="R15" s="2">
        <f t="shared" si="1"/>
        <v>1195094008</v>
      </c>
    </row>
    <row r="16" spans="1:18" x14ac:dyDescent="0.25">
      <c r="A16" s="1" t="s">
        <v>30</v>
      </c>
      <c r="B16" s="1" t="s">
        <v>31</v>
      </c>
      <c r="C16" s="2">
        <f t="array" ref="C16">INDEX([2]Sheet1!AA$2:AA$1823,MATCH(2012,IF([2]Sheet1!$C$2:$C$1823=$A16,[2]Sheet1!$A$2:$A$1823),0))</f>
        <v>28120000</v>
      </c>
      <c r="D16" s="2">
        <f t="array" ref="D16">INDEX([2]Sheet1!AB$2:AB$1823,MATCH(2012,IF([2]Sheet1!$C$2:$C$1823=$A16,[2]Sheet1!$A$2:$A$1823),0))</f>
        <v>1472327936</v>
      </c>
      <c r="E16" s="2">
        <f t="array" ref="E16">INDEX([2]Sheet1!AC$2:AC$1823,MATCH(2012,IF([2]Sheet1!$C$2:$C$1823=$A16,[2]Sheet1!$A$2:$A$1823),0))</f>
        <v>1491548032</v>
      </c>
      <c r="F16" s="2">
        <f t="array" ref="F16">INDEX([2]Sheet1!AD$2:AD$1823,MATCH(2012,IF([2]Sheet1!$C$2:$C$1823=$A16,[2]Sheet1!$A$2:$A$1823),0))</f>
        <v>0</v>
      </c>
      <c r="G16" s="2">
        <f t="array" ref="G16">INDEX([2]Sheet1!AE$2:AE$1823,MATCH(2012,IF([2]Sheet1!$C$2:$C$1823=$A16,[2]Sheet1!$A$2:$A$1823),0))</f>
        <v>1225961984</v>
      </c>
      <c r="H16" s="2">
        <f t="array" ref="H16">INDEX([2]Sheet1!AF$2:AF$1823,MATCH(2012,IF([2]Sheet1!$C$2:$C$1823=$A16,[2]Sheet1!$A$2:$A$1823),0))</f>
        <v>570689984</v>
      </c>
      <c r="I16" s="2">
        <f t="array" ref="I16">INDEX([2]Sheet1!AG$2:AG$1823,MATCH(2012,IF([2]Sheet1!$C$2:$C$1823=$A16,[2]Sheet1!$A$2:$A$1823),0))</f>
        <v>8995907584</v>
      </c>
      <c r="J16" s="10">
        <f t="shared" si="0"/>
        <v>13784555520</v>
      </c>
      <c r="K16" s="2">
        <f t="array" ref="K16">INDEX([2]Sheet1!AH$2:AH$1823,MATCH(2012,IF([2]Sheet1!$C$2:$C$1823=$A16,[2]Sheet1!$A$2:$A$1823),0))</f>
        <v>27672000</v>
      </c>
      <c r="L16" s="2">
        <f t="array" ref="L16">INDEX([2]Sheet1!AI$2:AI$1823,MATCH(2012,IF([2]Sheet1!$C$2:$C$1823=$A16,[2]Sheet1!$A$2:$A$1823),0))</f>
        <v>1455352960</v>
      </c>
      <c r="M16" s="2">
        <f t="array" ref="M16">INDEX([2]Sheet1!AJ$2:AJ$1823,MATCH(2012,IF([2]Sheet1!$C$2:$C$1823=$A16,[2]Sheet1!$A$2:$A$1823),0))</f>
        <v>1480864000</v>
      </c>
      <c r="N16" s="2">
        <f t="array" ref="N16">INDEX([2]Sheet1!AK$2:AK$1823,MATCH(2012,IF([2]Sheet1!$C$2:$C$1823=$A16,[2]Sheet1!$A$2:$A$1823),0))</f>
        <v>0</v>
      </c>
      <c r="O16" s="2">
        <f t="array" ref="O16">INDEX([2]Sheet1!AL$2:AL$1823,MATCH(2012,IF([2]Sheet1!$C$2:$C$1823=$A16,[2]Sheet1!$A$2:$A$1823),0))</f>
        <v>1104333056</v>
      </c>
      <c r="P16" s="2">
        <f t="array" ref="P16">INDEX([2]Sheet1!AM$2:AM$1823,MATCH(2012,IF([2]Sheet1!$C$2:$C$1823=$A16,[2]Sheet1!$A$2:$A$1823),0))</f>
        <v>362761984</v>
      </c>
      <c r="Q16" s="2">
        <f t="array" ref="Q16">INDEX([2]Sheet1!AN$2:AN$1823,MATCH(2012,IF([2]Sheet1!$C$2:$C$1823=$A16,[2]Sheet1!$A$2:$A$1823),0))</f>
        <v>8115826176</v>
      </c>
      <c r="R16" s="2">
        <f t="shared" si="1"/>
        <v>12546810176</v>
      </c>
    </row>
    <row r="17" spans="1:18" x14ac:dyDescent="0.25">
      <c r="A17" s="1" t="s">
        <v>32</v>
      </c>
      <c r="B17" s="1" t="s">
        <v>33</v>
      </c>
      <c r="C17" s="2">
        <f t="array" ref="C17">INDEX([2]Sheet1!AA$2:AA$1823,MATCH(2012,IF([2]Sheet1!$C$2:$C$1823=$A17,[2]Sheet1!$A$2:$A$1823),0))</f>
        <v>16626000</v>
      </c>
      <c r="D17" s="2">
        <f t="array" ref="D17">INDEX([2]Sheet1!AB$2:AB$1823,MATCH(2012,IF([2]Sheet1!$C$2:$C$1823=$A17,[2]Sheet1!$A$2:$A$1823),0))</f>
        <v>508423008</v>
      </c>
      <c r="E17" s="2">
        <f t="array" ref="E17">INDEX([2]Sheet1!AC$2:AC$1823,MATCH(2012,IF([2]Sheet1!$C$2:$C$1823=$A17,[2]Sheet1!$A$2:$A$1823),0))</f>
        <v>469776000</v>
      </c>
      <c r="F17" s="2">
        <f t="array" ref="F17">INDEX([2]Sheet1!AD$2:AD$1823,MATCH(2012,IF([2]Sheet1!$C$2:$C$1823=$A17,[2]Sheet1!$A$2:$A$1823),0))</f>
        <v>0</v>
      </c>
      <c r="G17" s="2">
        <f t="array" ref="G17">INDEX([2]Sheet1!AE$2:AE$1823,MATCH(2012,IF([2]Sheet1!$C$2:$C$1823=$A17,[2]Sheet1!$A$2:$A$1823),0))</f>
        <v>768364032</v>
      </c>
      <c r="H17" s="2">
        <f t="array" ref="H17">INDEX([2]Sheet1!AF$2:AF$1823,MATCH(2012,IF([2]Sheet1!$C$2:$C$1823=$A17,[2]Sheet1!$A$2:$A$1823),0))</f>
        <v>153548000</v>
      </c>
      <c r="I17" s="2">
        <f t="array" ref="I17">INDEX([2]Sheet1!AG$2:AG$1823,MATCH(2012,IF([2]Sheet1!$C$2:$C$1823=$A17,[2]Sheet1!$A$2:$A$1823),0))</f>
        <v>2474217984</v>
      </c>
      <c r="J17" s="10">
        <f t="shared" si="0"/>
        <v>4390955024</v>
      </c>
      <c r="K17" s="2">
        <f t="array" ref="K17">INDEX([2]Sheet1!AH$2:AH$1823,MATCH(2012,IF([2]Sheet1!$C$2:$C$1823=$A17,[2]Sheet1!$A$2:$A$1823),0))</f>
        <v>16243000</v>
      </c>
      <c r="L17" s="2">
        <f t="array" ref="L17">INDEX([2]Sheet1!AI$2:AI$1823,MATCH(2012,IF([2]Sheet1!$C$2:$C$1823=$A17,[2]Sheet1!$A$2:$A$1823),0))</f>
        <v>503407008</v>
      </c>
      <c r="M17" s="2">
        <f t="array" ref="M17">INDEX([2]Sheet1!AJ$2:AJ$1823,MATCH(2012,IF([2]Sheet1!$C$2:$C$1823=$A17,[2]Sheet1!$A$2:$A$1823),0))</f>
        <v>467926016</v>
      </c>
      <c r="N17" s="2">
        <f t="array" ref="N17">INDEX([2]Sheet1!AK$2:AK$1823,MATCH(2012,IF([2]Sheet1!$C$2:$C$1823=$A17,[2]Sheet1!$A$2:$A$1823),0))</f>
        <v>0</v>
      </c>
      <c r="O17" s="2">
        <f t="array" ref="O17">INDEX([2]Sheet1!AL$2:AL$1823,MATCH(2012,IF([2]Sheet1!$C$2:$C$1823=$A17,[2]Sheet1!$A$2:$A$1823),0))</f>
        <v>754550016</v>
      </c>
      <c r="P17" s="2">
        <f t="array" ref="P17">INDEX([2]Sheet1!AM$2:AM$1823,MATCH(2012,IF([2]Sheet1!$C$2:$C$1823=$A17,[2]Sheet1!$A$2:$A$1823),0))</f>
        <v>79462000</v>
      </c>
      <c r="Q17" s="2">
        <f t="array" ref="Q17">INDEX([2]Sheet1!AN$2:AN$1823,MATCH(2012,IF([2]Sheet1!$C$2:$C$1823=$A17,[2]Sheet1!$A$2:$A$1823),0))</f>
        <v>2162191872</v>
      </c>
      <c r="R17" s="2">
        <f t="shared" si="1"/>
        <v>3983779912</v>
      </c>
    </row>
    <row r="18" spans="1:18" x14ac:dyDescent="0.25">
      <c r="A18" s="1" t="s">
        <v>34</v>
      </c>
      <c r="B18" s="1" t="s">
        <v>35</v>
      </c>
      <c r="C18" s="2">
        <f t="array" ref="C18">INDEX([2]Sheet1!AA$2:AA$1823,MATCH(2012,IF([2]Sheet1!$C$2:$C$1823=$A18,[2]Sheet1!$A$2:$A$1823),0))</f>
        <v>109796000</v>
      </c>
      <c r="D18" s="2">
        <f t="array" ref="D18">INDEX([2]Sheet1!AB$2:AB$1823,MATCH(2012,IF([2]Sheet1!$C$2:$C$1823=$A18,[2]Sheet1!$A$2:$A$1823),0))</f>
        <v>393345984</v>
      </c>
      <c r="E18" s="2">
        <f t="array" ref="E18">INDEX([2]Sheet1!AC$2:AC$1823,MATCH(2012,IF([2]Sheet1!$C$2:$C$1823=$A18,[2]Sheet1!$A$2:$A$1823),0))</f>
        <v>336136992</v>
      </c>
      <c r="F18" s="2">
        <f t="array" ref="F18">INDEX([2]Sheet1!AD$2:AD$1823,MATCH(2012,IF([2]Sheet1!$C$2:$C$1823=$A18,[2]Sheet1!$A$2:$A$1823),0))</f>
        <v>0</v>
      </c>
      <c r="G18" s="2">
        <f t="array" ref="G18">INDEX([2]Sheet1!AE$2:AE$1823,MATCH(2012,IF([2]Sheet1!$C$2:$C$1823=$A18,[2]Sheet1!$A$2:$A$1823),0))</f>
        <v>164955008</v>
      </c>
      <c r="H18" s="2">
        <f t="array" ref="H18">INDEX([2]Sheet1!AF$2:AF$1823,MATCH(2012,IF([2]Sheet1!$C$2:$C$1823=$A18,[2]Sheet1!$A$2:$A$1823),0))</f>
        <v>129761000</v>
      </c>
      <c r="I18" s="2">
        <f t="array" ref="I18">INDEX([2]Sheet1!AG$2:AG$1823,MATCH(2012,IF([2]Sheet1!$C$2:$C$1823=$A18,[2]Sheet1!$A$2:$A$1823),0))</f>
        <v>1595891968</v>
      </c>
      <c r="J18" s="10">
        <f t="shared" si="0"/>
        <v>2729886952</v>
      </c>
      <c r="K18" s="2">
        <f t="array" ref="K18">INDEX([2]Sheet1!AH$2:AH$1823,MATCH(2012,IF([2]Sheet1!$C$2:$C$1823=$A18,[2]Sheet1!$A$2:$A$1823),0))</f>
        <v>96358000</v>
      </c>
      <c r="L18" s="2">
        <f t="array" ref="L18">INDEX([2]Sheet1!AI$2:AI$1823,MATCH(2012,IF([2]Sheet1!$C$2:$C$1823=$A18,[2]Sheet1!$A$2:$A$1823),0))</f>
        <v>388916992</v>
      </c>
      <c r="M18" s="2">
        <f t="array" ref="M18">INDEX([2]Sheet1!AJ$2:AJ$1823,MATCH(2012,IF([2]Sheet1!$C$2:$C$1823=$A18,[2]Sheet1!$A$2:$A$1823),0))</f>
        <v>331803008</v>
      </c>
      <c r="N18" s="2">
        <f t="array" ref="N18">INDEX([2]Sheet1!AK$2:AK$1823,MATCH(2012,IF([2]Sheet1!$C$2:$C$1823=$A18,[2]Sheet1!$A$2:$A$1823),0))</f>
        <v>0</v>
      </c>
      <c r="O18" s="2">
        <f t="array" ref="O18">INDEX([2]Sheet1!AL$2:AL$1823,MATCH(2012,IF([2]Sheet1!$C$2:$C$1823=$A18,[2]Sheet1!$A$2:$A$1823),0))</f>
        <v>161736992</v>
      </c>
      <c r="P18" s="2">
        <f t="array" ref="P18">INDEX([2]Sheet1!AM$2:AM$1823,MATCH(2012,IF([2]Sheet1!$C$2:$C$1823=$A18,[2]Sheet1!$A$2:$A$1823),0))</f>
        <v>76017000</v>
      </c>
      <c r="Q18" s="2">
        <f t="array" ref="Q18">INDEX([2]Sheet1!AN$2:AN$1823,MATCH(2012,IF([2]Sheet1!$C$2:$C$1823=$A18,[2]Sheet1!$A$2:$A$1823),0))</f>
        <v>1039881024</v>
      </c>
      <c r="R18" s="2">
        <f t="shared" si="1"/>
        <v>2094713016</v>
      </c>
    </row>
    <row r="19" spans="1:18" x14ac:dyDescent="0.25">
      <c r="A19" s="1" t="s">
        <v>36</v>
      </c>
      <c r="B19" s="1" t="s">
        <v>37</v>
      </c>
      <c r="C19" s="2">
        <f t="array" ref="C19">INDEX([2]Sheet1!AA$2:AA$1823,MATCH(2012,IF([2]Sheet1!$C$2:$C$1823=$A19,[2]Sheet1!$A$2:$A$1823),0))</f>
        <v>20824000</v>
      </c>
      <c r="D19" s="2">
        <f t="array" ref="D19">INDEX([2]Sheet1!AB$2:AB$1823,MATCH(2012,IF([2]Sheet1!$C$2:$C$1823=$A19,[2]Sheet1!$A$2:$A$1823),0))</f>
        <v>390913984</v>
      </c>
      <c r="E19" s="2">
        <f t="array" ref="E19">INDEX([2]Sheet1!AC$2:AC$1823,MATCH(2012,IF([2]Sheet1!$C$2:$C$1823=$A19,[2]Sheet1!$A$2:$A$1823),0))</f>
        <v>306598016</v>
      </c>
      <c r="F19" s="2">
        <f t="array" ref="F19">INDEX([2]Sheet1!AD$2:AD$1823,MATCH(2012,IF([2]Sheet1!$C$2:$C$1823=$A19,[2]Sheet1!$A$2:$A$1823),0))</f>
        <v>0</v>
      </c>
      <c r="G19" s="2">
        <f t="array" ref="G19">INDEX([2]Sheet1!AE$2:AE$1823,MATCH(2012,IF([2]Sheet1!$C$2:$C$1823=$A19,[2]Sheet1!$A$2:$A$1823),0))</f>
        <v>272587008</v>
      </c>
      <c r="H19" s="2">
        <f t="array" ref="H19">INDEX([2]Sheet1!AF$2:AF$1823,MATCH(2012,IF([2]Sheet1!$C$2:$C$1823=$A19,[2]Sheet1!$A$2:$A$1823),0))</f>
        <v>137275008</v>
      </c>
      <c r="I19" s="2">
        <f t="array" ref="I19">INDEX([2]Sheet1!AG$2:AG$1823,MATCH(2012,IF([2]Sheet1!$C$2:$C$1823=$A19,[2]Sheet1!$A$2:$A$1823),0))</f>
        <v>1457572992</v>
      </c>
      <c r="J19" s="10">
        <f t="shared" si="0"/>
        <v>2585771008</v>
      </c>
      <c r="K19" s="2">
        <f t="array" ref="K19">INDEX([2]Sheet1!AH$2:AH$1823,MATCH(2012,IF([2]Sheet1!$C$2:$C$1823=$A19,[2]Sheet1!$A$2:$A$1823),0))</f>
        <v>19375000</v>
      </c>
      <c r="L19" s="2">
        <f t="array" ref="L19">INDEX([2]Sheet1!AI$2:AI$1823,MATCH(2012,IF([2]Sheet1!$C$2:$C$1823=$A19,[2]Sheet1!$A$2:$A$1823),0))</f>
        <v>378832000</v>
      </c>
      <c r="M19" s="2">
        <f t="array" ref="M19">INDEX([2]Sheet1!AJ$2:AJ$1823,MATCH(2012,IF([2]Sheet1!$C$2:$C$1823=$A19,[2]Sheet1!$A$2:$A$1823),0))</f>
        <v>301774016</v>
      </c>
      <c r="N19" s="2">
        <f t="array" ref="N19">INDEX([2]Sheet1!AK$2:AK$1823,MATCH(2012,IF([2]Sheet1!$C$2:$C$1823=$A19,[2]Sheet1!$A$2:$A$1823),0))</f>
        <v>0</v>
      </c>
      <c r="O19" s="2">
        <f t="array" ref="O19">INDEX([2]Sheet1!AL$2:AL$1823,MATCH(2012,IF([2]Sheet1!$C$2:$C$1823=$A19,[2]Sheet1!$A$2:$A$1823),0))</f>
        <v>266811008</v>
      </c>
      <c r="P19" s="2">
        <f t="array" ref="P19">INDEX([2]Sheet1!AM$2:AM$1823,MATCH(2012,IF([2]Sheet1!$C$2:$C$1823=$A19,[2]Sheet1!$A$2:$A$1823),0))</f>
        <v>96224000</v>
      </c>
      <c r="Q19" s="2">
        <f t="array" ref="Q19">INDEX([2]Sheet1!AN$2:AN$1823,MATCH(2012,IF([2]Sheet1!$C$2:$C$1823=$A19,[2]Sheet1!$A$2:$A$1823),0))</f>
        <v>1289842944</v>
      </c>
      <c r="R19" s="2">
        <f t="shared" si="1"/>
        <v>2352858968</v>
      </c>
    </row>
    <row r="20" spans="1:18" x14ac:dyDescent="0.25">
      <c r="A20" s="1" t="s">
        <v>38</v>
      </c>
      <c r="B20" s="1" t="s">
        <v>39</v>
      </c>
      <c r="C20" s="2">
        <f t="array" ref="C20">INDEX([2]Sheet1!AA$2:AA$1823,MATCH(2012,IF([2]Sheet1!$C$2:$C$1823=$A20,[2]Sheet1!$A$2:$A$1823),0))</f>
        <v>87334000</v>
      </c>
      <c r="D20" s="2">
        <f t="array" ref="D20">INDEX([2]Sheet1!AB$2:AB$1823,MATCH(2012,IF([2]Sheet1!$C$2:$C$1823=$A20,[2]Sheet1!$A$2:$A$1823),0))</f>
        <v>356020992</v>
      </c>
      <c r="E20" s="2">
        <f t="array" ref="E20">INDEX([2]Sheet1!AC$2:AC$1823,MATCH(2012,IF([2]Sheet1!$C$2:$C$1823=$A20,[2]Sheet1!$A$2:$A$1823),0))</f>
        <v>509568992</v>
      </c>
      <c r="F20" s="2">
        <f t="array" ref="F20">INDEX([2]Sheet1!AD$2:AD$1823,MATCH(2012,IF([2]Sheet1!$C$2:$C$1823=$A20,[2]Sheet1!$A$2:$A$1823),0))</f>
        <v>0</v>
      </c>
      <c r="G20" s="2">
        <f t="array" ref="G20">INDEX([2]Sheet1!AE$2:AE$1823,MATCH(2012,IF([2]Sheet1!$C$2:$C$1823=$A20,[2]Sheet1!$A$2:$A$1823),0))</f>
        <v>512142016</v>
      </c>
      <c r="H20" s="2">
        <f t="array" ref="H20">INDEX([2]Sheet1!AF$2:AF$1823,MATCH(2012,IF([2]Sheet1!$C$2:$C$1823=$A20,[2]Sheet1!$A$2:$A$1823),0))</f>
        <v>82423000</v>
      </c>
      <c r="I20" s="2">
        <f t="array" ref="I20">INDEX([2]Sheet1!AG$2:AG$1823,MATCH(2012,IF([2]Sheet1!$C$2:$C$1823=$A20,[2]Sheet1!$A$2:$A$1823),0))</f>
        <v>1576366976</v>
      </c>
      <c r="J20" s="10">
        <f t="shared" si="0"/>
        <v>3123855976</v>
      </c>
      <c r="K20" s="2">
        <f t="array" ref="K20">INDEX([2]Sheet1!AH$2:AH$1823,MATCH(2012,IF([2]Sheet1!$C$2:$C$1823=$A20,[2]Sheet1!$A$2:$A$1823),0))</f>
        <v>83547000</v>
      </c>
      <c r="L20" s="2">
        <f t="array" ref="L20">INDEX([2]Sheet1!AI$2:AI$1823,MATCH(2012,IF([2]Sheet1!$C$2:$C$1823=$A20,[2]Sheet1!$A$2:$A$1823),0))</f>
        <v>343624000</v>
      </c>
      <c r="M20" s="2">
        <f t="array" ref="M20">INDEX([2]Sheet1!AJ$2:AJ$1823,MATCH(2012,IF([2]Sheet1!$C$2:$C$1823=$A20,[2]Sheet1!$A$2:$A$1823),0))</f>
        <v>489576992</v>
      </c>
      <c r="N20" s="2">
        <f t="array" ref="N20">INDEX([2]Sheet1!AK$2:AK$1823,MATCH(2012,IF([2]Sheet1!$C$2:$C$1823=$A20,[2]Sheet1!$A$2:$A$1823),0))</f>
        <v>0</v>
      </c>
      <c r="O20" s="2">
        <f t="array" ref="O20">INDEX([2]Sheet1!AL$2:AL$1823,MATCH(2012,IF([2]Sheet1!$C$2:$C$1823=$A20,[2]Sheet1!$A$2:$A$1823),0))</f>
        <v>456716992</v>
      </c>
      <c r="P20" s="2">
        <f t="array" ref="P20">INDEX([2]Sheet1!AM$2:AM$1823,MATCH(2012,IF([2]Sheet1!$C$2:$C$1823=$A20,[2]Sheet1!$A$2:$A$1823),0))</f>
        <v>62189000</v>
      </c>
      <c r="Q20" s="2">
        <f t="array" ref="Q20">INDEX([2]Sheet1!AN$2:AN$1823,MATCH(2012,IF([2]Sheet1!$C$2:$C$1823=$A20,[2]Sheet1!$A$2:$A$1823),0))</f>
        <v>1471027968</v>
      </c>
      <c r="R20" s="2">
        <f t="shared" si="1"/>
        <v>2906681952</v>
      </c>
    </row>
    <row r="21" spans="1:18" x14ac:dyDescent="0.25">
      <c r="A21" s="1" t="s">
        <v>40</v>
      </c>
      <c r="B21" s="1" t="s">
        <v>41</v>
      </c>
      <c r="C21" s="2">
        <f t="array" ref="C21">INDEX([2]Sheet1!AA$2:AA$1823,MATCH(2012,IF([2]Sheet1!$C$2:$C$1823=$A21,[2]Sheet1!$A$2:$A$1823),0))</f>
        <v>92475000</v>
      </c>
      <c r="D21" s="2">
        <f t="array" ref="D21">INDEX([2]Sheet1!AB$2:AB$1823,MATCH(2012,IF([2]Sheet1!$C$2:$C$1823=$A21,[2]Sheet1!$A$2:$A$1823),0))</f>
        <v>757502016</v>
      </c>
      <c r="E21" s="2">
        <f t="array" ref="E21">INDEX([2]Sheet1!AC$2:AC$1823,MATCH(2012,IF([2]Sheet1!$C$2:$C$1823=$A21,[2]Sheet1!$A$2:$A$1823),0))</f>
        <v>741827968</v>
      </c>
      <c r="F21" s="2">
        <f t="array" ref="F21">INDEX([2]Sheet1!AD$2:AD$1823,MATCH(2012,IF([2]Sheet1!$C$2:$C$1823=$A21,[2]Sheet1!$A$2:$A$1823),0))</f>
        <v>0</v>
      </c>
      <c r="G21" s="2">
        <f t="array" ref="G21">INDEX([2]Sheet1!AE$2:AE$1823,MATCH(2012,IF([2]Sheet1!$C$2:$C$1823=$A21,[2]Sheet1!$A$2:$A$1823),0))</f>
        <v>393856000</v>
      </c>
      <c r="H21" s="2">
        <f t="array" ref="H21">INDEX([2]Sheet1!AF$2:AF$1823,MATCH(2012,IF([2]Sheet1!$C$2:$C$1823=$A21,[2]Sheet1!$A$2:$A$1823),0))</f>
        <v>236692992</v>
      </c>
      <c r="I21" s="2">
        <f t="array" ref="I21">INDEX([2]Sheet1!AG$2:AG$1823,MATCH(2012,IF([2]Sheet1!$C$2:$C$1823=$A21,[2]Sheet1!$A$2:$A$1823),0))</f>
        <v>3035494912</v>
      </c>
      <c r="J21" s="10">
        <f t="shared" si="0"/>
        <v>5257848888</v>
      </c>
      <c r="K21" s="2">
        <f t="array" ref="K21">INDEX([2]Sheet1!AH$2:AH$1823,MATCH(2012,IF([2]Sheet1!$C$2:$C$1823=$A21,[2]Sheet1!$A$2:$A$1823),0))</f>
        <v>78025000</v>
      </c>
      <c r="L21" s="2">
        <f t="array" ref="L21">INDEX([2]Sheet1!AI$2:AI$1823,MATCH(2012,IF([2]Sheet1!$C$2:$C$1823=$A21,[2]Sheet1!$A$2:$A$1823),0))</f>
        <v>747324032</v>
      </c>
      <c r="M21" s="2">
        <f t="array" ref="M21">INDEX([2]Sheet1!AJ$2:AJ$1823,MATCH(2012,IF([2]Sheet1!$C$2:$C$1823=$A21,[2]Sheet1!$A$2:$A$1823),0))</f>
        <v>704779008</v>
      </c>
      <c r="N21" s="2">
        <f t="array" ref="N21">INDEX([2]Sheet1!AK$2:AK$1823,MATCH(2012,IF([2]Sheet1!$C$2:$C$1823=$A21,[2]Sheet1!$A$2:$A$1823),0))</f>
        <v>0</v>
      </c>
      <c r="O21" s="2">
        <f t="array" ref="O21">INDEX([2]Sheet1!AL$2:AL$1823,MATCH(2012,IF([2]Sheet1!$C$2:$C$1823=$A21,[2]Sheet1!$A$2:$A$1823),0))</f>
        <v>388937984</v>
      </c>
      <c r="P21" s="2">
        <f t="array" ref="P21">INDEX([2]Sheet1!AM$2:AM$1823,MATCH(2012,IF([2]Sheet1!$C$2:$C$1823=$A21,[2]Sheet1!$A$2:$A$1823),0))</f>
        <v>116173000</v>
      </c>
      <c r="Q21" s="2">
        <f t="array" ref="Q21">INDEX([2]Sheet1!AN$2:AN$1823,MATCH(2012,IF([2]Sheet1!$C$2:$C$1823=$A21,[2]Sheet1!$A$2:$A$1823),0))</f>
        <v>2574610944</v>
      </c>
      <c r="R21" s="2">
        <f t="shared" si="1"/>
        <v>4609849968</v>
      </c>
    </row>
    <row r="22" spans="1:18" x14ac:dyDescent="0.25">
      <c r="A22" s="1" t="s">
        <v>42</v>
      </c>
      <c r="B22" s="1" t="s">
        <v>43</v>
      </c>
      <c r="C22" s="2">
        <f t="array" ref="C22">INDEX([2]Sheet1!AA$2:AA$1823,MATCH(2012,IF([2]Sheet1!$C$2:$C$1823=$A22,[2]Sheet1!$A$2:$A$1823),0))</f>
        <v>8131000</v>
      </c>
      <c r="D22" s="2">
        <f t="array" ref="D22">INDEX([2]Sheet1!AB$2:AB$1823,MATCH(2012,IF([2]Sheet1!$C$2:$C$1823=$A22,[2]Sheet1!$A$2:$A$1823),0))</f>
        <v>190852000</v>
      </c>
      <c r="E22" s="2">
        <f t="array" ref="E22">INDEX([2]Sheet1!AC$2:AC$1823,MATCH(2012,IF([2]Sheet1!$C$2:$C$1823=$A22,[2]Sheet1!$A$2:$A$1823),0))</f>
        <v>92705000</v>
      </c>
      <c r="F22" s="2">
        <f t="array" ref="F22">INDEX([2]Sheet1!AD$2:AD$1823,MATCH(2012,IF([2]Sheet1!$C$2:$C$1823=$A22,[2]Sheet1!$A$2:$A$1823),0))</f>
        <v>0</v>
      </c>
      <c r="G22" s="2">
        <f t="array" ref="G22">INDEX([2]Sheet1!AE$2:AE$1823,MATCH(2012,IF([2]Sheet1!$C$2:$C$1823=$A22,[2]Sheet1!$A$2:$A$1823),0))</f>
        <v>128904000</v>
      </c>
      <c r="H22" s="2">
        <f t="array" ref="H22">INDEX([2]Sheet1!AF$2:AF$1823,MATCH(2012,IF([2]Sheet1!$C$2:$C$1823=$A22,[2]Sheet1!$A$2:$A$1823),0))</f>
        <v>87179000</v>
      </c>
      <c r="I22" s="2">
        <f t="array" ref="I22">INDEX([2]Sheet1!AG$2:AG$1823,MATCH(2012,IF([2]Sheet1!$C$2:$C$1823=$A22,[2]Sheet1!$A$2:$A$1823),0))</f>
        <v>1026460032</v>
      </c>
      <c r="J22" s="10">
        <f t="shared" si="0"/>
        <v>1534231032</v>
      </c>
      <c r="K22" s="2">
        <f t="array" ref="K22">INDEX([2]Sheet1!AH$2:AH$1823,MATCH(2012,IF([2]Sheet1!$C$2:$C$1823=$A22,[2]Sheet1!$A$2:$A$1823),0))</f>
        <v>7940000</v>
      </c>
      <c r="L22" s="2">
        <f t="array" ref="L22">INDEX([2]Sheet1!AI$2:AI$1823,MATCH(2012,IF([2]Sheet1!$C$2:$C$1823=$A22,[2]Sheet1!$A$2:$A$1823),0))</f>
        <v>176444992</v>
      </c>
      <c r="M22" s="2">
        <f t="array" ref="M22">INDEX([2]Sheet1!AJ$2:AJ$1823,MATCH(2012,IF([2]Sheet1!$C$2:$C$1823=$A22,[2]Sheet1!$A$2:$A$1823),0))</f>
        <v>92071000</v>
      </c>
      <c r="N22" s="2">
        <f t="array" ref="N22">INDEX([2]Sheet1!AK$2:AK$1823,MATCH(2012,IF([2]Sheet1!$C$2:$C$1823=$A22,[2]Sheet1!$A$2:$A$1823),0))</f>
        <v>0</v>
      </c>
      <c r="O22" s="2">
        <f t="array" ref="O22">INDEX([2]Sheet1!AL$2:AL$1823,MATCH(2012,IF([2]Sheet1!$C$2:$C$1823=$A22,[2]Sheet1!$A$2:$A$1823),0))</f>
        <v>128254000</v>
      </c>
      <c r="P22" s="2">
        <f t="array" ref="P22">INDEX([2]Sheet1!AM$2:AM$1823,MATCH(2012,IF([2]Sheet1!$C$2:$C$1823=$A22,[2]Sheet1!$A$2:$A$1823),0))</f>
        <v>73191000</v>
      </c>
      <c r="Q22" s="2">
        <f t="array" ref="Q22">INDEX([2]Sheet1!AN$2:AN$1823,MATCH(2012,IF([2]Sheet1!$C$2:$C$1823=$A22,[2]Sheet1!$A$2:$A$1823),0))</f>
        <v>939953984</v>
      </c>
      <c r="R22" s="2">
        <f t="shared" si="1"/>
        <v>1417854976</v>
      </c>
    </row>
    <row r="23" spans="1:18" x14ac:dyDescent="0.25">
      <c r="A23" s="1" t="s">
        <v>44</v>
      </c>
      <c r="B23" s="1" t="s">
        <v>45</v>
      </c>
      <c r="C23" s="2">
        <f t="array" ref="C23">INDEX([2]Sheet1!AA$2:AA$1823,MATCH(2012,IF([2]Sheet1!$C$2:$C$1823=$A23,[2]Sheet1!$A$2:$A$1823),0))</f>
        <v>57845000</v>
      </c>
      <c r="D23" s="2">
        <f t="array" ref="D23">INDEX([2]Sheet1!AB$2:AB$1823,MATCH(2012,IF([2]Sheet1!$C$2:$C$1823=$A23,[2]Sheet1!$A$2:$A$1823),0))</f>
        <v>839411968</v>
      </c>
      <c r="E23" s="2">
        <f t="array" ref="E23">INDEX([2]Sheet1!AC$2:AC$1823,MATCH(2012,IF([2]Sheet1!$C$2:$C$1823=$A23,[2]Sheet1!$A$2:$A$1823),0))</f>
        <v>792724992</v>
      </c>
      <c r="F23" s="2">
        <f t="array" ref="F23">INDEX([2]Sheet1!AD$2:AD$1823,MATCH(2012,IF([2]Sheet1!$C$2:$C$1823=$A23,[2]Sheet1!$A$2:$A$1823),0))</f>
        <v>0</v>
      </c>
      <c r="G23" s="2">
        <f t="array" ref="G23">INDEX([2]Sheet1!AE$2:AE$1823,MATCH(2012,IF([2]Sheet1!$C$2:$C$1823=$A23,[2]Sheet1!$A$2:$A$1823),0))</f>
        <v>780505024</v>
      </c>
      <c r="H23" s="2">
        <f t="array" ref="H23">INDEX([2]Sheet1!AF$2:AF$1823,MATCH(2012,IF([2]Sheet1!$C$2:$C$1823=$A23,[2]Sheet1!$A$2:$A$1823),0))</f>
        <v>325044000</v>
      </c>
      <c r="I23" s="2">
        <f t="array" ref="I23">INDEX([2]Sheet1!AG$2:AG$1823,MATCH(2012,IF([2]Sheet1!$C$2:$C$1823=$A23,[2]Sheet1!$A$2:$A$1823),0))</f>
        <v>3957302016</v>
      </c>
      <c r="J23" s="10">
        <f t="shared" si="0"/>
        <v>6752833000</v>
      </c>
      <c r="K23" s="2">
        <f t="array" ref="K23">INDEX([2]Sheet1!AH$2:AH$1823,MATCH(2012,IF([2]Sheet1!$C$2:$C$1823=$A23,[2]Sheet1!$A$2:$A$1823),0))</f>
        <v>57811000</v>
      </c>
      <c r="L23" s="2">
        <f t="array" ref="L23">INDEX([2]Sheet1!AI$2:AI$1823,MATCH(2012,IF([2]Sheet1!$C$2:$C$1823=$A23,[2]Sheet1!$A$2:$A$1823),0))</f>
        <v>793102976</v>
      </c>
      <c r="M23" s="2">
        <f t="array" ref="M23">INDEX([2]Sheet1!AJ$2:AJ$1823,MATCH(2012,IF([2]Sheet1!$C$2:$C$1823=$A23,[2]Sheet1!$A$2:$A$1823),0))</f>
        <v>781315968</v>
      </c>
      <c r="N23" s="2">
        <f t="array" ref="N23">INDEX([2]Sheet1!AK$2:AK$1823,MATCH(2012,IF([2]Sheet1!$C$2:$C$1823=$A23,[2]Sheet1!$A$2:$A$1823),0))</f>
        <v>0</v>
      </c>
      <c r="O23" s="2">
        <f t="array" ref="O23">INDEX([2]Sheet1!AL$2:AL$1823,MATCH(2012,IF([2]Sheet1!$C$2:$C$1823=$A23,[2]Sheet1!$A$2:$A$1823),0))</f>
        <v>775795008</v>
      </c>
      <c r="P23" s="2">
        <f t="array" ref="P23">INDEX([2]Sheet1!AM$2:AM$1823,MATCH(2012,IF([2]Sheet1!$C$2:$C$1823=$A23,[2]Sheet1!$A$2:$A$1823),0))</f>
        <v>309036000</v>
      </c>
      <c r="Q23" s="2">
        <f t="array" ref="Q23">INDEX([2]Sheet1!AN$2:AN$1823,MATCH(2012,IF([2]Sheet1!$C$2:$C$1823=$A23,[2]Sheet1!$A$2:$A$1823),0))</f>
        <v>3817178112</v>
      </c>
      <c r="R23" s="2">
        <f t="shared" si="1"/>
        <v>6534239064</v>
      </c>
    </row>
    <row r="24" spans="1:18" x14ac:dyDescent="0.25">
      <c r="A24" s="1" t="s">
        <v>46</v>
      </c>
      <c r="B24" s="1" t="s">
        <v>47</v>
      </c>
      <c r="C24" s="2">
        <f t="array" ref="C24">INDEX([2]Sheet1!AA$2:AA$1823,MATCH(2012,IF([2]Sheet1!$C$2:$C$1823=$A24,[2]Sheet1!$A$2:$A$1823),0))</f>
        <v>37670000</v>
      </c>
      <c r="D24" s="2">
        <f t="array" ref="D24">INDEX([2]Sheet1!AB$2:AB$1823,MATCH(2012,IF([2]Sheet1!$C$2:$C$1823=$A24,[2]Sheet1!$A$2:$A$1823),0))</f>
        <v>846712000</v>
      </c>
      <c r="E24" s="2">
        <f t="array" ref="E24">INDEX([2]Sheet1!AC$2:AC$1823,MATCH(2012,IF([2]Sheet1!$C$2:$C$1823=$A24,[2]Sheet1!$A$2:$A$1823),0))</f>
        <v>920304000</v>
      </c>
      <c r="F24" s="2">
        <f t="array" ref="F24">INDEX([2]Sheet1!AD$2:AD$1823,MATCH(2012,IF([2]Sheet1!$C$2:$C$1823=$A24,[2]Sheet1!$A$2:$A$1823),0))</f>
        <v>0</v>
      </c>
      <c r="G24" s="2">
        <f t="array" ref="G24">INDEX([2]Sheet1!AE$2:AE$1823,MATCH(2012,IF([2]Sheet1!$C$2:$C$1823=$A24,[2]Sheet1!$A$2:$A$1823),0))</f>
        <v>321929984</v>
      </c>
      <c r="H24" s="2">
        <f t="array" ref="H24">INDEX([2]Sheet1!AF$2:AF$1823,MATCH(2012,IF([2]Sheet1!$C$2:$C$1823=$A24,[2]Sheet1!$A$2:$A$1823),0))</f>
        <v>465639008</v>
      </c>
      <c r="I24" s="2">
        <f t="array" ref="I24">INDEX([2]Sheet1!AG$2:AG$1823,MATCH(2012,IF([2]Sheet1!$C$2:$C$1823=$A24,[2]Sheet1!$A$2:$A$1823),0))</f>
        <v>7280527872</v>
      </c>
      <c r="J24" s="10">
        <f t="shared" si="0"/>
        <v>9872782864</v>
      </c>
      <c r="K24" s="2">
        <f t="array" ref="K24">INDEX([2]Sheet1!AH$2:AH$1823,MATCH(2012,IF([2]Sheet1!$C$2:$C$1823=$A24,[2]Sheet1!$A$2:$A$1823),0))</f>
        <v>37636000</v>
      </c>
      <c r="L24" s="2">
        <f t="array" ref="L24">INDEX([2]Sheet1!AI$2:AI$1823,MATCH(2012,IF([2]Sheet1!$C$2:$C$1823=$A24,[2]Sheet1!$A$2:$A$1823),0))</f>
        <v>829643008</v>
      </c>
      <c r="M24" s="2">
        <f t="array" ref="M24">INDEX([2]Sheet1!AJ$2:AJ$1823,MATCH(2012,IF([2]Sheet1!$C$2:$C$1823=$A24,[2]Sheet1!$A$2:$A$1823),0))</f>
        <v>892131968</v>
      </c>
      <c r="N24" s="2">
        <f t="array" ref="N24">INDEX([2]Sheet1!AK$2:AK$1823,MATCH(2012,IF([2]Sheet1!$C$2:$C$1823=$A24,[2]Sheet1!$A$2:$A$1823),0))</f>
        <v>0</v>
      </c>
      <c r="O24" s="2">
        <f t="array" ref="O24">INDEX([2]Sheet1!AL$2:AL$1823,MATCH(2012,IF([2]Sheet1!$C$2:$C$1823=$A24,[2]Sheet1!$A$2:$A$1823),0))</f>
        <v>315070016</v>
      </c>
      <c r="P24" s="2">
        <f t="array" ref="P24">INDEX([2]Sheet1!AM$2:AM$1823,MATCH(2012,IF([2]Sheet1!$C$2:$C$1823=$A24,[2]Sheet1!$A$2:$A$1823),0))</f>
        <v>246222000</v>
      </c>
      <c r="Q24" s="2">
        <f t="array" ref="Q24">INDEX([2]Sheet1!AN$2:AN$1823,MATCH(2012,IF([2]Sheet1!$C$2:$C$1823=$A24,[2]Sheet1!$A$2:$A$1823),0))</f>
        <v>6721361920</v>
      </c>
      <c r="R24" s="2">
        <f t="shared" si="1"/>
        <v>9042064912</v>
      </c>
    </row>
    <row r="25" spans="1:18" x14ac:dyDescent="0.25">
      <c r="A25" s="1" t="s">
        <v>48</v>
      </c>
      <c r="B25" s="1" t="s">
        <v>49</v>
      </c>
      <c r="C25" s="2">
        <f t="array" ref="C25">INDEX([2]Sheet1!AA$2:AA$1823,MATCH(2012,IF([2]Sheet1!$C$2:$C$1823=$A25,[2]Sheet1!$A$2:$A$1823),0))</f>
        <v>161375008</v>
      </c>
      <c r="D25" s="2">
        <f t="array" ref="D25">INDEX([2]Sheet1!AB$2:AB$1823,MATCH(2012,IF([2]Sheet1!$C$2:$C$1823=$A25,[2]Sheet1!$A$2:$A$1823),0))</f>
        <v>867128000</v>
      </c>
      <c r="E25" s="2">
        <f t="array" ref="E25">INDEX([2]Sheet1!AC$2:AC$1823,MATCH(2012,IF([2]Sheet1!$C$2:$C$1823=$A25,[2]Sheet1!$A$2:$A$1823),0))</f>
        <v>1138017024</v>
      </c>
      <c r="F25" s="2">
        <f t="array" ref="F25">INDEX([2]Sheet1!AD$2:AD$1823,MATCH(2012,IF([2]Sheet1!$C$2:$C$1823=$A25,[2]Sheet1!$A$2:$A$1823),0))</f>
        <v>0</v>
      </c>
      <c r="G25" s="2">
        <f t="array" ref="G25">INDEX([2]Sheet1!AE$2:AE$1823,MATCH(2012,IF([2]Sheet1!$C$2:$C$1823=$A25,[2]Sheet1!$A$2:$A$1823),0))</f>
        <v>642993984</v>
      </c>
      <c r="H25" s="2">
        <f t="array" ref="H25">INDEX([2]Sheet1!AF$2:AF$1823,MATCH(2012,IF([2]Sheet1!$C$2:$C$1823=$A25,[2]Sheet1!$A$2:$A$1823),0))</f>
        <v>205994000</v>
      </c>
      <c r="I25" s="2">
        <f t="array" ref="I25">INDEX([2]Sheet1!AG$2:AG$1823,MATCH(2012,IF([2]Sheet1!$C$2:$C$1823=$A25,[2]Sheet1!$A$2:$A$1823),0))</f>
        <v>5150110208</v>
      </c>
      <c r="J25" s="10">
        <f t="shared" si="0"/>
        <v>8165618224</v>
      </c>
      <c r="K25" s="2">
        <f t="array" ref="K25">INDEX([2]Sheet1!AH$2:AH$1823,MATCH(2012,IF([2]Sheet1!$C$2:$C$1823=$A25,[2]Sheet1!$A$2:$A$1823),0))</f>
        <v>160060992</v>
      </c>
      <c r="L25" s="2">
        <f t="array" ref="L25">INDEX([2]Sheet1!AI$2:AI$1823,MATCH(2012,IF([2]Sheet1!$C$2:$C$1823=$A25,[2]Sheet1!$A$2:$A$1823),0))</f>
        <v>866955008</v>
      </c>
      <c r="M25" s="2">
        <f t="array" ref="M25">INDEX([2]Sheet1!AJ$2:AJ$1823,MATCH(2012,IF([2]Sheet1!$C$2:$C$1823=$A25,[2]Sheet1!$A$2:$A$1823),0))</f>
        <v>1132173952</v>
      </c>
      <c r="N25" s="2">
        <f t="array" ref="N25">INDEX([2]Sheet1!AK$2:AK$1823,MATCH(2012,IF([2]Sheet1!$C$2:$C$1823=$A25,[2]Sheet1!$A$2:$A$1823),0))</f>
        <v>0</v>
      </c>
      <c r="O25" s="2">
        <f t="array" ref="O25">INDEX([2]Sheet1!AL$2:AL$1823,MATCH(2012,IF([2]Sheet1!$C$2:$C$1823=$A25,[2]Sheet1!$A$2:$A$1823),0))</f>
        <v>642531968</v>
      </c>
      <c r="P25" s="2">
        <f t="array" ref="P25">INDEX([2]Sheet1!AM$2:AM$1823,MATCH(2012,IF([2]Sheet1!$C$2:$C$1823=$A25,[2]Sheet1!$A$2:$A$1823),0))</f>
        <v>198236000</v>
      </c>
      <c r="Q25" s="2">
        <f t="array" ref="Q25">INDEX([2]Sheet1!AN$2:AN$1823,MATCH(2012,IF([2]Sheet1!$C$2:$C$1823=$A25,[2]Sheet1!$A$2:$A$1823),0))</f>
        <v>4907780096</v>
      </c>
      <c r="R25" s="2">
        <f t="shared" si="1"/>
        <v>7907738016</v>
      </c>
    </row>
    <row r="26" spans="1:18" x14ac:dyDescent="0.25">
      <c r="A26" s="1" t="s">
        <v>50</v>
      </c>
      <c r="B26" s="1" t="s">
        <v>51</v>
      </c>
      <c r="C26" s="2">
        <f t="array" ref="C26">INDEX([2]Sheet1!AA$2:AA$1823,MATCH(2012,IF([2]Sheet1!$C$2:$C$1823=$A26,[2]Sheet1!$A$2:$A$1823),0))</f>
        <v>46936000</v>
      </c>
      <c r="D26" s="2">
        <f t="array" ref="D26">INDEX([2]Sheet1!AB$2:AB$1823,MATCH(2012,IF([2]Sheet1!$C$2:$C$1823=$A26,[2]Sheet1!$A$2:$A$1823),0))</f>
        <v>727907968</v>
      </c>
      <c r="E26" s="2">
        <f t="array" ref="E26">INDEX([2]Sheet1!AC$2:AC$1823,MATCH(2012,IF([2]Sheet1!$C$2:$C$1823=$A26,[2]Sheet1!$A$2:$A$1823),0))</f>
        <v>611848000</v>
      </c>
      <c r="F26" s="2">
        <f t="array" ref="F26">INDEX([2]Sheet1!AD$2:AD$1823,MATCH(2012,IF([2]Sheet1!$C$2:$C$1823=$A26,[2]Sheet1!$A$2:$A$1823),0))</f>
        <v>0</v>
      </c>
      <c r="G26" s="2">
        <f t="array" ref="G26">INDEX([2]Sheet1!AE$2:AE$1823,MATCH(2012,IF([2]Sheet1!$C$2:$C$1823=$A26,[2]Sheet1!$A$2:$A$1823),0))</f>
        <v>507902016</v>
      </c>
      <c r="H26" s="2">
        <f t="array" ref="H26">INDEX([2]Sheet1!AF$2:AF$1823,MATCH(2012,IF([2]Sheet1!$C$2:$C$1823=$A26,[2]Sheet1!$A$2:$A$1823),0))</f>
        <v>241723008</v>
      </c>
      <c r="I26" s="2">
        <f t="array" ref="I26">INDEX([2]Sheet1!AG$2:AG$1823,MATCH(2012,IF([2]Sheet1!$C$2:$C$1823=$A26,[2]Sheet1!$A$2:$A$1823),0))</f>
        <v>2544276992</v>
      </c>
      <c r="J26" s="10">
        <f t="shared" si="0"/>
        <v>4680593984</v>
      </c>
      <c r="K26" s="2">
        <f t="array" ref="K26">INDEX([2]Sheet1!AH$2:AH$1823,MATCH(2012,IF([2]Sheet1!$C$2:$C$1823=$A26,[2]Sheet1!$A$2:$A$1823),0))</f>
        <v>34412000</v>
      </c>
      <c r="L26" s="2">
        <f t="array" ref="L26">INDEX([2]Sheet1!AI$2:AI$1823,MATCH(2012,IF([2]Sheet1!$C$2:$C$1823=$A26,[2]Sheet1!$A$2:$A$1823),0))</f>
        <v>719548032</v>
      </c>
      <c r="M26" s="2">
        <f t="array" ref="M26">INDEX([2]Sheet1!AJ$2:AJ$1823,MATCH(2012,IF([2]Sheet1!$C$2:$C$1823=$A26,[2]Sheet1!$A$2:$A$1823),0))</f>
        <v>609427008</v>
      </c>
      <c r="N26" s="2">
        <f t="array" ref="N26">INDEX([2]Sheet1!AK$2:AK$1823,MATCH(2012,IF([2]Sheet1!$C$2:$C$1823=$A26,[2]Sheet1!$A$2:$A$1823),0))</f>
        <v>0</v>
      </c>
      <c r="O26" s="2">
        <f t="array" ref="O26">INDEX([2]Sheet1!AL$2:AL$1823,MATCH(2012,IF([2]Sheet1!$C$2:$C$1823=$A26,[2]Sheet1!$A$2:$A$1823),0))</f>
        <v>496463008</v>
      </c>
      <c r="P26" s="2">
        <f t="array" ref="P26">INDEX([2]Sheet1!AM$2:AM$1823,MATCH(2012,IF([2]Sheet1!$C$2:$C$1823=$A26,[2]Sheet1!$A$2:$A$1823),0))</f>
        <v>178296992</v>
      </c>
      <c r="Q26" s="2">
        <f t="array" ref="Q26">INDEX([2]Sheet1!AN$2:AN$1823,MATCH(2012,IF([2]Sheet1!$C$2:$C$1823=$A26,[2]Sheet1!$A$2:$A$1823),0))</f>
        <v>2189243904</v>
      </c>
      <c r="R26" s="2">
        <f t="shared" si="1"/>
        <v>4227390944</v>
      </c>
    </row>
    <row r="27" spans="1:18" x14ac:dyDescent="0.25">
      <c r="A27" s="1" t="s">
        <v>52</v>
      </c>
      <c r="B27" s="1" t="s">
        <v>53</v>
      </c>
      <c r="C27" s="2">
        <f t="array" ref="C27">INDEX([2]Sheet1!AA$2:AA$1823,MATCH(2012,IF([2]Sheet1!$C$2:$C$1823=$A27,[2]Sheet1!$A$2:$A$1823),0))</f>
        <v>14471000</v>
      </c>
      <c r="D27" s="2">
        <f t="array" ref="D27">INDEX([2]Sheet1!AB$2:AB$1823,MATCH(2012,IF([2]Sheet1!$C$2:$C$1823=$A27,[2]Sheet1!$A$2:$A$1823),0))</f>
        <v>303270016</v>
      </c>
      <c r="E27" s="2">
        <f t="array" ref="E27">INDEX([2]Sheet1!AC$2:AC$1823,MATCH(2012,IF([2]Sheet1!$C$2:$C$1823=$A27,[2]Sheet1!$A$2:$A$1823),0))</f>
        <v>247296992</v>
      </c>
      <c r="F27" s="2">
        <f t="array" ref="F27">INDEX([2]Sheet1!AD$2:AD$1823,MATCH(2012,IF([2]Sheet1!$C$2:$C$1823=$A27,[2]Sheet1!$A$2:$A$1823),0))</f>
        <v>0</v>
      </c>
      <c r="G27" s="2">
        <f t="array" ref="G27">INDEX([2]Sheet1!AE$2:AE$1823,MATCH(2012,IF([2]Sheet1!$C$2:$C$1823=$A27,[2]Sheet1!$A$2:$A$1823),0))</f>
        <v>245887008</v>
      </c>
      <c r="H27" s="2">
        <f t="array" ref="H27">INDEX([2]Sheet1!AF$2:AF$1823,MATCH(2012,IF([2]Sheet1!$C$2:$C$1823=$A27,[2]Sheet1!$A$2:$A$1823),0))</f>
        <v>206996992</v>
      </c>
      <c r="I27" s="2">
        <f t="array" ref="I27">INDEX([2]Sheet1!AG$2:AG$1823,MATCH(2012,IF([2]Sheet1!$C$2:$C$1823=$A27,[2]Sheet1!$A$2:$A$1823),0))</f>
        <v>1364173056</v>
      </c>
      <c r="J27" s="10">
        <f t="shared" si="0"/>
        <v>2382095064</v>
      </c>
      <c r="K27" s="2">
        <f t="array" ref="K27">INDEX([2]Sheet1!AH$2:AH$1823,MATCH(2012,IF([2]Sheet1!$C$2:$C$1823=$A27,[2]Sheet1!$A$2:$A$1823),0))</f>
        <v>12032000</v>
      </c>
      <c r="L27" s="2">
        <f t="array" ref="L27">INDEX([2]Sheet1!AI$2:AI$1823,MATCH(2012,IF([2]Sheet1!$C$2:$C$1823=$A27,[2]Sheet1!$A$2:$A$1823),0))</f>
        <v>292183008</v>
      </c>
      <c r="M27" s="2">
        <f t="array" ref="M27">INDEX([2]Sheet1!AJ$2:AJ$1823,MATCH(2012,IF([2]Sheet1!$C$2:$C$1823=$A27,[2]Sheet1!$A$2:$A$1823),0))</f>
        <v>241455008</v>
      </c>
      <c r="N27" s="2">
        <f t="array" ref="N27">INDEX([2]Sheet1!AK$2:AK$1823,MATCH(2012,IF([2]Sheet1!$C$2:$C$1823=$A27,[2]Sheet1!$A$2:$A$1823),0))</f>
        <v>0</v>
      </c>
      <c r="O27" s="2">
        <f t="array" ref="O27">INDEX([2]Sheet1!AL$2:AL$1823,MATCH(2012,IF([2]Sheet1!$C$2:$C$1823=$A27,[2]Sheet1!$A$2:$A$1823),0))</f>
        <v>234366000</v>
      </c>
      <c r="P27" s="2">
        <f t="array" ref="P27">INDEX([2]Sheet1!AM$2:AM$1823,MATCH(2012,IF([2]Sheet1!$C$2:$C$1823=$A27,[2]Sheet1!$A$2:$A$1823),0))</f>
        <v>94159000</v>
      </c>
      <c r="Q27" s="2">
        <f t="array" ref="Q27">INDEX([2]Sheet1!AN$2:AN$1823,MATCH(2012,IF([2]Sheet1!$C$2:$C$1823=$A27,[2]Sheet1!$A$2:$A$1823),0))</f>
        <v>1125840000</v>
      </c>
      <c r="R27" s="2">
        <f t="shared" si="1"/>
        <v>2000035016</v>
      </c>
    </row>
    <row r="28" spans="1:18" x14ac:dyDescent="0.25">
      <c r="A28" s="1" t="s">
        <v>54</v>
      </c>
      <c r="B28" s="1" t="s">
        <v>55</v>
      </c>
      <c r="C28" s="2">
        <f t="array" ref="C28">INDEX([2]Sheet1!AA$2:AA$1823,MATCH(2012,IF([2]Sheet1!$C$2:$C$1823=$A28,[2]Sheet1!$A$2:$A$1823),0))</f>
        <v>47883000</v>
      </c>
      <c r="D28" s="2">
        <f t="array" ref="D28">INDEX([2]Sheet1!AB$2:AB$1823,MATCH(2012,IF([2]Sheet1!$C$2:$C$1823=$A28,[2]Sheet1!$A$2:$A$1823),0))</f>
        <v>403809984</v>
      </c>
      <c r="E28" s="2">
        <f t="array" ref="E28">INDEX([2]Sheet1!AC$2:AC$1823,MATCH(2012,IF([2]Sheet1!$C$2:$C$1823=$A28,[2]Sheet1!$A$2:$A$1823),0))</f>
        <v>469663008</v>
      </c>
      <c r="F28" s="2">
        <f t="array" ref="F28">INDEX([2]Sheet1!AD$2:AD$1823,MATCH(2012,IF([2]Sheet1!$C$2:$C$1823=$A28,[2]Sheet1!$A$2:$A$1823),0))</f>
        <v>0</v>
      </c>
      <c r="G28" s="2">
        <f t="array" ref="G28">INDEX([2]Sheet1!AE$2:AE$1823,MATCH(2012,IF([2]Sheet1!$C$2:$C$1823=$A28,[2]Sheet1!$A$2:$A$1823),0))</f>
        <v>459676992</v>
      </c>
      <c r="H28" s="2">
        <f t="array" ref="H28">INDEX([2]Sheet1!AF$2:AF$1823,MATCH(2012,IF([2]Sheet1!$C$2:$C$1823=$A28,[2]Sheet1!$A$2:$A$1823),0))</f>
        <v>168138000</v>
      </c>
      <c r="I28" s="2">
        <f t="array" ref="I28">INDEX([2]Sheet1!AG$2:AG$1823,MATCH(2012,IF([2]Sheet1!$C$2:$C$1823=$A28,[2]Sheet1!$A$2:$A$1823),0))</f>
        <v>2687052032</v>
      </c>
      <c r="J28" s="10">
        <f t="shared" si="0"/>
        <v>4236223016</v>
      </c>
      <c r="K28" s="2">
        <f t="array" ref="K28">INDEX([2]Sheet1!AH$2:AH$1823,MATCH(2012,IF([2]Sheet1!$C$2:$C$1823=$A28,[2]Sheet1!$A$2:$A$1823),0))</f>
        <v>47622000</v>
      </c>
      <c r="L28" s="2">
        <f t="array" ref="L28">INDEX([2]Sheet1!AI$2:AI$1823,MATCH(2012,IF([2]Sheet1!$C$2:$C$1823=$A28,[2]Sheet1!$A$2:$A$1823),0))</f>
        <v>394843008</v>
      </c>
      <c r="M28" s="2">
        <f t="array" ref="M28">INDEX([2]Sheet1!AJ$2:AJ$1823,MATCH(2012,IF([2]Sheet1!$C$2:$C$1823=$A28,[2]Sheet1!$A$2:$A$1823),0))</f>
        <v>462208000</v>
      </c>
      <c r="N28" s="2">
        <f t="array" ref="N28">INDEX([2]Sheet1!AK$2:AK$1823,MATCH(2012,IF([2]Sheet1!$C$2:$C$1823=$A28,[2]Sheet1!$A$2:$A$1823),0))</f>
        <v>0</v>
      </c>
      <c r="O28" s="2">
        <f t="array" ref="O28">INDEX([2]Sheet1!AL$2:AL$1823,MATCH(2012,IF([2]Sheet1!$C$2:$C$1823=$A28,[2]Sheet1!$A$2:$A$1823),0))</f>
        <v>436864992</v>
      </c>
      <c r="P28" s="2">
        <f t="array" ref="P28">INDEX([2]Sheet1!AM$2:AM$1823,MATCH(2012,IF([2]Sheet1!$C$2:$C$1823=$A28,[2]Sheet1!$A$2:$A$1823),0))</f>
        <v>105370000</v>
      </c>
      <c r="Q28" s="2">
        <f t="array" ref="Q28">INDEX([2]Sheet1!AN$2:AN$1823,MATCH(2012,IF([2]Sheet1!$C$2:$C$1823=$A28,[2]Sheet1!$A$2:$A$1823),0))</f>
        <v>2368706048</v>
      </c>
      <c r="R28" s="2">
        <f t="shared" si="1"/>
        <v>3815614048</v>
      </c>
    </row>
    <row r="29" spans="1:18" x14ac:dyDescent="0.25">
      <c r="A29" s="1" t="s">
        <v>56</v>
      </c>
      <c r="B29" s="1" t="s">
        <v>57</v>
      </c>
      <c r="C29" s="2">
        <f t="array" ref="C29">INDEX([2]Sheet1!AA$2:AA$1823,MATCH(2012,IF([2]Sheet1!$C$2:$C$1823=$A29,[2]Sheet1!$A$2:$A$1823),0))</f>
        <v>60161000</v>
      </c>
      <c r="D29" s="2">
        <f t="array" ref="D29">INDEX([2]Sheet1!AB$2:AB$1823,MATCH(2012,IF([2]Sheet1!$C$2:$C$1823=$A29,[2]Sheet1!$A$2:$A$1823),0))</f>
        <v>217322000</v>
      </c>
      <c r="E29" s="2">
        <f t="array" ref="E29">INDEX([2]Sheet1!AC$2:AC$1823,MATCH(2012,IF([2]Sheet1!$C$2:$C$1823=$A29,[2]Sheet1!$A$2:$A$1823),0))</f>
        <v>147184000</v>
      </c>
      <c r="F29" s="2">
        <f t="array" ref="F29">INDEX([2]Sheet1!AD$2:AD$1823,MATCH(2012,IF([2]Sheet1!$C$2:$C$1823=$A29,[2]Sheet1!$A$2:$A$1823),0))</f>
        <v>0</v>
      </c>
      <c r="G29" s="2">
        <f t="array" ref="G29">INDEX([2]Sheet1!AE$2:AE$1823,MATCH(2012,IF([2]Sheet1!$C$2:$C$1823=$A29,[2]Sheet1!$A$2:$A$1823),0))</f>
        <v>121454000</v>
      </c>
      <c r="H29" s="2">
        <f t="array" ref="H29">INDEX([2]Sheet1!AF$2:AF$1823,MATCH(2012,IF([2]Sheet1!$C$2:$C$1823=$A29,[2]Sheet1!$A$2:$A$1823),0))</f>
        <v>50231000</v>
      </c>
      <c r="I29" s="2">
        <f t="array" ref="I29">INDEX([2]Sheet1!AG$2:AG$1823,MATCH(2012,IF([2]Sheet1!$C$2:$C$1823=$A29,[2]Sheet1!$A$2:$A$1823),0))</f>
        <v>773937024</v>
      </c>
      <c r="J29" s="10">
        <f t="shared" si="0"/>
        <v>1370289024</v>
      </c>
      <c r="K29" s="2">
        <f t="array" ref="K29">INDEX([2]Sheet1!AH$2:AH$1823,MATCH(2012,IF([2]Sheet1!$C$2:$C$1823=$A29,[2]Sheet1!$A$2:$A$1823),0))</f>
        <v>58953000</v>
      </c>
      <c r="L29" s="2">
        <f t="array" ref="L29">INDEX([2]Sheet1!AI$2:AI$1823,MATCH(2012,IF([2]Sheet1!$C$2:$C$1823=$A29,[2]Sheet1!$A$2:$A$1823),0))</f>
        <v>214872000</v>
      </c>
      <c r="M29" s="2">
        <f t="array" ref="M29">INDEX([2]Sheet1!AJ$2:AJ$1823,MATCH(2012,IF([2]Sheet1!$C$2:$C$1823=$A29,[2]Sheet1!$A$2:$A$1823),0))</f>
        <v>145312000</v>
      </c>
      <c r="N29" s="2">
        <f t="array" ref="N29">INDEX([2]Sheet1!AK$2:AK$1823,MATCH(2012,IF([2]Sheet1!$C$2:$C$1823=$A29,[2]Sheet1!$A$2:$A$1823),0))</f>
        <v>0</v>
      </c>
      <c r="O29" s="2">
        <f t="array" ref="O29">INDEX([2]Sheet1!AL$2:AL$1823,MATCH(2012,IF([2]Sheet1!$C$2:$C$1823=$A29,[2]Sheet1!$A$2:$A$1823),0))</f>
        <v>119708000</v>
      </c>
      <c r="P29" s="2">
        <f t="array" ref="P29">INDEX([2]Sheet1!AM$2:AM$1823,MATCH(2012,IF([2]Sheet1!$C$2:$C$1823=$A29,[2]Sheet1!$A$2:$A$1823),0))</f>
        <v>40337000</v>
      </c>
      <c r="Q29" s="2">
        <f t="array" ref="Q29">INDEX([2]Sheet1!AN$2:AN$1823,MATCH(2012,IF([2]Sheet1!$C$2:$C$1823=$A29,[2]Sheet1!$A$2:$A$1823),0))</f>
        <v>712534976</v>
      </c>
      <c r="R29" s="2">
        <f t="shared" si="1"/>
        <v>1291716976</v>
      </c>
    </row>
    <row r="30" spans="1:18" x14ac:dyDescent="0.25">
      <c r="A30" s="1" t="s">
        <v>58</v>
      </c>
      <c r="B30" s="1" t="s">
        <v>59</v>
      </c>
      <c r="C30" s="2">
        <f t="array" ref="C30">INDEX([2]Sheet1!AA$2:AA$1823,MATCH(2012,IF([2]Sheet1!$C$2:$C$1823=$A30,[2]Sheet1!$A$2:$A$1823),0))</f>
        <v>34658000</v>
      </c>
      <c r="D30" s="2">
        <f t="array" ref="D30">INDEX([2]Sheet1!AB$2:AB$1823,MATCH(2012,IF([2]Sheet1!$C$2:$C$1823=$A30,[2]Sheet1!$A$2:$A$1823),0))</f>
        <v>199380000</v>
      </c>
      <c r="E30" s="2">
        <f t="array" ref="E30">INDEX([2]Sheet1!AC$2:AC$1823,MATCH(2012,IF([2]Sheet1!$C$2:$C$1823=$A30,[2]Sheet1!$A$2:$A$1823),0))</f>
        <v>166315008</v>
      </c>
      <c r="F30" s="2">
        <f t="array" ref="F30">INDEX([2]Sheet1!AD$2:AD$1823,MATCH(2012,IF([2]Sheet1!$C$2:$C$1823=$A30,[2]Sheet1!$A$2:$A$1823),0))</f>
        <v>0</v>
      </c>
      <c r="G30" s="2">
        <f t="array" ref="G30">INDEX([2]Sheet1!AE$2:AE$1823,MATCH(2012,IF([2]Sheet1!$C$2:$C$1823=$A30,[2]Sheet1!$A$2:$A$1823),0))</f>
        <v>146071008</v>
      </c>
      <c r="H30" s="2">
        <f t="array" ref="H30">INDEX([2]Sheet1!AF$2:AF$1823,MATCH(2012,IF([2]Sheet1!$C$2:$C$1823=$A30,[2]Sheet1!$A$2:$A$1823),0))</f>
        <v>65116000</v>
      </c>
      <c r="I30" s="2">
        <f t="array" ref="I30">INDEX([2]Sheet1!AG$2:AG$1823,MATCH(2012,IF([2]Sheet1!$C$2:$C$1823=$A30,[2]Sheet1!$A$2:$A$1823),0))</f>
        <v>1173890048</v>
      </c>
      <c r="J30" s="10">
        <f t="shared" si="0"/>
        <v>1785430064</v>
      </c>
      <c r="K30" s="2">
        <f t="array" ref="K30">INDEX([2]Sheet1!AH$2:AH$1823,MATCH(2012,IF([2]Sheet1!$C$2:$C$1823=$A30,[2]Sheet1!$A$2:$A$1823),0))</f>
        <v>34444000</v>
      </c>
      <c r="L30" s="2">
        <f t="array" ref="L30">INDEX([2]Sheet1!AI$2:AI$1823,MATCH(2012,IF([2]Sheet1!$C$2:$C$1823=$A30,[2]Sheet1!$A$2:$A$1823),0))</f>
        <v>193964000</v>
      </c>
      <c r="M30" s="2">
        <f t="array" ref="M30">INDEX([2]Sheet1!AJ$2:AJ$1823,MATCH(2012,IF([2]Sheet1!$C$2:$C$1823=$A30,[2]Sheet1!$A$2:$A$1823),0))</f>
        <v>162652992</v>
      </c>
      <c r="N30" s="2">
        <f t="array" ref="N30">INDEX([2]Sheet1!AK$2:AK$1823,MATCH(2012,IF([2]Sheet1!$C$2:$C$1823=$A30,[2]Sheet1!$A$2:$A$1823),0))</f>
        <v>0</v>
      </c>
      <c r="O30" s="2">
        <f t="array" ref="O30">INDEX([2]Sheet1!AL$2:AL$1823,MATCH(2012,IF([2]Sheet1!$C$2:$C$1823=$A30,[2]Sheet1!$A$2:$A$1823),0))</f>
        <v>138908992</v>
      </c>
      <c r="P30" s="2">
        <f t="array" ref="P30">INDEX([2]Sheet1!AM$2:AM$1823,MATCH(2012,IF([2]Sheet1!$C$2:$C$1823=$A30,[2]Sheet1!$A$2:$A$1823),0))</f>
        <v>44389000</v>
      </c>
      <c r="Q30" s="2">
        <f t="array" ref="Q30">INDEX([2]Sheet1!AN$2:AN$1823,MATCH(2012,IF([2]Sheet1!$C$2:$C$1823=$A30,[2]Sheet1!$A$2:$A$1823),0))</f>
        <v>1115864064</v>
      </c>
      <c r="R30" s="2">
        <f t="shared" si="1"/>
        <v>1690223048</v>
      </c>
    </row>
    <row r="31" spans="1:18" x14ac:dyDescent="0.25">
      <c r="A31" s="1" t="s">
        <v>60</v>
      </c>
      <c r="B31" s="1" t="s">
        <v>61</v>
      </c>
      <c r="C31" s="2">
        <f t="array" ref="C31">INDEX([2]Sheet1!AA$2:AA$1823,MATCH(2012,IF([2]Sheet1!$C$2:$C$1823=$A31,[2]Sheet1!$A$2:$A$1823),0))</f>
        <v>76806000</v>
      </c>
      <c r="D31" s="2">
        <f t="array" ref="D31">INDEX([2]Sheet1!AB$2:AB$1823,MATCH(2012,IF([2]Sheet1!$C$2:$C$1823=$A31,[2]Sheet1!$A$2:$A$1823),0))</f>
        <v>228376992</v>
      </c>
      <c r="E31" s="2">
        <f t="array" ref="E31">INDEX([2]Sheet1!AC$2:AC$1823,MATCH(2012,IF([2]Sheet1!$C$2:$C$1823=$A31,[2]Sheet1!$A$2:$A$1823),0))</f>
        <v>457809984</v>
      </c>
      <c r="F31" s="2">
        <f t="array" ref="F31">INDEX([2]Sheet1!AD$2:AD$1823,MATCH(2012,IF([2]Sheet1!$C$2:$C$1823=$A31,[2]Sheet1!$A$2:$A$1823),0))</f>
        <v>0</v>
      </c>
      <c r="G31" s="2">
        <f t="array" ref="G31">INDEX([2]Sheet1!AE$2:AE$1823,MATCH(2012,IF([2]Sheet1!$C$2:$C$1823=$A31,[2]Sheet1!$A$2:$A$1823),0))</f>
        <v>294288000</v>
      </c>
      <c r="H31" s="2">
        <f t="array" ref="H31">INDEX([2]Sheet1!AF$2:AF$1823,MATCH(2012,IF([2]Sheet1!$C$2:$C$1823=$A31,[2]Sheet1!$A$2:$A$1823),0))</f>
        <v>226172992</v>
      </c>
      <c r="I31" s="2">
        <f t="array" ref="I31">INDEX([2]Sheet1!AG$2:AG$1823,MATCH(2012,IF([2]Sheet1!$C$2:$C$1823=$A31,[2]Sheet1!$A$2:$A$1823),0))</f>
        <v>1126860032</v>
      </c>
      <c r="J31" s="10">
        <f t="shared" si="0"/>
        <v>2410314000</v>
      </c>
      <c r="K31" s="2">
        <f t="array" ref="K31">INDEX([2]Sheet1!AH$2:AH$1823,MATCH(2012,IF([2]Sheet1!$C$2:$C$1823=$A31,[2]Sheet1!$A$2:$A$1823),0))</f>
        <v>66917000</v>
      </c>
      <c r="L31" s="2">
        <f t="array" ref="L31">INDEX([2]Sheet1!AI$2:AI$1823,MATCH(2012,IF([2]Sheet1!$C$2:$C$1823=$A31,[2]Sheet1!$A$2:$A$1823),0))</f>
        <v>220783008</v>
      </c>
      <c r="M31" s="2">
        <f t="array" ref="M31">INDEX([2]Sheet1!AJ$2:AJ$1823,MATCH(2012,IF([2]Sheet1!$C$2:$C$1823=$A31,[2]Sheet1!$A$2:$A$1823),0))</f>
        <v>444529984</v>
      </c>
      <c r="N31" s="2">
        <f t="array" ref="N31">INDEX([2]Sheet1!AK$2:AK$1823,MATCH(2012,IF([2]Sheet1!$C$2:$C$1823=$A31,[2]Sheet1!$A$2:$A$1823),0))</f>
        <v>0</v>
      </c>
      <c r="O31" s="2">
        <f t="array" ref="O31">INDEX([2]Sheet1!AL$2:AL$1823,MATCH(2012,IF([2]Sheet1!$C$2:$C$1823=$A31,[2]Sheet1!$A$2:$A$1823),0))</f>
        <v>280505984</v>
      </c>
      <c r="P31" s="2">
        <f t="array" ref="P31">INDEX([2]Sheet1!AM$2:AM$1823,MATCH(2012,IF([2]Sheet1!$C$2:$C$1823=$A31,[2]Sheet1!$A$2:$A$1823),0))</f>
        <v>112596000</v>
      </c>
      <c r="Q31" s="2">
        <f t="array" ref="Q31">INDEX([2]Sheet1!AN$2:AN$1823,MATCH(2012,IF([2]Sheet1!$C$2:$C$1823=$A31,[2]Sheet1!$A$2:$A$1823),0))</f>
        <v>978516992</v>
      </c>
      <c r="R31" s="2">
        <f t="shared" si="1"/>
        <v>2103848968</v>
      </c>
    </row>
    <row r="32" spans="1:18" x14ac:dyDescent="0.25">
      <c r="A32" s="1" t="s">
        <v>62</v>
      </c>
      <c r="B32" s="1" t="s">
        <v>63</v>
      </c>
      <c r="C32" s="2">
        <f t="array" ref="C32">INDEX([2]Sheet1!AA$2:AA$1823,MATCH(2012,IF([2]Sheet1!$C$2:$C$1823=$A32,[2]Sheet1!$A$2:$A$1823),0))</f>
        <v>7716000</v>
      </c>
      <c r="D32" s="2">
        <f t="array" ref="D32">INDEX([2]Sheet1!AB$2:AB$1823,MATCH(2012,IF([2]Sheet1!$C$2:$C$1823=$A32,[2]Sheet1!$A$2:$A$1823),0))</f>
        <v>149890000</v>
      </c>
      <c r="E32" s="2">
        <f t="array" ref="E32">INDEX([2]Sheet1!AC$2:AC$1823,MATCH(2012,IF([2]Sheet1!$C$2:$C$1823=$A32,[2]Sheet1!$A$2:$A$1823),0))</f>
        <v>111433000</v>
      </c>
      <c r="F32" s="2">
        <f t="array" ref="F32">INDEX([2]Sheet1!AD$2:AD$1823,MATCH(2012,IF([2]Sheet1!$C$2:$C$1823=$A32,[2]Sheet1!$A$2:$A$1823),0))</f>
        <v>0</v>
      </c>
      <c r="G32" s="2">
        <f t="array" ref="G32">INDEX([2]Sheet1!AE$2:AE$1823,MATCH(2012,IF([2]Sheet1!$C$2:$C$1823=$A32,[2]Sheet1!$A$2:$A$1823),0))</f>
        <v>184596000</v>
      </c>
      <c r="H32" s="2">
        <f t="array" ref="H32">INDEX([2]Sheet1!AF$2:AF$1823,MATCH(2012,IF([2]Sheet1!$C$2:$C$1823=$A32,[2]Sheet1!$A$2:$A$1823),0))</f>
        <v>65143000</v>
      </c>
      <c r="I32" s="2">
        <f t="array" ref="I32">INDEX([2]Sheet1!AG$2:AG$1823,MATCH(2012,IF([2]Sheet1!$C$2:$C$1823=$A32,[2]Sheet1!$A$2:$A$1823),0))</f>
        <v>1025726976</v>
      </c>
      <c r="J32" s="10">
        <f t="shared" si="0"/>
        <v>1544504976</v>
      </c>
      <c r="K32" s="2">
        <f t="array" ref="K32">INDEX([2]Sheet1!AH$2:AH$1823,MATCH(2012,IF([2]Sheet1!$C$2:$C$1823=$A32,[2]Sheet1!$A$2:$A$1823),0))</f>
        <v>7716000</v>
      </c>
      <c r="L32" s="2">
        <f t="array" ref="L32">INDEX([2]Sheet1!AI$2:AI$1823,MATCH(2012,IF([2]Sheet1!$C$2:$C$1823=$A32,[2]Sheet1!$A$2:$A$1823),0))</f>
        <v>146264992</v>
      </c>
      <c r="M32" s="2">
        <f t="array" ref="M32">INDEX([2]Sheet1!AJ$2:AJ$1823,MATCH(2012,IF([2]Sheet1!$C$2:$C$1823=$A32,[2]Sheet1!$A$2:$A$1823),0))</f>
        <v>109007000</v>
      </c>
      <c r="N32" s="2">
        <f t="array" ref="N32">INDEX([2]Sheet1!AK$2:AK$1823,MATCH(2012,IF([2]Sheet1!$C$2:$C$1823=$A32,[2]Sheet1!$A$2:$A$1823),0))</f>
        <v>0</v>
      </c>
      <c r="O32" s="2">
        <f t="array" ref="O32">INDEX([2]Sheet1!AL$2:AL$1823,MATCH(2012,IF([2]Sheet1!$C$2:$C$1823=$A32,[2]Sheet1!$A$2:$A$1823),0))</f>
        <v>179850000</v>
      </c>
      <c r="P32" s="2">
        <f t="array" ref="P32">INDEX([2]Sheet1!AM$2:AM$1823,MATCH(2012,IF([2]Sheet1!$C$2:$C$1823=$A32,[2]Sheet1!$A$2:$A$1823),0))</f>
        <v>56982000</v>
      </c>
      <c r="Q32" s="2">
        <f t="array" ref="Q32">INDEX([2]Sheet1!AN$2:AN$1823,MATCH(2012,IF([2]Sheet1!$C$2:$C$1823=$A32,[2]Sheet1!$A$2:$A$1823),0))</f>
        <v>852937984</v>
      </c>
      <c r="R32" s="2">
        <f t="shared" si="1"/>
        <v>1352757976</v>
      </c>
    </row>
    <row r="33" spans="1:18" x14ac:dyDescent="0.25">
      <c r="A33" s="1" t="s">
        <v>64</v>
      </c>
      <c r="B33" s="1" t="s">
        <v>65</v>
      </c>
      <c r="C33" s="2">
        <f t="array" ref="C33">INDEX([2]Sheet1!AA$2:AA$1823,MATCH(2012,IF([2]Sheet1!$C$2:$C$1823=$A33,[2]Sheet1!$A$2:$A$1823),0))</f>
        <v>1040000</v>
      </c>
      <c r="D33" s="2">
        <f t="array" ref="D33">INDEX([2]Sheet1!AB$2:AB$1823,MATCH(2012,IF([2]Sheet1!$C$2:$C$1823=$A33,[2]Sheet1!$A$2:$A$1823),0))</f>
        <v>1032934016</v>
      </c>
      <c r="E33" s="2">
        <f t="array" ref="E33">INDEX([2]Sheet1!AC$2:AC$1823,MATCH(2012,IF([2]Sheet1!$C$2:$C$1823=$A33,[2]Sheet1!$A$2:$A$1823),0))</f>
        <v>1456152064</v>
      </c>
      <c r="F33" s="2">
        <f t="array" ref="F33">INDEX([2]Sheet1!AD$2:AD$1823,MATCH(2012,IF([2]Sheet1!$C$2:$C$1823=$A33,[2]Sheet1!$A$2:$A$1823),0))</f>
        <v>0</v>
      </c>
      <c r="G33" s="2">
        <f t="array" ref="G33">INDEX([2]Sheet1!AE$2:AE$1823,MATCH(2012,IF([2]Sheet1!$C$2:$C$1823=$A33,[2]Sheet1!$A$2:$A$1823),0))</f>
        <v>464054016</v>
      </c>
      <c r="H33" s="2">
        <f t="array" ref="H33">INDEX([2]Sheet1!AF$2:AF$1823,MATCH(2012,IF([2]Sheet1!$C$2:$C$1823=$A33,[2]Sheet1!$A$2:$A$1823),0))</f>
        <v>411072992</v>
      </c>
      <c r="I33" s="2">
        <f t="array" ref="I33">INDEX([2]Sheet1!AG$2:AG$1823,MATCH(2012,IF([2]Sheet1!$C$2:$C$1823=$A33,[2]Sheet1!$A$2:$A$1823),0))</f>
        <v>9581609984</v>
      </c>
      <c r="J33" s="10">
        <f t="shared" si="0"/>
        <v>12946863072</v>
      </c>
      <c r="K33" s="2">
        <f t="array" ref="K33">INDEX([2]Sheet1!AH$2:AH$1823,MATCH(2012,IF([2]Sheet1!$C$2:$C$1823=$A33,[2]Sheet1!$A$2:$A$1823),0))</f>
        <v>1036000</v>
      </c>
      <c r="L33" s="2">
        <f t="array" ref="L33">INDEX([2]Sheet1!AI$2:AI$1823,MATCH(2012,IF([2]Sheet1!$C$2:$C$1823=$A33,[2]Sheet1!$A$2:$A$1823),0))</f>
        <v>1011966976</v>
      </c>
      <c r="M33" s="2">
        <f t="array" ref="M33">INDEX([2]Sheet1!AJ$2:AJ$1823,MATCH(2012,IF([2]Sheet1!$C$2:$C$1823=$A33,[2]Sheet1!$A$2:$A$1823),0))</f>
        <v>1444276992</v>
      </c>
      <c r="N33" s="2">
        <f t="array" ref="N33">INDEX([2]Sheet1!AK$2:AK$1823,MATCH(2012,IF([2]Sheet1!$C$2:$C$1823=$A33,[2]Sheet1!$A$2:$A$1823),0))</f>
        <v>0</v>
      </c>
      <c r="O33" s="2">
        <f t="array" ref="O33">INDEX([2]Sheet1!AL$2:AL$1823,MATCH(2012,IF([2]Sheet1!$C$2:$C$1823=$A33,[2]Sheet1!$A$2:$A$1823),0))</f>
        <v>461676000</v>
      </c>
      <c r="P33" s="2">
        <f t="array" ref="P33">INDEX([2]Sheet1!AM$2:AM$1823,MATCH(2012,IF([2]Sheet1!$C$2:$C$1823=$A33,[2]Sheet1!$A$2:$A$1823),0))</f>
        <v>300500992</v>
      </c>
      <c r="Q33" s="2">
        <f t="array" ref="Q33">INDEX([2]Sheet1!AN$2:AN$1823,MATCH(2012,IF([2]Sheet1!$C$2:$C$1823=$A33,[2]Sheet1!$A$2:$A$1823),0))</f>
        <v>8790000640</v>
      </c>
      <c r="R33" s="2">
        <f t="shared" si="1"/>
        <v>12009457600</v>
      </c>
    </row>
    <row r="34" spans="1:18" x14ac:dyDescent="0.25">
      <c r="A34" s="1" t="s">
        <v>66</v>
      </c>
      <c r="B34" s="1" t="s">
        <v>67</v>
      </c>
      <c r="C34" s="2">
        <f t="array" ref="C34">INDEX([2]Sheet1!AA$2:AA$1823,MATCH(2012,IF([2]Sheet1!$C$2:$C$1823=$A34,[2]Sheet1!$A$2:$A$1823),0))</f>
        <v>6562000</v>
      </c>
      <c r="D34" s="2">
        <f t="array" ref="D34">INDEX([2]Sheet1!AB$2:AB$1823,MATCH(2012,IF([2]Sheet1!$C$2:$C$1823=$A34,[2]Sheet1!$A$2:$A$1823),0))</f>
        <v>346321984</v>
      </c>
      <c r="E34" s="2">
        <f t="array" ref="E34">INDEX([2]Sheet1!AC$2:AC$1823,MATCH(2012,IF([2]Sheet1!$C$2:$C$1823=$A34,[2]Sheet1!$A$2:$A$1823),0))</f>
        <v>315689984</v>
      </c>
      <c r="F34" s="2">
        <f t="array" ref="F34">INDEX([2]Sheet1!AD$2:AD$1823,MATCH(2012,IF([2]Sheet1!$C$2:$C$1823=$A34,[2]Sheet1!$A$2:$A$1823),0))</f>
        <v>0</v>
      </c>
      <c r="G34" s="2">
        <f t="array" ref="G34">INDEX([2]Sheet1!AE$2:AE$1823,MATCH(2012,IF([2]Sheet1!$C$2:$C$1823=$A34,[2]Sheet1!$A$2:$A$1823),0))</f>
        <v>249540992</v>
      </c>
      <c r="H34" s="2">
        <f t="array" ref="H34">INDEX([2]Sheet1!AF$2:AF$1823,MATCH(2012,IF([2]Sheet1!$C$2:$C$1823=$A34,[2]Sheet1!$A$2:$A$1823),0))</f>
        <v>157998000</v>
      </c>
      <c r="I34" s="2">
        <f t="array" ref="I34">INDEX([2]Sheet1!AG$2:AG$1823,MATCH(2012,IF([2]Sheet1!$C$2:$C$1823=$A34,[2]Sheet1!$A$2:$A$1823),0))</f>
        <v>750537984</v>
      </c>
      <c r="J34" s="10">
        <f t="shared" si="0"/>
        <v>1826650944</v>
      </c>
      <c r="K34" s="2">
        <f t="array" ref="K34">INDEX([2]Sheet1!AH$2:AH$1823,MATCH(2012,IF([2]Sheet1!$C$2:$C$1823=$A34,[2]Sheet1!$A$2:$A$1823),0))</f>
        <v>6363000</v>
      </c>
      <c r="L34" s="2">
        <f t="array" ref="L34">INDEX([2]Sheet1!AI$2:AI$1823,MATCH(2012,IF([2]Sheet1!$C$2:$C$1823=$A34,[2]Sheet1!$A$2:$A$1823),0))</f>
        <v>342446016</v>
      </c>
      <c r="M34" s="2">
        <f t="array" ref="M34">INDEX([2]Sheet1!AJ$2:AJ$1823,MATCH(2012,IF([2]Sheet1!$C$2:$C$1823=$A34,[2]Sheet1!$A$2:$A$1823),0))</f>
        <v>294399008</v>
      </c>
      <c r="N34" s="2">
        <f t="array" ref="N34">INDEX([2]Sheet1!AK$2:AK$1823,MATCH(2012,IF([2]Sheet1!$C$2:$C$1823=$A34,[2]Sheet1!$A$2:$A$1823),0))</f>
        <v>0</v>
      </c>
      <c r="O34" s="2">
        <f t="array" ref="O34">INDEX([2]Sheet1!AL$2:AL$1823,MATCH(2012,IF([2]Sheet1!$C$2:$C$1823=$A34,[2]Sheet1!$A$2:$A$1823),0))</f>
        <v>227034000</v>
      </c>
      <c r="P34" s="2">
        <f t="array" ref="P34">INDEX([2]Sheet1!AM$2:AM$1823,MATCH(2012,IF([2]Sheet1!$C$2:$C$1823=$A34,[2]Sheet1!$A$2:$A$1823),0))</f>
        <v>84598000</v>
      </c>
      <c r="Q34" s="2">
        <f t="array" ref="Q34">INDEX([2]Sheet1!AN$2:AN$1823,MATCH(2012,IF([2]Sheet1!$C$2:$C$1823=$A34,[2]Sheet1!$A$2:$A$1823),0))</f>
        <v>599827008</v>
      </c>
      <c r="R34" s="2">
        <f t="shared" si="1"/>
        <v>1554667032</v>
      </c>
    </row>
    <row r="35" spans="1:18" x14ac:dyDescent="0.25">
      <c r="A35" s="1" t="s">
        <v>68</v>
      </c>
      <c r="B35" s="1" t="s">
        <v>69</v>
      </c>
      <c r="C35" s="2">
        <f t="array" ref="C35">INDEX([2]Sheet1!AA$2:AA$1823,MATCH(2012,IF([2]Sheet1!$C$2:$C$1823=$A35,[2]Sheet1!$A$2:$A$1823),0))</f>
        <v>84266000</v>
      </c>
      <c r="D35" s="2">
        <f t="array" ref="D35">INDEX([2]Sheet1!AB$2:AB$1823,MATCH(2012,IF([2]Sheet1!$C$2:$C$1823=$A35,[2]Sheet1!$A$2:$A$1823),0))</f>
        <v>3098957056</v>
      </c>
      <c r="E35" s="2">
        <f t="array" ref="E35">INDEX([2]Sheet1!AC$2:AC$1823,MATCH(2012,IF([2]Sheet1!$C$2:$C$1823=$A35,[2]Sheet1!$A$2:$A$1823),0))</f>
        <v>4335067136</v>
      </c>
      <c r="F35" s="2">
        <f t="array" ref="F35">INDEX([2]Sheet1!AD$2:AD$1823,MATCH(2012,IF([2]Sheet1!$C$2:$C$1823=$A35,[2]Sheet1!$A$2:$A$1823),0))</f>
        <v>0</v>
      </c>
      <c r="G35" s="2">
        <f t="array" ref="G35">INDEX([2]Sheet1!AE$2:AE$1823,MATCH(2012,IF([2]Sheet1!$C$2:$C$1823=$A35,[2]Sheet1!$A$2:$A$1823),0))</f>
        <v>1226199040</v>
      </c>
      <c r="H35" s="2">
        <f t="array" ref="H35">INDEX([2]Sheet1!AF$2:AF$1823,MATCH(2012,IF([2]Sheet1!$C$2:$C$1823=$A35,[2]Sheet1!$A$2:$A$1823),0))</f>
        <v>1518169984</v>
      </c>
      <c r="I35" s="2">
        <f t="array" ref="I35">INDEX([2]Sheet1!AG$2:AG$1823,MATCH(2012,IF([2]Sheet1!$C$2:$C$1823=$A35,[2]Sheet1!$A$2:$A$1823),0))</f>
        <v>24887736320</v>
      </c>
      <c r="J35" s="10">
        <f t="shared" si="0"/>
        <v>35150395536</v>
      </c>
      <c r="K35" s="2">
        <f t="array" ref="K35">INDEX([2]Sheet1!AH$2:AH$1823,MATCH(2012,IF([2]Sheet1!$C$2:$C$1823=$A35,[2]Sheet1!$A$2:$A$1823),0))</f>
        <v>78790000</v>
      </c>
      <c r="L35" s="2">
        <f t="array" ref="L35">INDEX([2]Sheet1!AI$2:AI$1823,MATCH(2012,IF([2]Sheet1!$C$2:$C$1823=$A35,[2]Sheet1!$A$2:$A$1823),0))</f>
        <v>2987460096</v>
      </c>
      <c r="M35" s="2">
        <f t="array" ref="M35">INDEX([2]Sheet1!AJ$2:AJ$1823,MATCH(2012,IF([2]Sheet1!$C$2:$C$1823=$A35,[2]Sheet1!$A$2:$A$1823),0))</f>
        <v>4146475008</v>
      </c>
      <c r="N35" s="2">
        <f t="array" ref="N35">INDEX([2]Sheet1!AK$2:AK$1823,MATCH(2012,IF([2]Sheet1!$C$2:$C$1823=$A35,[2]Sheet1!$A$2:$A$1823),0))</f>
        <v>0</v>
      </c>
      <c r="O35" s="2">
        <f t="array" ref="O35">INDEX([2]Sheet1!AL$2:AL$1823,MATCH(2012,IF([2]Sheet1!$C$2:$C$1823=$A35,[2]Sheet1!$A$2:$A$1823),0))</f>
        <v>1214364032</v>
      </c>
      <c r="P35" s="2">
        <f t="array" ref="P35">INDEX([2]Sheet1!AM$2:AM$1823,MATCH(2012,IF([2]Sheet1!$C$2:$C$1823=$A35,[2]Sheet1!$A$2:$A$1823),0))</f>
        <v>732264000</v>
      </c>
      <c r="Q35" s="2">
        <f t="array" ref="Q35">INDEX([2]Sheet1!AN$2:AN$1823,MATCH(2012,IF([2]Sheet1!$C$2:$C$1823=$A35,[2]Sheet1!$A$2:$A$1823),0))</f>
        <v>21093652480</v>
      </c>
      <c r="R35" s="2">
        <f t="shared" si="1"/>
        <v>30253005616</v>
      </c>
    </row>
    <row r="36" spans="1:18" x14ac:dyDescent="0.25">
      <c r="A36" s="1" t="s">
        <v>70</v>
      </c>
      <c r="B36" s="1" t="s">
        <v>71</v>
      </c>
      <c r="C36" s="2">
        <f t="array" ref="C36">INDEX([2]Sheet1!AA$2:AA$1823,MATCH(2012,IF([2]Sheet1!$C$2:$C$1823=$A36,[2]Sheet1!$A$2:$A$1823),0))</f>
        <v>52837000</v>
      </c>
      <c r="D36" s="2">
        <f t="array" ref="D36">INDEX([2]Sheet1!AB$2:AB$1823,MATCH(2012,IF([2]Sheet1!$C$2:$C$1823=$A36,[2]Sheet1!$A$2:$A$1823),0))</f>
        <v>762777024</v>
      </c>
      <c r="E36" s="2">
        <f t="array" ref="E36">INDEX([2]Sheet1!AC$2:AC$1823,MATCH(2012,IF([2]Sheet1!$C$2:$C$1823=$A36,[2]Sheet1!$A$2:$A$1823),0))</f>
        <v>769264000</v>
      </c>
      <c r="F36" s="2">
        <f t="array" ref="F36">INDEX([2]Sheet1!AD$2:AD$1823,MATCH(2012,IF([2]Sheet1!$C$2:$C$1823=$A36,[2]Sheet1!$A$2:$A$1823),0))</f>
        <v>0</v>
      </c>
      <c r="G36" s="2">
        <f t="array" ref="G36">INDEX([2]Sheet1!AE$2:AE$1823,MATCH(2012,IF([2]Sheet1!$C$2:$C$1823=$A36,[2]Sheet1!$A$2:$A$1823),0))</f>
        <v>678035968</v>
      </c>
      <c r="H36" s="2">
        <f t="array" ref="H36">INDEX([2]Sheet1!AF$2:AF$1823,MATCH(2012,IF([2]Sheet1!$C$2:$C$1823=$A36,[2]Sheet1!$A$2:$A$1823),0))</f>
        <v>410505984</v>
      </c>
      <c r="I36" s="2">
        <f t="array" ref="I36">INDEX([2]Sheet1!AG$2:AG$1823,MATCH(2012,IF([2]Sheet1!$C$2:$C$1823=$A36,[2]Sheet1!$A$2:$A$1823),0))</f>
        <v>3224440064</v>
      </c>
      <c r="J36" s="10">
        <f t="shared" si="0"/>
        <v>5897860040</v>
      </c>
      <c r="K36" s="2">
        <f t="array" ref="K36">INDEX([2]Sheet1!AH$2:AH$1823,MATCH(2012,IF([2]Sheet1!$C$2:$C$1823=$A36,[2]Sheet1!$A$2:$A$1823),0))</f>
        <v>49075000</v>
      </c>
      <c r="L36" s="2">
        <f t="array" ref="L36">INDEX([2]Sheet1!AI$2:AI$1823,MATCH(2012,IF([2]Sheet1!$C$2:$C$1823=$A36,[2]Sheet1!$A$2:$A$1823),0))</f>
        <v>750230976</v>
      </c>
      <c r="M36" s="2">
        <f t="array" ref="M36">INDEX([2]Sheet1!AJ$2:AJ$1823,MATCH(2012,IF([2]Sheet1!$C$2:$C$1823=$A36,[2]Sheet1!$A$2:$A$1823),0))</f>
        <v>709750976</v>
      </c>
      <c r="N36" s="2">
        <f t="array" ref="N36">INDEX([2]Sheet1!AK$2:AK$1823,MATCH(2012,IF([2]Sheet1!$C$2:$C$1823=$A36,[2]Sheet1!$A$2:$A$1823),0))</f>
        <v>0</v>
      </c>
      <c r="O36" s="2">
        <f t="array" ref="O36">INDEX([2]Sheet1!AL$2:AL$1823,MATCH(2012,IF([2]Sheet1!$C$2:$C$1823=$A36,[2]Sheet1!$A$2:$A$1823),0))</f>
        <v>646446016</v>
      </c>
      <c r="P36" s="2">
        <f t="array" ref="P36">INDEX([2]Sheet1!AM$2:AM$1823,MATCH(2012,IF([2]Sheet1!$C$2:$C$1823=$A36,[2]Sheet1!$A$2:$A$1823),0))</f>
        <v>259950000</v>
      </c>
      <c r="Q36" s="2">
        <f t="array" ref="Q36">INDEX([2]Sheet1!AN$2:AN$1823,MATCH(2012,IF([2]Sheet1!$C$2:$C$1823=$A36,[2]Sheet1!$A$2:$A$1823),0))</f>
        <v>3028865024</v>
      </c>
      <c r="R36" s="2">
        <f t="shared" si="1"/>
        <v>5444317992</v>
      </c>
    </row>
    <row r="37" spans="1:18" x14ac:dyDescent="0.25">
      <c r="A37" s="1" t="s">
        <v>72</v>
      </c>
      <c r="B37" s="1" t="s">
        <v>73</v>
      </c>
      <c r="C37" s="2">
        <f t="array" ref="C37">INDEX([2]Sheet1!AA$2:AA$1823,MATCH(2012,IF([2]Sheet1!$C$2:$C$1823=$A37,[2]Sheet1!$A$2:$A$1823),0))</f>
        <v>544016000</v>
      </c>
      <c r="D37" s="2">
        <f t="array" ref="D37">INDEX([2]Sheet1!AB$2:AB$1823,MATCH(2012,IF([2]Sheet1!$C$2:$C$1823=$A37,[2]Sheet1!$A$2:$A$1823),0))</f>
        <v>102757000</v>
      </c>
      <c r="E37" s="2">
        <f t="array" ref="E37">INDEX([2]Sheet1!AC$2:AC$1823,MATCH(2012,IF([2]Sheet1!$C$2:$C$1823=$A37,[2]Sheet1!$A$2:$A$1823),0))</f>
        <v>82014000</v>
      </c>
      <c r="F37" s="2">
        <f t="array" ref="F37">INDEX([2]Sheet1!AD$2:AD$1823,MATCH(2012,IF([2]Sheet1!$C$2:$C$1823=$A37,[2]Sheet1!$A$2:$A$1823),0))</f>
        <v>0</v>
      </c>
      <c r="G37" s="2">
        <f t="array" ref="G37">INDEX([2]Sheet1!AE$2:AE$1823,MATCH(2012,IF([2]Sheet1!$C$2:$C$1823=$A37,[2]Sheet1!$A$2:$A$1823),0))</f>
        <v>66214000</v>
      </c>
      <c r="H37" s="2">
        <f t="array" ref="H37">INDEX([2]Sheet1!AF$2:AF$1823,MATCH(2012,IF([2]Sheet1!$C$2:$C$1823=$A37,[2]Sheet1!$A$2:$A$1823),0))</f>
        <v>35796000</v>
      </c>
      <c r="I37" s="2">
        <f t="array" ref="I37">INDEX([2]Sheet1!AG$2:AG$1823,MATCH(2012,IF([2]Sheet1!$C$2:$C$1823=$A37,[2]Sheet1!$A$2:$A$1823),0))</f>
        <v>528382016</v>
      </c>
      <c r="J37" s="10">
        <f t="shared" si="0"/>
        <v>1359179016</v>
      </c>
      <c r="K37" s="2">
        <f t="array" ref="K37">INDEX([2]Sheet1!AH$2:AH$1823,MATCH(2012,IF([2]Sheet1!$C$2:$C$1823=$A37,[2]Sheet1!$A$2:$A$1823),0))</f>
        <v>543894976</v>
      </c>
      <c r="L37" s="2">
        <f t="array" ref="L37">INDEX([2]Sheet1!AI$2:AI$1823,MATCH(2012,IF([2]Sheet1!$C$2:$C$1823=$A37,[2]Sheet1!$A$2:$A$1823),0))</f>
        <v>101235000</v>
      </c>
      <c r="M37" s="2">
        <f t="array" ref="M37">INDEX([2]Sheet1!AJ$2:AJ$1823,MATCH(2012,IF([2]Sheet1!$C$2:$C$1823=$A37,[2]Sheet1!$A$2:$A$1823),0))</f>
        <v>81285000</v>
      </c>
      <c r="N37" s="2">
        <f t="array" ref="N37">INDEX([2]Sheet1!AK$2:AK$1823,MATCH(2012,IF([2]Sheet1!$C$2:$C$1823=$A37,[2]Sheet1!$A$2:$A$1823),0))</f>
        <v>0</v>
      </c>
      <c r="O37" s="2">
        <f t="array" ref="O37">INDEX([2]Sheet1!AL$2:AL$1823,MATCH(2012,IF([2]Sheet1!$C$2:$C$1823=$A37,[2]Sheet1!$A$2:$A$1823),0))</f>
        <v>63923000</v>
      </c>
      <c r="P37" s="2">
        <f t="array" ref="P37">INDEX([2]Sheet1!AM$2:AM$1823,MATCH(2012,IF([2]Sheet1!$C$2:$C$1823=$A37,[2]Sheet1!$A$2:$A$1823),0))</f>
        <v>20321000</v>
      </c>
      <c r="Q37" s="2">
        <f t="array" ref="Q37">INDEX([2]Sheet1!AN$2:AN$1823,MATCH(2012,IF([2]Sheet1!$C$2:$C$1823=$A37,[2]Sheet1!$A$2:$A$1823),0))</f>
        <v>424740992</v>
      </c>
      <c r="R37" s="2">
        <f t="shared" si="1"/>
        <v>1235399968</v>
      </c>
    </row>
    <row r="38" spans="1:18" x14ac:dyDescent="0.25">
      <c r="A38" s="1" t="s">
        <v>74</v>
      </c>
      <c r="B38" s="1" t="s">
        <v>75</v>
      </c>
      <c r="C38" s="2">
        <f t="array" ref="C38">INDEX([2]Sheet1!AA$2:AA$1823,MATCH(2012,IF([2]Sheet1!$C$2:$C$1823=$A38,[2]Sheet1!$A$2:$A$1823),0))</f>
        <v>82245000</v>
      </c>
      <c r="D38" s="2">
        <f t="array" ref="D38">INDEX([2]Sheet1!AB$2:AB$1823,MATCH(2012,IF([2]Sheet1!$C$2:$C$1823=$A38,[2]Sheet1!$A$2:$A$1823),0))</f>
        <v>1813773056</v>
      </c>
      <c r="E38" s="2">
        <f t="array" ref="E38">INDEX([2]Sheet1!AC$2:AC$1823,MATCH(2012,IF([2]Sheet1!$C$2:$C$1823=$A38,[2]Sheet1!$A$2:$A$1823),0))</f>
        <v>1706526976</v>
      </c>
      <c r="F38" s="2">
        <f t="array" ref="F38">INDEX([2]Sheet1!AD$2:AD$1823,MATCH(2012,IF([2]Sheet1!$C$2:$C$1823=$A38,[2]Sheet1!$A$2:$A$1823),0))</f>
        <v>0</v>
      </c>
      <c r="G38" s="2">
        <f t="array" ref="G38">INDEX([2]Sheet1!AE$2:AE$1823,MATCH(2012,IF([2]Sheet1!$C$2:$C$1823=$A38,[2]Sheet1!$A$2:$A$1823),0))</f>
        <v>1088509952</v>
      </c>
      <c r="H38" s="2">
        <f t="array" ref="H38">INDEX([2]Sheet1!AF$2:AF$1823,MATCH(2012,IF([2]Sheet1!$C$2:$C$1823=$A38,[2]Sheet1!$A$2:$A$1823),0))</f>
        <v>380371008</v>
      </c>
      <c r="I38" s="2">
        <f t="array" ref="I38">INDEX([2]Sheet1!AG$2:AG$1823,MATCH(2012,IF([2]Sheet1!$C$2:$C$1823=$A38,[2]Sheet1!$A$2:$A$1823),0))</f>
        <v>5129967104</v>
      </c>
      <c r="J38" s="10">
        <f t="shared" si="0"/>
        <v>10201393096</v>
      </c>
      <c r="K38" s="2">
        <f t="array" ref="K38">INDEX([2]Sheet1!AH$2:AH$1823,MATCH(2012,IF([2]Sheet1!$C$2:$C$1823=$A38,[2]Sheet1!$A$2:$A$1823),0))</f>
        <v>64909000</v>
      </c>
      <c r="L38" s="2">
        <f t="array" ref="L38">INDEX([2]Sheet1!AI$2:AI$1823,MATCH(2012,IF([2]Sheet1!$C$2:$C$1823=$A38,[2]Sheet1!$A$2:$A$1823),0))</f>
        <v>1790712960</v>
      </c>
      <c r="M38" s="2">
        <f t="array" ref="M38">INDEX([2]Sheet1!AJ$2:AJ$1823,MATCH(2012,IF([2]Sheet1!$C$2:$C$1823=$A38,[2]Sheet1!$A$2:$A$1823),0))</f>
        <v>1682107008</v>
      </c>
      <c r="N38" s="2">
        <f t="array" ref="N38">INDEX([2]Sheet1!AK$2:AK$1823,MATCH(2012,IF([2]Sheet1!$C$2:$C$1823=$A38,[2]Sheet1!$A$2:$A$1823),0))</f>
        <v>0</v>
      </c>
      <c r="O38" s="2">
        <f t="array" ref="O38">INDEX([2]Sheet1!AL$2:AL$1823,MATCH(2012,IF([2]Sheet1!$C$2:$C$1823=$A38,[2]Sheet1!$A$2:$A$1823),0))</f>
        <v>1019870016</v>
      </c>
      <c r="P38" s="2">
        <f t="array" ref="P38">INDEX([2]Sheet1!AM$2:AM$1823,MATCH(2012,IF([2]Sheet1!$C$2:$C$1823=$A38,[2]Sheet1!$A$2:$A$1823),0))</f>
        <v>326072992</v>
      </c>
      <c r="Q38" s="2">
        <f t="array" ref="Q38">INDEX([2]Sheet1!AN$2:AN$1823,MATCH(2012,IF([2]Sheet1!$C$2:$C$1823=$A38,[2]Sheet1!$A$2:$A$1823),0))</f>
        <v>4491509248</v>
      </c>
      <c r="R38" s="2">
        <f t="shared" si="1"/>
        <v>9375181224</v>
      </c>
    </row>
    <row r="39" spans="1:18" x14ac:dyDescent="0.25">
      <c r="A39" s="1" t="s">
        <v>76</v>
      </c>
      <c r="B39" s="1" t="s">
        <v>77</v>
      </c>
      <c r="C39" s="2">
        <f t="array" ref="C39">INDEX([2]Sheet1!AA$2:AA$1823,MATCH(2012,IF([2]Sheet1!$C$2:$C$1823=$A39,[2]Sheet1!$A$2:$A$1823),0))</f>
        <v>87479000</v>
      </c>
      <c r="D39" s="2">
        <f t="array" ref="D39">INDEX([2]Sheet1!AB$2:AB$1823,MATCH(2012,IF([2]Sheet1!$C$2:$C$1823=$A39,[2]Sheet1!$A$2:$A$1823),0))</f>
        <v>415766016</v>
      </c>
      <c r="E39" s="2">
        <f t="array" ref="E39">INDEX([2]Sheet1!AC$2:AC$1823,MATCH(2012,IF([2]Sheet1!$C$2:$C$1823=$A39,[2]Sheet1!$A$2:$A$1823),0))</f>
        <v>351956000</v>
      </c>
      <c r="F39" s="2">
        <f t="array" ref="F39">INDEX([2]Sheet1!AD$2:AD$1823,MATCH(2012,IF([2]Sheet1!$C$2:$C$1823=$A39,[2]Sheet1!$A$2:$A$1823),0))</f>
        <v>0</v>
      </c>
      <c r="G39" s="2">
        <f t="array" ref="G39">INDEX([2]Sheet1!AE$2:AE$1823,MATCH(2012,IF([2]Sheet1!$C$2:$C$1823=$A39,[2]Sheet1!$A$2:$A$1823),0))</f>
        <v>323832992</v>
      </c>
      <c r="H39" s="2">
        <f t="array" ref="H39">INDEX([2]Sheet1!AF$2:AF$1823,MATCH(2012,IF([2]Sheet1!$C$2:$C$1823=$A39,[2]Sheet1!$A$2:$A$1823),0))</f>
        <v>56890000</v>
      </c>
      <c r="I39" s="2">
        <f t="array" ref="I39">INDEX([2]Sheet1!AG$2:AG$1823,MATCH(2012,IF([2]Sheet1!$C$2:$C$1823=$A39,[2]Sheet1!$A$2:$A$1823),0))</f>
        <v>1154822016</v>
      </c>
      <c r="J39" s="10">
        <f t="shared" si="0"/>
        <v>2390746024</v>
      </c>
      <c r="K39" s="2">
        <f t="array" ref="K39">INDEX([2]Sheet1!AH$2:AH$1823,MATCH(2012,IF([2]Sheet1!$C$2:$C$1823=$A39,[2]Sheet1!$A$2:$A$1823),0))</f>
        <v>85394000</v>
      </c>
      <c r="L39" s="2">
        <f t="array" ref="L39">INDEX([2]Sheet1!AI$2:AI$1823,MATCH(2012,IF([2]Sheet1!$C$2:$C$1823=$A39,[2]Sheet1!$A$2:$A$1823),0))</f>
        <v>375902016</v>
      </c>
      <c r="M39" s="2">
        <f t="array" ref="M39">INDEX([2]Sheet1!AJ$2:AJ$1823,MATCH(2012,IF([2]Sheet1!$C$2:$C$1823=$A39,[2]Sheet1!$A$2:$A$1823),0))</f>
        <v>346104992</v>
      </c>
      <c r="N39" s="2">
        <f t="array" ref="N39">INDEX([2]Sheet1!AK$2:AK$1823,MATCH(2012,IF([2]Sheet1!$C$2:$C$1823=$A39,[2]Sheet1!$A$2:$A$1823),0))</f>
        <v>0</v>
      </c>
      <c r="O39" s="2">
        <f t="array" ref="O39">INDEX([2]Sheet1!AL$2:AL$1823,MATCH(2012,IF([2]Sheet1!$C$2:$C$1823=$A39,[2]Sheet1!$A$2:$A$1823),0))</f>
        <v>286804992</v>
      </c>
      <c r="P39" s="2">
        <f t="array" ref="P39">INDEX([2]Sheet1!AM$2:AM$1823,MATCH(2012,IF([2]Sheet1!$C$2:$C$1823=$A39,[2]Sheet1!$A$2:$A$1823),0))</f>
        <v>29519000</v>
      </c>
      <c r="Q39" s="2">
        <f t="array" ref="Q39">INDEX([2]Sheet1!AN$2:AN$1823,MATCH(2012,IF([2]Sheet1!$C$2:$C$1823=$A39,[2]Sheet1!$A$2:$A$1823),0))</f>
        <v>1026209024</v>
      </c>
      <c r="R39" s="2">
        <f t="shared" si="1"/>
        <v>2149934024</v>
      </c>
    </row>
    <row r="40" spans="1:18" x14ac:dyDescent="0.25">
      <c r="A40" s="1" t="s">
        <v>78</v>
      </c>
      <c r="B40" s="1" t="s">
        <v>79</v>
      </c>
      <c r="C40" s="2">
        <f t="array" ref="C40">INDEX([2]Sheet1!AA$2:AA$1823,MATCH(2012,IF([2]Sheet1!$C$2:$C$1823=$A40,[2]Sheet1!$A$2:$A$1823),0))</f>
        <v>31675000</v>
      </c>
      <c r="D40" s="2">
        <f t="array" ref="D40">INDEX([2]Sheet1!AB$2:AB$1823,MATCH(2012,IF([2]Sheet1!$C$2:$C$1823=$A40,[2]Sheet1!$A$2:$A$1823),0))</f>
        <v>801923008</v>
      </c>
      <c r="E40" s="2">
        <f t="array" ref="E40">INDEX([2]Sheet1!AC$2:AC$1823,MATCH(2012,IF([2]Sheet1!$C$2:$C$1823=$A40,[2]Sheet1!$A$2:$A$1823),0))</f>
        <v>591148992</v>
      </c>
      <c r="F40" s="2">
        <f t="array" ref="F40">INDEX([2]Sheet1!AD$2:AD$1823,MATCH(2012,IF([2]Sheet1!$C$2:$C$1823=$A40,[2]Sheet1!$A$2:$A$1823),0))</f>
        <v>0</v>
      </c>
      <c r="G40" s="2">
        <f t="array" ref="G40">INDEX([2]Sheet1!AE$2:AE$1823,MATCH(2012,IF([2]Sheet1!$C$2:$C$1823=$A40,[2]Sheet1!$A$2:$A$1823),0))</f>
        <v>365695008</v>
      </c>
      <c r="H40" s="2">
        <f t="array" ref="H40">INDEX([2]Sheet1!AF$2:AF$1823,MATCH(2012,IF([2]Sheet1!$C$2:$C$1823=$A40,[2]Sheet1!$A$2:$A$1823),0))</f>
        <v>183426000</v>
      </c>
      <c r="I40" s="2">
        <f t="array" ref="I40">INDEX([2]Sheet1!AG$2:AG$1823,MATCH(2012,IF([2]Sheet1!$C$2:$C$1823=$A40,[2]Sheet1!$A$2:$A$1823),0))</f>
        <v>2144067968</v>
      </c>
      <c r="J40" s="10">
        <f t="shared" si="0"/>
        <v>4117935976</v>
      </c>
      <c r="K40" s="2">
        <f t="array" ref="K40">INDEX([2]Sheet1!AH$2:AH$1823,MATCH(2012,IF([2]Sheet1!$C$2:$C$1823=$A40,[2]Sheet1!$A$2:$A$1823),0))</f>
        <v>21729000</v>
      </c>
      <c r="L40" s="2">
        <f t="array" ref="L40">INDEX([2]Sheet1!AI$2:AI$1823,MATCH(2012,IF([2]Sheet1!$C$2:$C$1823=$A40,[2]Sheet1!$A$2:$A$1823),0))</f>
        <v>786284992</v>
      </c>
      <c r="M40" s="2">
        <f t="array" ref="M40">INDEX([2]Sheet1!AJ$2:AJ$1823,MATCH(2012,IF([2]Sheet1!$C$2:$C$1823=$A40,[2]Sheet1!$A$2:$A$1823),0))</f>
        <v>585905984</v>
      </c>
      <c r="N40" s="2">
        <f t="array" ref="N40">INDEX([2]Sheet1!AK$2:AK$1823,MATCH(2012,IF([2]Sheet1!$C$2:$C$1823=$A40,[2]Sheet1!$A$2:$A$1823),0))</f>
        <v>0</v>
      </c>
      <c r="O40" s="2">
        <f t="array" ref="O40">INDEX([2]Sheet1!AL$2:AL$1823,MATCH(2012,IF([2]Sheet1!$C$2:$C$1823=$A40,[2]Sheet1!$A$2:$A$1823),0))</f>
        <v>353417984</v>
      </c>
      <c r="P40" s="2">
        <f t="array" ref="P40">INDEX([2]Sheet1!AM$2:AM$1823,MATCH(2012,IF([2]Sheet1!$C$2:$C$1823=$A40,[2]Sheet1!$A$2:$A$1823),0))</f>
        <v>139836000</v>
      </c>
      <c r="Q40" s="2">
        <f t="array" ref="Q40">INDEX([2]Sheet1!AN$2:AN$1823,MATCH(2012,IF([2]Sheet1!$C$2:$C$1823=$A40,[2]Sheet1!$A$2:$A$1823),0))</f>
        <v>1951462016</v>
      </c>
      <c r="R40" s="2">
        <f t="shared" si="1"/>
        <v>3838635976</v>
      </c>
    </row>
    <row r="41" spans="1:18" x14ac:dyDescent="0.25">
      <c r="A41" s="1" t="s">
        <v>80</v>
      </c>
      <c r="B41" s="1" t="s">
        <v>81</v>
      </c>
      <c r="C41" s="2">
        <f t="array" ref="C41">INDEX([2]Sheet1!AA$2:AA$1823,MATCH(2012,IF([2]Sheet1!$C$2:$C$1823=$A41,[2]Sheet1!$A$2:$A$1823),0))</f>
        <v>17448000</v>
      </c>
      <c r="D41" s="2">
        <f t="array" ref="D41">INDEX([2]Sheet1!AB$2:AB$1823,MATCH(2012,IF([2]Sheet1!$C$2:$C$1823=$A41,[2]Sheet1!$A$2:$A$1823),0))</f>
        <v>1771361024</v>
      </c>
      <c r="E41" s="2">
        <f t="array" ref="E41">INDEX([2]Sheet1!AC$2:AC$1823,MATCH(2012,IF([2]Sheet1!$C$2:$C$1823=$A41,[2]Sheet1!$A$2:$A$1823),0))</f>
        <v>1777485952</v>
      </c>
      <c r="F41" s="2">
        <f t="array" ref="F41">INDEX([2]Sheet1!AD$2:AD$1823,MATCH(2012,IF([2]Sheet1!$C$2:$C$1823=$A41,[2]Sheet1!$A$2:$A$1823),0))</f>
        <v>0</v>
      </c>
      <c r="G41" s="2">
        <f t="array" ref="G41">INDEX([2]Sheet1!AE$2:AE$1823,MATCH(2012,IF([2]Sheet1!$C$2:$C$1823=$A41,[2]Sheet1!$A$2:$A$1823),0))</f>
        <v>1144692992</v>
      </c>
      <c r="H41" s="2">
        <f t="array" ref="H41">INDEX([2]Sheet1!AF$2:AF$1823,MATCH(2012,IF([2]Sheet1!$C$2:$C$1823=$A41,[2]Sheet1!$A$2:$A$1823),0))</f>
        <v>1380038016</v>
      </c>
      <c r="I41" s="2">
        <f t="array" ref="I41">INDEX([2]Sheet1!AG$2:AG$1823,MATCH(2012,IF([2]Sheet1!$C$2:$C$1823=$A41,[2]Sheet1!$A$2:$A$1823),0))</f>
        <v>5910084096</v>
      </c>
      <c r="J41" s="10">
        <f t="shared" si="0"/>
        <v>12001110080</v>
      </c>
      <c r="K41" s="2">
        <f t="array" ref="K41">INDEX([2]Sheet1!AH$2:AH$1823,MATCH(2012,IF([2]Sheet1!$C$2:$C$1823=$A41,[2]Sheet1!$A$2:$A$1823),0))</f>
        <v>12656000</v>
      </c>
      <c r="L41" s="2">
        <f t="array" ref="L41">INDEX([2]Sheet1!AI$2:AI$1823,MATCH(2012,IF([2]Sheet1!$C$2:$C$1823=$A41,[2]Sheet1!$A$2:$A$1823),0))</f>
        <v>1689454976</v>
      </c>
      <c r="M41" s="2">
        <f t="array" ref="M41">INDEX([2]Sheet1!AJ$2:AJ$1823,MATCH(2012,IF([2]Sheet1!$C$2:$C$1823=$A41,[2]Sheet1!$A$2:$A$1823),0))</f>
        <v>1751193984</v>
      </c>
      <c r="N41" s="2">
        <f t="array" ref="N41">INDEX([2]Sheet1!AK$2:AK$1823,MATCH(2012,IF([2]Sheet1!$C$2:$C$1823=$A41,[2]Sheet1!$A$2:$A$1823),0))</f>
        <v>0</v>
      </c>
      <c r="O41" s="2">
        <f t="array" ref="O41">INDEX([2]Sheet1!AL$2:AL$1823,MATCH(2012,IF([2]Sheet1!$C$2:$C$1823=$A41,[2]Sheet1!$A$2:$A$1823),0))</f>
        <v>1089545984</v>
      </c>
      <c r="P41" s="2">
        <f t="array" ref="P41">INDEX([2]Sheet1!AM$2:AM$1823,MATCH(2012,IF([2]Sheet1!$C$2:$C$1823=$A41,[2]Sheet1!$A$2:$A$1823),0))</f>
        <v>525972992</v>
      </c>
      <c r="Q41" s="2">
        <f t="array" ref="Q41">INDEX([2]Sheet1!AN$2:AN$1823,MATCH(2012,IF([2]Sheet1!$C$2:$C$1823=$A41,[2]Sheet1!$A$2:$A$1823),0))</f>
        <v>5533600768</v>
      </c>
      <c r="R41" s="2">
        <f t="shared" si="1"/>
        <v>10602424704</v>
      </c>
    </row>
    <row r="42" spans="1:18" x14ac:dyDescent="0.25">
      <c r="A42" s="1" t="s">
        <v>82</v>
      </c>
      <c r="B42" s="1" t="s">
        <v>83</v>
      </c>
      <c r="C42" s="2">
        <f t="array" ref="C42">INDEX([2]Sheet1!AA$2:AA$1823,MATCH(2012,IF([2]Sheet1!$C$2:$C$1823=$A42,[2]Sheet1!$A$2:$A$1823),0))</f>
        <v>8426000</v>
      </c>
      <c r="D42" s="2">
        <f t="array" ref="D42">INDEX([2]Sheet1!AB$2:AB$1823,MATCH(2012,IF([2]Sheet1!$C$2:$C$1823=$A42,[2]Sheet1!$A$2:$A$1823),0))</f>
        <v>185115008</v>
      </c>
      <c r="E42" s="2">
        <f t="array" ref="E42">INDEX([2]Sheet1!AC$2:AC$1823,MATCH(2012,IF([2]Sheet1!$C$2:$C$1823=$A42,[2]Sheet1!$A$2:$A$1823),0))</f>
        <v>126550000</v>
      </c>
      <c r="F42" s="2">
        <f t="array" ref="F42">INDEX([2]Sheet1!AD$2:AD$1823,MATCH(2012,IF([2]Sheet1!$C$2:$C$1823=$A42,[2]Sheet1!$A$2:$A$1823),0))</f>
        <v>0</v>
      </c>
      <c r="G42" s="2">
        <f t="array" ref="G42">INDEX([2]Sheet1!AE$2:AE$1823,MATCH(2012,IF([2]Sheet1!$C$2:$C$1823=$A42,[2]Sheet1!$A$2:$A$1823),0))</f>
        <v>107153000</v>
      </c>
      <c r="H42" s="2">
        <f t="array" ref="H42">INDEX([2]Sheet1!AF$2:AF$1823,MATCH(2012,IF([2]Sheet1!$C$2:$C$1823=$A42,[2]Sheet1!$A$2:$A$1823),0))</f>
        <v>84191000</v>
      </c>
      <c r="I42" s="2">
        <f t="array" ref="I42">INDEX([2]Sheet1!AG$2:AG$1823,MATCH(2012,IF([2]Sheet1!$C$2:$C$1823=$A42,[2]Sheet1!$A$2:$A$1823),0))</f>
        <v>765744000</v>
      </c>
      <c r="J42" s="10">
        <f t="shared" si="0"/>
        <v>1277179008</v>
      </c>
      <c r="K42" s="2">
        <f t="array" ref="K42">INDEX([2]Sheet1!AH$2:AH$1823,MATCH(2012,IF([2]Sheet1!$C$2:$C$1823=$A42,[2]Sheet1!$A$2:$A$1823),0))</f>
        <v>8418000</v>
      </c>
      <c r="L42" s="2">
        <f t="array" ref="L42">INDEX([2]Sheet1!AI$2:AI$1823,MATCH(2012,IF([2]Sheet1!$C$2:$C$1823=$A42,[2]Sheet1!$A$2:$A$1823),0))</f>
        <v>177468000</v>
      </c>
      <c r="M42" s="2">
        <f t="array" ref="M42">INDEX([2]Sheet1!AJ$2:AJ$1823,MATCH(2012,IF([2]Sheet1!$C$2:$C$1823=$A42,[2]Sheet1!$A$2:$A$1823),0))</f>
        <v>125864000</v>
      </c>
      <c r="N42" s="2">
        <f t="array" ref="N42">INDEX([2]Sheet1!AK$2:AK$1823,MATCH(2012,IF([2]Sheet1!$C$2:$C$1823=$A42,[2]Sheet1!$A$2:$A$1823),0))</f>
        <v>0</v>
      </c>
      <c r="O42" s="2">
        <f t="array" ref="O42">INDEX([2]Sheet1!AL$2:AL$1823,MATCH(2012,IF([2]Sheet1!$C$2:$C$1823=$A42,[2]Sheet1!$A$2:$A$1823),0))</f>
        <v>106054000</v>
      </c>
      <c r="P42" s="2">
        <f t="array" ref="P42">INDEX([2]Sheet1!AM$2:AM$1823,MATCH(2012,IF([2]Sheet1!$C$2:$C$1823=$A42,[2]Sheet1!$A$2:$A$1823),0))</f>
        <v>54084000</v>
      </c>
      <c r="Q42" s="2">
        <f t="array" ref="Q42">INDEX([2]Sheet1!AN$2:AN$1823,MATCH(2012,IF([2]Sheet1!$C$2:$C$1823=$A42,[2]Sheet1!$A$2:$A$1823),0))</f>
        <v>686833984</v>
      </c>
      <c r="R42" s="2">
        <f t="shared" si="1"/>
        <v>1158721984</v>
      </c>
    </row>
    <row r="43" spans="1:18" x14ac:dyDescent="0.25">
      <c r="A43" s="1" t="s">
        <v>84</v>
      </c>
      <c r="B43" s="1" t="s">
        <v>85</v>
      </c>
      <c r="C43" s="2">
        <f t="array" ref="C43">INDEX([2]Sheet1!AA$2:AA$1823,MATCH(2012,IF([2]Sheet1!$C$2:$C$1823=$A43,[2]Sheet1!$A$2:$A$1823),0))</f>
        <v>15879000</v>
      </c>
      <c r="D43" s="2">
        <f t="array" ref="D43">INDEX([2]Sheet1!AB$2:AB$1823,MATCH(2012,IF([2]Sheet1!$C$2:$C$1823=$A43,[2]Sheet1!$A$2:$A$1823),0))</f>
        <v>610579968</v>
      </c>
      <c r="E43" s="2">
        <f t="array" ref="E43">INDEX([2]Sheet1!AC$2:AC$1823,MATCH(2012,IF([2]Sheet1!$C$2:$C$1823=$A43,[2]Sheet1!$A$2:$A$1823),0))</f>
        <v>288798016</v>
      </c>
      <c r="F43" s="2">
        <f t="array" ref="F43">INDEX([2]Sheet1!AD$2:AD$1823,MATCH(2012,IF([2]Sheet1!$C$2:$C$1823=$A43,[2]Sheet1!$A$2:$A$1823),0))</f>
        <v>0</v>
      </c>
      <c r="G43" s="2">
        <f t="array" ref="G43">INDEX([2]Sheet1!AE$2:AE$1823,MATCH(2012,IF([2]Sheet1!$C$2:$C$1823=$A43,[2]Sheet1!$A$2:$A$1823),0))</f>
        <v>357102016</v>
      </c>
      <c r="H43" s="2">
        <f t="array" ref="H43">INDEX([2]Sheet1!AF$2:AF$1823,MATCH(2012,IF([2]Sheet1!$C$2:$C$1823=$A43,[2]Sheet1!$A$2:$A$1823),0))</f>
        <v>160680992</v>
      </c>
      <c r="I43" s="2">
        <f t="array" ref="I43">INDEX([2]Sheet1!AG$2:AG$1823,MATCH(2012,IF([2]Sheet1!$C$2:$C$1823=$A43,[2]Sheet1!$A$2:$A$1823),0))</f>
        <v>1282120960</v>
      </c>
      <c r="J43" s="10">
        <f t="shared" si="0"/>
        <v>2715160952</v>
      </c>
      <c r="K43" s="2">
        <f t="array" ref="K43">INDEX([2]Sheet1!AH$2:AH$1823,MATCH(2012,IF([2]Sheet1!$C$2:$C$1823=$A43,[2]Sheet1!$A$2:$A$1823),0))</f>
        <v>13744000</v>
      </c>
      <c r="L43" s="2">
        <f t="array" ref="L43">INDEX([2]Sheet1!AI$2:AI$1823,MATCH(2012,IF([2]Sheet1!$C$2:$C$1823=$A43,[2]Sheet1!$A$2:$A$1823),0))</f>
        <v>598428992</v>
      </c>
      <c r="M43" s="2">
        <f t="array" ref="M43">INDEX([2]Sheet1!AJ$2:AJ$1823,MATCH(2012,IF([2]Sheet1!$C$2:$C$1823=$A43,[2]Sheet1!$A$2:$A$1823),0))</f>
        <v>287995008</v>
      </c>
      <c r="N43" s="2">
        <f t="array" ref="N43">INDEX([2]Sheet1!AK$2:AK$1823,MATCH(2012,IF([2]Sheet1!$C$2:$C$1823=$A43,[2]Sheet1!$A$2:$A$1823),0))</f>
        <v>0</v>
      </c>
      <c r="O43" s="2">
        <f t="array" ref="O43">INDEX([2]Sheet1!AL$2:AL$1823,MATCH(2012,IF([2]Sheet1!$C$2:$C$1823=$A43,[2]Sheet1!$A$2:$A$1823),0))</f>
        <v>333257984</v>
      </c>
      <c r="P43" s="2">
        <f t="array" ref="P43">INDEX([2]Sheet1!AM$2:AM$1823,MATCH(2012,IF([2]Sheet1!$C$2:$C$1823=$A43,[2]Sheet1!$A$2:$A$1823),0))</f>
        <v>116331000</v>
      </c>
      <c r="Q43" s="2">
        <f t="array" ref="Q43">INDEX([2]Sheet1!AN$2:AN$1823,MATCH(2012,IF([2]Sheet1!$C$2:$C$1823=$A43,[2]Sheet1!$A$2:$A$1823),0))</f>
        <v>1120743040</v>
      </c>
      <c r="R43" s="2">
        <f t="shared" si="1"/>
        <v>2470500024</v>
      </c>
    </row>
    <row r="44" spans="1:18" x14ac:dyDescent="0.25">
      <c r="A44" s="1" t="s">
        <v>86</v>
      </c>
      <c r="B44" s="1" t="s">
        <v>87</v>
      </c>
      <c r="C44" s="2">
        <f t="array" ref="C44">INDEX([2]Sheet1!AA$2:AA$1823,MATCH(2012,IF([2]Sheet1!$C$2:$C$1823=$A44,[2]Sheet1!$A$2:$A$1823),0))</f>
        <v>74882000</v>
      </c>
      <c r="D44" s="2">
        <f t="array" ref="D44">INDEX([2]Sheet1!AB$2:AB$1823,MATCH(2012,IF([2]Sheet1!$C$2:$C$1823=$A44,[2]Sheet1!$A$2:$A$1823),0))</f>
        <v>161414000</v>
      </c>
      <c r="E44" s="2">
        <f t="array" ref="E44">INDEX([2]Sheet1!AC$2:AC$1823,MATCH(2012,IF([2]Sheet1!$C$2:$C$1823=$A44,[2]Sheet1!$A$2:$A$1823),0))</f>
        <v>77868000</v>
      </c>
      <c r="F44" s="2">
        <f t="array" ref="F44">INDEX([2]Sheet1!AD$2:AD$1823,MATCH(2012,IF([2]Sheet1!$C$2:$C$1823=$A44,[2]Sheet1!$A$2:$A$1823),0))</f>
        <v>0</v>
      </c>
      <c r="G44" s="2">
        <f t="array" ref="G44">INDEX([2]Sheet1!AE$2:AE$1823,MATCH(2012,IF([2]Sheet1!$C$2:$C$1823=$A44,[2]Sheet1!$A$2:$A$1823),0))</f>
        <v>51905000</v>
      </c>
      <c r="H44" s="2">
        <f t="array" ref="H44">INDEX([2]Sheet1!AF$2:AF$1823,MATCH(2012,IF([2]Sheet1!$C$2:$C$1823=$A44,[2]Sheet1!$A$2:$A$1823),0))</f>
        <v>52933000</v>
      </c>
      <c r="I44" s="2">
        <f t="array" ref="I44">INDEX([2]Sheet1!AG$2:AG$1823,MATCH(2012,IF([2]Sheet1!$C$2:$C$1823=$A44,[2]Sheet1!$A$2:$A$1823),0))</f>
        <v>339537984</v>
      </c>
      <c r="J44" s="10">
        <f t="shared" si="0"/>
        <v>758539984</v>
      </c>
      <c r="K44" s="2">
        <f t="array" ref="K44">INDEX([2]Sheet1!AH$2:AH$1823,MATCH(2012,IF([2]Sheet1!$C$2:$C$1823=$A44,[2]Sheet1!$A$2:$A$1823),0))</f>
        <v>70123000</v>
      </c>
      <c r="L44" s="2">
        <f t="array" ref="L44">INDEX([2]Sheet1!AI$2:AI$1823,MATCH(2012,IF([2]Sheet1!$C$2:$C$1823=$A44,[2]Sheet1!$A$2:$A$1823),0))</f>
        <v>160808992</v>
      </c>
      <c r="M44" s="2">
        <f t="array" ref="M44">INDEX([2]Sheet1!AJ$2:AJ$1823,MATCH(2012,IF([2]Sheet1!$C$2:$C$1823=$A44,[2]Sheet1!$A$2:$A$1823),0))</f>
        <v>77003000</v>
      </c>
      <c r="N44" s="2">
        <f t="array" ref="N44">INDEX([2]Sheet1!AK$2:AK$1823,MATCH(2012,IF([2]Sheet1!$C$2:$C$1823=$A44,[2]Sheet1!$A$2:$A$1823),0))</f>
        <v>0</v>
      </c>
      <c r="O44" s="2">
        <f t="array" ref="O44">INDEX([2]Sheet1!AL$2:AL$1823,MATCH(2012,IF([2]Sheet1!$C$2:$C$1823=$A44,[2]Sheet1!$A$2:$A$1823),0))</f>
        <v>49986000</v>
      </c>
      <c r="P44" s="2">
        <f t="array" ref="P44">INDEX([2]Sheet1!AM$2:AM$1823,MATCH(2012,IF([2]Sheet1!$C$2:$C$1823=$A44,[2]Sheet1!$A$2:$A$1823),0))</f>
        <v>22369000</v>
      </c>
      <c r="Q44" s="2">
        <f t="array" ref="Q44">INDEX([2]Sheet1!AN$2:AN$1823,MATCH(2012,IF([2]Sheet1!$C$2:$C$1823=$A44,[2]Sheet1!$A$2:$A$1823),0))</f>
        <v>298025984</v>
      </c>
      <c r="R44" s="2">
        <f t="shared" si="1"/>
        <v>678315976</v>
      </c>
    </row>
    <row r="45" spans="1:18" x14ac:dyDescent="0.25">
      <c r="A45" s="1" t="s">
        <v>88</v>
      </c>
      <c r="B45" s="1" t="s">
        <v>89</v>
      </c>
      <c r="C45" s="2">
        <f t="array" ref="C45">INDEX([2]Sheet1!AA$2:AA$1823,MATCH(2012,IF([2]Sheet1!$C$2:$C$1823=$A45,[2]Sheet1!$A$2:$A$1823),0))</f>
        <v>91480000</v>
      </c>
      <c r="D45" s="2">
        <f t="array" ref="D45">INDEX([2]Sheet1!AB$2:AB$1823,MATCH(2012,IF([2]Sheet1!$C$2:$C$1823=$A45,[2]Sheet1!$A$2:$A$1823),0))</f>
        <v>605216000</v>
      </c>
      <c r="E45" s="2">
        <f t="array" ref="E45">INDEX([2]Sheet1!AC$2:AC$1823,MATCH(2012,IF([2]Sheet1!$C$2:$C$1823=$A45,[2]Sheet1!$A$2:$A$1823),0))</f>
        <v>613289984</v>
      </c>
      <c r="F45" s="2">
        <f t="array" ref="F45">INDEX([2]Sheet1!AD$2:AD$1823,MATCH(2012,IF([2]Sheet1!$C$2:$C$1823=$A45,[2]Sheet1!$A$2:$A$1823),0))</f>
        <v>0</v>
      </c>
      <c r="G45" s="2">
        <f t="array" ref="G45">INDEX([2]Sheet1!AE$2:AE$1823,MATCH(2012,IF([2]Sheet1!$C$2:$C$1823=$A45,[2]Sheet1!$A$2:$A$1823),0))</f>
        <v>436244000</v>
      </c>
      <c r="H45" s="2">
        <f t="array" ref="H45">INDEX([2]Sheet1!AF$2:AF$1823,MATCH(2012,IF([2]Sheet1!$C$2:$C$1823=$A45,[2]Sheet1!$A$2:$A$1823),0))</f>
        <v>320489984</v>
      </c>
      <c r="I45" s="2">
        <f t="array" ref="I45">INDEX([2]Sheet1!AG$2:AG$1823,MATCH(2012,IF([2]Sheet1!$C$2:$C$1823=$A45,[2]Sheet1!$A$2:$A$1823),0))</f>
        <v>2955439104</v>
      </c>
      <c r="J45" s="10">
        <f t="shared" si="0"/>
        <v>5022159072</v>
      </c>
      <c r="K45" s="2">
        <f t="array" ref="K45">INDEX([2]Sheet1!AH$2:AH$1823,MATCH(2012,IF([2]Sheet1!$C$2:$C$1823=$A45,[2]Sheet1!$A$2:$A$1823),0))</f>
        <v>75897000</v>
      </c>
      <c r="L45" s="2">
        <f t="array" ref="L45">INDEX([2]Sheet1!AI$2:AI$1823,MATCH(2012,IF([2]Sheet1!$C$2:$C$1823=$A45,[2]Sheet1!$A$2:$A$1823),0))</f>
        <v>596233984</v>
      </c>
      <c r="M45" s="2">
        <f t="array" ref="M45">INDEX([2]Sheet1!AJ$2:AJ$1823,MATCH(2012,IF([2]Sheet1!$C$2:$C$1823=$A45,[2]Sheet1!$A$2:$A$1823),0))</f>
        <v>598281024</v>
      </c>
      <c r="N45" s="2">
        <f t="array" ref="N45">INDEX([2]Sheet1!AK$2:AK$1823,MATCH(2012,IF([2]Sheet1!$C$2:$C$1823=$A45,[2]Sheet1!$A$2:$A$1823),0))</f>
        <v>0</v>
      </c>
      <c r="O45" s="2">
        <f t="array" ref="O45">INDEX([2]Sheet1!AL$2:AL$1823,MATCH(2012,IF([2]Sheet1!$C$2:$C$1823=$A45,[2]Sheet1!$A$2:$A$1823),0))</f>
        <v>416494016</v>
      </c>
      <c r="P45" s="2">
        <f t="array" ref="P45">INDEX([2]Sheet1!AM$2:AM$1823,MATCH(2012,IF([2]Sheet1!$C$2:$C$1823=$A45,[2]Sheet1!$A$2:$A$1823),0))</f>
        <v>211442000</v>
      </c>
      <c r="Q45" s="2">
        <f t="array" ref="Q45">INDEX([2]Sheet1!AN$2:AN$1823,MATCH(2012,IF([2]Sheet1!$C$2:$C$1823=$A45,[2]Sheet1!$A$2:$A$1823),0))</f>
        <v>2512549120</v>
      </c>
      <c r="R45" s="2">
        <f t="shared" si="1"/>
        <v>4410897144</v>
      </c>
    </row>
    <row r="46" spans="1:18" x14ac:dyDescent="0.25">
      <c r="A46" s="1" t="s">
        <v>90</v>
      </c>
      <c r="B46" s="1" t="s">
        <v>91</v>
      </c>
      <c r="C46" s="2">
        <f t="array" ref="C46">INDEX([2]Sheet1!AA$2:AA$1823,MATCH(2012,IF([2]Sheet1!$C$2:$C$1823=$A46,[2]Sheet1!$A$2:$A$1823),0))</f>
        <v>69341000</v>
      </c>
      <c r="D46" s="2">
        <f t="array" ref="D46">INDEX([2]Sheet1!AB$2:AB$1823,MATCH(2012,IF([2]Sheet1!$C$2:$C$1823=$A46,[2]Sheet1!$A$2:$A$1823),0))</f>
        <v>2106352000</v>
      </c>
      <c r="E46" s="2">
        <f t="array" ref="E46">INDEX([2]Sheet1!AC$2:AC$1823,MATCH(2012,IF([2]Sheet1!$C$2:$C$1823=$A46,[2]Sheet1!$A$2:$A$1823),0))</f>
        <v>2615361024</v>
      </c>
      <c r="F46" s="2">
        <f t="array" ref="F46">INDEX([2]Sheet1!AD$2:AD$1823,MATCH(2012,IF([2]Sheet1!$C$2:$C$1823=$A46,[2]Sheet1!$A$2:$A$1823),0))</f>
        <v>0</v>
      </c>
      <c r="G46" s="2">
        <f t="array" ref="G46">INDEX([2]Sheet1!AE$2:AE$1823,MATCH(2012,IF([2]Sheet1!$C$2:$C$1823=$A46,[2]Sheet1!$A$2:$A$1823),0))</f>
        <v>1507064960</v>
      </c>
      <c r="H46" s="2">
        <f t="array" ref="H46">INDEX([2]Sheet1!AF$2:AF$1823,MATCH(2012,IF([2]Sheet1!$C$2:$C$1823=$A46,[2]Sheet1!$A$2:$A$1823),0))</f>
        <v>967888000</v>
      </c>
      <c r="I46" s="2">
        <f t="array" ref="I46">INDEX([2]Sheet1!AG$2:AG$1823,MATCH(2012,IF([2]Sheet1!$C$2:$C$1823=$A46,[2]Sheet1!$A$2:$A$1823),0))</f>
        <v>9684526080</v>
      </c>
      <c r="J46" s="10">
        <f t="shared" si="0"/>
        <v>16950533064</v>
      </c>
      <c r="K46" s="2">
        <f t="array" ref="K46">INDEX([2]Sheet1!AH$2:AH$1823,MATCH(2012,IF([2]Sheet1!$C$2:$C$1823=$A46,[2]Sheet1!$A$2:$A$1823),0))</f>
        <v>67984000</v>
      </c>
      <c r="L46" s="2">
        <f t="array" ref="L46">INDEX([2]Sheet1!AI$2:AI$1823,MATCH(2012,IF([2]Sheet1!$C$2:$C$1823=$A46,[2]Sheet1!$A$2:$A$1823),0))</f>
        <v>2074125952</v>
      </c>
      <c r="M46" s="2">
        <f t="array" ref="M46">INDEX([2]Sheet1!AJ$2:AJ$1823,MATCH(2012,IF([2]Sheet1!$C$2:$C$1823=$A46,[2]Sheet1!$A$2:$A$1823),0))</f>
        <v>2493146112</v>
      </c>
      <c r="N46" s="2">
        <f t="array" ref="N46">INDEX([2]Sheet1!AK$2:AK$1823,MATCH(2012,IF([2]Sheet1!$C$2:$C$1823=$A46,[2]Sheet1!$A$2:$A$1823),0))</f>
        <v>0</v>
      </c>
      <c r="O46" s="2">
        <f t="array" ref="O46">INDEX([2]Sheet1!AL$2:AL$1823,MATCH(2012,IF([2]Sheet1!$C$2:$C$1823=$A46,[2]Sheet1!$A$2:$A$1823),0))</f>
        <v>1400427008</v>
      </c>
      <c r="P46" s="2">
        <f t="array" ref="P46">INDEX([2]Sheet1!AM$2:AM$1823,MATCH(2012,IF([2]Sheet1!$C$2:$C$1823=$A46,[2]Sheet1!$A$2:$A$1823),0))</f>
        <v>737870016</v>
      </c>
      <c r="Q46" s="2">
        <f t="array" ref="Q46">INDEX([2]Sheet1!AN$2:AN$1823,MATCH(2012,IF([2]Sheet1!$C$2:$C$1823=$A46,[2]Sheet1!$A$2:$A$1823),0))</f>
        <v>8286985216</v>
      </c>
      <c r="R46" s="2">
        <f t="shared" si="1"/>
        <v>15060538304</v>
      </c>
    </row>
    <row r="47" spans="1:18" x14ac:dyDescent="0.25">
      <c r="A47" s="1" t="s">
        <v>92</v>
      </c>
      <c r="B47" s="1" t="s">
        <v>93</v>
      </c>
      <c r="C47" s="2">
        <f t="array" ref="C47">INDEX([2]Sheet1!AA$2:AA$1823,MATCH(2012,IF([2]Sheet1!$C$2:$C$1823=$A47,[2]Sheet1!$A$2:$A$1823),0))</f>
        <v>73237000</v>
      </c>
      <c r="D47" s="2">
        <f t="array" ref="D47">INDEX([2]Sheet1!AB$2:AB$1823,MATCH(2012,IF([2]Sheet1!$C$2:$C$1823=$A47,[2]Sheet1!$A$2:$A$1823),0))</f>
        <v>432271008</v>
      </c>
      <c r="E47" s="2">
        <f t="array" ref="E47">INDEX([2]Sheet1!AC$2:AC$1823,MATCH(2012,IF([2]Sheet1!$C$2:$C$1823=$A47,[2]Sheet1!$A$2:$A$1823),0))</f>
        <v>357812000</v>
      </c>
      <c r="F47" s="2">
        <f t="array" ref="F47">INDEX([2]Sheet1!AD$2:AD$1823,MATCH(2012,IF([2]Sheet1!$C$2:$C$1823=$A47,[2]Sheet1!$A$2:$A$1823),0))</f>
        <v>0</v>
      </c>
      <c r="G47" s="2">
        <f t="array" ref="G47">INDEX([2]Sheet1!AE$2:AE$1823,MATCH(2012,IF([2]Sheet1!$C$2:$C$1823=$A47,[2]Sheet1!$A$2:$A$1823),0))</f>
        <v>275820000</v>
      </c>
      <c r="H47" s="2">
        <f t="array" ref="H47">INDEX([2]Sheet1!AF$2:AF$1823,MATCH(2012,IF([2]Sheet1!$C$2:$C$1823=$A47,[2]Sheet1!$A$2:$A$1823),0))</f>
        <v>266796992</v>
      </c>
      <c r="I47" s="2">
        <f t="array" ref="I47">INDEX([2]Sheet1!AG$2:AG$1823,MATCH(2012,IF([2]Sheet1!$C$2:$C$1823=$A47,[2]Sheet1!$A$2:$A$1823),0))</f>
        <v>1740505984</v>
      </c>
      <c r="J47" s="10">
        <f t="shared" si="0"/>
        <v>3146442984</v>
      </c>
      <c r="K47" s="2">
        <f t="array" ref="K47">INDEX([2]Sheet1!AH$2:AH$1823,MATCH(2012,IF([2]Sheet1!$C$2:$C$1823=$A47,[2]Sheet1!$A$2:$A$1823),0))</f>
        <v>70686000</v>
      </c>
      <c r="L47" s="2">
        <f t="array" ref="L47">INDEX([2]Sheet1!AI$2:AI$1823,MATCH(2012,IF([2]Sheet1!$C$2:$C$1823=$A47,[2]Sheet1!$A$2:$A$1823),0))</f>
        <v>418342016</v>
      </c>
      <c r="M47" s="2">
        <f t="array" ref="M47">INDEX([2]Sheet1!AJ$2:AJ$1823,MATCH(2012,IF([2]Sheet1!$C$2:$C$1823=$A47,[2]Sheet1!$A$2:$A$1823),0))</f>
        <v>350519008</v>
      </c>
      <c r="N47" s="2">
        <f t="array" ref="N47">INDEX([2]Sheet1!AK$2:AK$1823,MATCH(2012,IF([2]Sheet1!$C$2:$C$1823=$A47,[2]Sheet1!$A$2:$A$1823),0))</f>
        <v>0</v>
      </c>
      <c r="O47" s="2">
        <f t="array" ref="O47">INDEX([2]Sheet1!AL$2:AL$1823,MATCH(2012,IF([2]Sheet1!$C$2:$C$1823=$A47,[2]Sheet1!$A$2:$A$1823),0))</f>
        <v>254950000</v>
      </c>
      <c r="P47" s="2">
        <f t="array" ref="P47">INDEX([2]Sheet1!AM$2:AM$1823,MATCH(2012,IF([2]Sheet1!$C$2:$C$1823=$A47,[2]Sheet1!$A$2:$A$1823),0))</f>
        <v>77719000</v>
      </c>
      <c r="Q47" s="2">
        <f t="array" ref="Q47">INDEX([2]Sheet1!AN$2:AN$1823,MATCH(2012,IF([2]Sheet1!$C$2:$C$1823=$A47,[2]Sheet1!$A$2:$A$1823),0))</f>
        <v>1607068032</v>
      </c>
      <c r="R47" s="2">
        <f t="shared" si="1"/>
        <v>2779284056</v>
      </c>
    </row>
    <row r="48" spans="1:18" x14ac:dyDescent="0.25">
      <c r="A48" s="1" t="s">
        <v>94</v>
      </c>
      <c r="B48" s="1" t="s">
        <v>95</v>
      </c>
      <c r="C48" s="2">
        <f t="array" ref="C48">INDEX([2]Sheet1!AA$2:AA$1823,MATCH(2012,IF([2]Sheet1!$C$2:$C$1823=$A48,[2]Sheet1!$A$2:$A$1823),0))</f>
        <v>63664000</v>
      </c>
      <c r="D48" s="2">
        <f t="array" ref="D48">INDEX([2]Sheet1!AB$2:AB$1823,MATCH(2012,IF([2]Sheet1!$C$2:$C$1823=$A48,[2]Sheet1!$A$2:$A$1823),0))</f>
        <v>77825000</v>
      </c>
      <c r="E48" s="2">
        <f t="array" ref="E48">INDEX([2]Sheet1!AC$2:AC$1823,MATCH(2012,IF([2]Sheet1!$C$2:$C$1823=$A48,[2]Sheet1!$A$2:$A$1823),0))</f>
        <v>69309000</v>
      </c>
      <c r="F48" s="2">
        <f t="array" ref="F48">INDEX([2]Sheet1!AD$2:AD$1823,MATCH(2012,IF([2]Sheet1!$C$2:$C$1823=$A48,[2]Sheet1!$A$2:$A$1823),0))</f>
        <v>0</v>
      </c>
      <c r="G48" s="2">
        <f t="array" ref="G48">INDEX([2]Sheet1!AE$2:AE$1823,MATCH(2012,IF([2]Sheet1!$C$2:$C$1823=$A48,[2]Sheet1!$A$2:$A$1823),0))</f>
        <v>69630000</v>
      </c>
      <c r="H48" s="2">
        <f t="array" ref="H48">INDEX([2]Sheet1!AF$2:AF$1823,MATCH(2012,IF([2]Sheet1!$C$2:$C$1823=$A48,[2]Sheet1!$A$2:$A$1823),0))</f>
        <v>19610000</v>
      </c>
      <c r="I48" s="2">
        <f t="array" ref="I48">INDEX([2]Sheet1!AG$2:AG$1823,MATCH(2012,IF([2]Sheet1!$C$2:$C$1823=$A48,[2]Sheet1!$A$2:$A$1823),0))</f>
        <v>264198000</v>
      </c>
      <c r="J48" s="10">
        <f t="shared" si="0"/>
        <v>564236000</v>
      </c>
      <c r="K48" s="2">
        <f t="array" ref="K48">INDEX([2]Sheet1!AH$2:AH$1823,MATCH(2012,IF([2]Sheet1!$C$2:$C$1823=$A48,[2]Sheet1!$A$2:$A$1823),0))</f>
        <v>30093000</v>
      </c>
      <c r="L48" s="2">
        <f t="array" ref="L48">INDEX([2]Sheet1!AI$2:AI$1823,MATCH(2012,IF([2]Sheet1!$C$2:$C$1823=$A48,[2]Sheet1!$A$2:$A$1823),0))</f>
        <v>76734000</v>
      </c>
      <c r="M48" s="2">
        <f t="array" ref="M48">INDEX([2]Sheet1!AJ$2:AJ$1823,MATCH(2012,IF([2]Sheet1!$C$2:$C$1823=$A48,[2]Sheet1!$A$2:$A$1823),0))</f>
        <v>68546000</v>
      </c>
      <c r="N48" s="2">
        <f t="array" ref="N48">INDEX([2]Sheet1!AK$2:AK$1823,MATCH(2012,IF([2]Sheet1!$C$2:$C$1823=$A48,[2]Sheet1!$A$2:$A$1823),0))</f>
        <v>0</v>
      </c>
      <c r="O48" s="2">
        <f t="array" ref="O48">INDEX([2]Sheet1!AL$2:AL$1823,MATCH(2012,IF([2]Sheet1!$C$2:$C$1823=$A48,[2]Sheet1!$A$2:$A$1823),0))</f>
        <v>69131000</v>
      </c>
      <c r="P48" s="2">
        <f t="array" ref="P48">INDEX([2]Sheet1!AM$2:AM$1823,MATCH(2012,IF([2]Sheet1!$C$2:$C$1823=$A48,[2]Sheet1!$A$2:$A$1823),0))</f>
        <v>17797000</v>
      </c>
      <c r="Q48" s="2">
        <f t="array" ref="Q48">INDEX([2]Sheet1!AN$2:AN$1823,MATCH(2012,IF([2]Sheet1!$C$2:$C$1823=$A48,[2]Sheet1!$A$2:$A$1823),0))</f>
        <v>247056000</v>
      </c>
      <c r="R48" s="2">
        <f t="shared" si="1"/>
        <v>509357000</v>
      </c>
    </row>
    <row r="49" spans="1:18" x14ac:dyDescent="0.25">
      <c r="A49" s="1" t="s">
        <v>96</v>
      </c>
      <c r="B49" s="1" t="s">
        <v>97</v>
      </c>
      <c r="C49" s="2">
        <f t="array" ref="C49">INDEX([2]Sheet1!AA$2:AA$1823,MATCH(2012,IF([2]Sheet1!$C$2:$C$1823=$A49,[2]Sheet1!$A$2:$A$1823),0))</f>
        <v>23395000</v>
      </c>
      <c r="D49" s="2">
        <f t="array" ref="D49">INDEX([2]Sheet1!AB$2:AB$1823,MATCH(2012,IF([2]Sheet1!$C$2:$C$1823=$A49,[2]Sheet1!$A$2:$A$1823),0))</f>
        <v>1009440000</v>
      </c>
      <c r="E49" s="2">
        <f t="array" ref="E49">INDEX([2]Sheet1!AC$2:AC$1823,MATCH(2012,IF([2]Sheet1!$C$2:$C$1823=$A49,[2]Sheet1!$A$2:$A$1823),0))</f>
        <v>855652992</v>
      </c>
      <c r="F49" s="2">
        <f t="array" ref="F49">INDEX([2]Sheet1!AD$2:AD$1823,MATCH(2012,IF([2]Sheet1!$C$2:$C$1823=$A49,[2]Sheet1!$A$2:$A$1823),0))</f>
        <v>0</v>
      </c>
      <c r="G49" s="2">
        <f t="array" ref="G49">INDEX([2]Sheet1!AE$2:AE$1823,MATCH(2012,IF([2]Sheet1!$C$2:$C$1823=$A49,[2]Sheet1!$A$2:$A$1823),0))</f>
        <v>578078016</v>
      </c>
      <c r="H49" s="2">
        <f t="array" ref="H49">INDEX([2]Sheet1!AF$2:AF$1823,MATCH(2012,IF([2]Sheet1!$C$2:$C$1823=$A49,[2]Sheet1!$A$2:$A$1823),0))</f>
        <v>680195968</v>
      </c>
      <c r="I49" s="2">
        <f t="array" ref="I49">INDEX([2]Sheet1!AG$2:AG$1823,MATCH(2012,IF([2]Sheet1!$C$2:$C$1823=$A49,[2]Sheet1!$A$2:$A$1823),0))</f>
        <v>3331095040</v>
      </c>
      <c r="J49" s="10">
        <f t="shared" si="0"/>
        <v>6477857016</v>
      </c>
      <c r="K49" s="2">
        <f t="array" ref="K49">INDEX([2]Sheet1!AH$2:AH$1823,MATCH(2012,IF([2]Sheet1!$C$2:$C$1823=$A49,[2]Sheet1!$A$2:$A$1823),0))</f>
        <v>22429000</v>
      </c>
      <c r="L49" s="2">
        <f t="array" ref="L49">INDEX([2]Sheet1!AI$2:AI$1823,MATCH(2012,IF([2]Sheet1!$C$2:$C$1823=$A49,[2]Sheet1!$A$2:$A$1823),0))</f>
        <v>978163968</v>
      </c>
      <c r="M49" s="2">
        <f t="array" ref="M49">INDEX([2]Sheet1!AJ$2:AJ$1823,MATCH(2012,IF([2]Sheet1!$C$2:$C$1823=$A49,[2]Sheet1!$A$2:$A$1823),0))</f>
        <v>812966976</v>
      </c>
      <c r="N49" s="2">
        <f t="array" ref="N49">INDEX([2]Sheet1!AK$2:AK$1823,MATCH(2012,IF([2]Sheet1!$C$2:$C$1823=$A49,[2]Sheet1!$A$2:$A$1823),0))</f>
        <v>0</v>
      </c>
      <c r="O49" s="2">
        <f t="array" ref="O49">INDEX([2]Sheet1!AL$2:AL$1823,MATCH(2012,IF([2]Sheet1!$C$2:$C$1823=$A49,[2]Sheet1!$A$2:$A$1823),0))</f>
        <v>536839008</v>
      </c>
      <c r="P49" s="2">
        <f t="array" ref="P49">INDEX([2]Sheet1!AM$2:AM$1823,MATCH(2012,IF([2]Sheet1!$C$2:$C$1823=$A49,[2]Sheet1!$A$2:$A$1823),0))</f>
        <v>512400000</v>
      </c>
      <c r="Q49" s="2">
        <f t="array" ref="Q49">INDEX([2]Sheet1!AN$2:AN$1823,MATCH(2012,IF([2]Sheet1!$C$2:$C$1823=$A49,[2]Sheet1!$A$2:$A$1823),0))</f>
        <v>2960166912</v>
      </c>
      <c r="R49" s="2">
        <f t="shared" si="1"/>
        <v>5822965864</v>
      </c>
    </row>
    <row r="50" spans="1:18" x14ac:dyDescent="0.25">
      <c r="A50" s="1" t="s">
        <v>98</v>
      </c>
      <c r="B50" s="1" t="s">
        <v>99</v>
      </c>
      <c r="C50" s="2">
        <f t="array" ref="C50">INDEX([2]Sheet1!AA$2:AA$1823,MATCH(2012,IF([2]Sheet1!$C$2:$C$1823=$A50,[2]Sheet1!$A$2:$A$1823),0))</f>
        <v>115048000</v>
      </c>
      <c r="D50" s="2">
        <f t="array" ref="D50">INDEX([2]Sheet1!AB$2:AB$1823,MATCH(2012,IF([2]Sheet1!$C$2:$C$1823=$A50,[2]Sheet1!$A$2:$A$1823),0))</f>
        <v>772438016</v>
      </c>
      <c r="E50" s="2">
        <f t="array" ref="E50">INDEX([2]Sheet1!AC$2:AC$1823,MATCH(2012,IF([2]Sheet1!$C$2:$C$1823=$A50,[2]Sheet1!$A$2:$A$1823),0))</f>
        <v>846782016</v>
      </c>
      <c r="F50" s="2">
        <f t="array" ref="F50">INDEX([2]Sheet1!AD$2:AD$1823,MATCH(2012,IF([2]Sheet1!$C$2:$C$1823=$A50,[2]Sheet1!$A$2:$A$1823),0))</f>
        <v>0</v>
      </c>
      <c r="G50" s="2">
        <f t="array" ref="G50">INDEX([2]Sheet1!AE$2:AE$1823,MATCH(2012,IF([2]Sheet1!$C$2:$C$1823=$A50,[2]Sheet1!$A$2:$A$1823),0))</f>
        <v>521367008</v>
      </c>
      <c r="H50" s="2">
        <f t="array" ref="H50">INDEX([2]Sheet1!AF$2:AF$1823,MATCH(2012,IF([2]Sheet1!$C$2:$C$1823=$A50,[2]Sheet1!$A$2:$A$1823),0))</f>
        <v>409766016</v>
      </c>
      <c r="I50" s="2">
        <f t="array" ref="I50">INDEX([2]Sheet1!AG$2:AG$1823,MATCH(2012,IF([2]Sheet1!$C$2:$C$1823=$A50,[2]Sheet1!$A$2:$A$1823),0))</f>
        <v>2724333056</v>
      </c>
      <c r="J50" s="10">
        <f t="shared" si="0"/>
        <v>5389734112</v>
      </c>
      <c r="K50" s="2">
        <f t="array" ref="K50">INDEX([2]Sheet1!AH$2:AH$1823,MATCH(2012,IF([2]Sheet1!$C$2:$C$1823=$A50,[2]Sheet1!$A$2:$A$1823),0))</f>
        <v>106782000</v>
      </c>
      <c r="L50" s="2">
        <f t="array" ref="L50">INDEX([2]Sheet1!AI$2:AI$1823,MATCH(2012,IF([2]Sheet1!$C$2:$C$1823=$A50,[2]Sheet1!$A$2:$A$1823),0))</f>
        <v>760145984</v>
      </c>
      <c r="M50" s="2">
        <f t="array" ref="M50">INDEX([2]Sheet1!AJ$2:AJ$1823,MATCH(2012,IF([2]Sheet1!$C$2:$C$1823=$A50,[2]Sheet1!$A$2:$A$1823),0))</f>
        <v>832667008</v>
      </c>
      <c r="N50" s="2">
        <f t="array" ref="N50">INDEX([2]Sheet1!AK$2:AK$1823,MATCH(2012,IF([2]Sheet1!$C$2:$C$1823=$A50,[2]Sheet1!$A$2:$A$1823),0))</f>
        <v>0</v>
      </c>
      <c r="O50" s="2">
        <f t="array" ref="O50">INDEX([2]Sheet1!AL$2:AL$1823,MATCH(2012,IF([2]Sheet1!$C$2:$C$1823=$A50,[2]Sheet1!$A$2:$A$1823),0))</f>
        <v>503401984</v>
      </c>
      <c r="P50" s="2">
        <f t="array" ref="P50">INDEX([2]Sheet1!AM$2:AM$1823,MATCH(2012,IF([2]Sheet1!$C$2:$C$1823=$A50,[2]Sheet1!$A$2:$A$1823),0))</f>
        <v>352739008</v>
      </c>
      <c r="Q50" s="2">
        <f t="array" ref="Q50">INDEX([2]Sheet1!AN$2:AN$1823,MATCH(2012,IF([2]Sheet1!$C$2:$C$1823=$A50,[2]Sheet1!$A$2:$A$1823),0))</f>
        <v>2402846976</v>
      </c>
      <c r="R50" s="2">
        <f t="shared" si="1"/>
        <v>4958582960</v>
      </c>
    </row>
    <row r="51" spans="1:18" x14ac:dyDescent="0.25">
      <c r="A51" s="1" t="s">
        <v>100</v>
      </c>
      <c r="B51" s="1" t="s">
        <v>101</v>
      </c>
      <c r="C51" s="2">
        <f t="array" ref="C51">INDEX([2]Sheet1!AA$2:AA$1823,MATCH(2012,IF([2]Sheet1!$C$2:$C$1823=$A51,[2]Sheet1!$A$2:$A$1823),0))</f>
        <v>3912000</v>
      </c>
      <c r="D51" s="2">
        <f t="array" ref="D51">INDEX([2]Sheet1!AB$2:AB$1823,MATCH(2012,IF([2]Sheet1!$C$2:$C$1823=$A51,[2]Sheet1!$A$2:$A$1823),0))</f>
        <v>284088992</v>
      </c>
      <c r="E51" s="2">
        <f t="array" ref="E51">INDEX([2]Sheet1!AC$2:AC$1823,MATCH(2012,IF([2]Sheet1!$C$2:$C$1823=$A51,[2]Sheet1!$A$2:$A$1823),0))</f>
        <v>230716992</v>
      </c>
      <c r="F51" s="2">
        <f t="array" ref="F51">INDEX([2]Sheet1!AD$2:AD$1823,MATCH(2012,IF([2]Sheet1!$C$2:$C$1823=$A51,[2]Sheet1!$A$2:$A$1823),0))</f>
        <v>0</v>
      </c>
      <c r="G51" s="2">
        <f t="array" ref="G51">INDEX([2]Sheet1!AE$2:AE$1823,MATCH(2012,IF([2]Sheet1!$C$2:$C$1823=$A51,[2]Sheet1!$A$2:$A$1823),0))</f>
        <v>231527008</v>
      </c>
      <c r="H51" s="2">
        <f t="array" ref="H51">INDEX([2]Sheet1!AF$2:AF$1823,MATCH(2012,IF([2]Sheet1!$C$2:$C$1823=$A51,[2]Sheet1!$A$2:$A$1823),0))</f>
        <v>119910000</v>
      </c>
      <c r="I51" s="2">
        <f t="array" ref="I51">INDEX([2]Sheet1!AG$2:AG$1823,MATCH(2012,IF([2]Sheet1!$C$2:$C$1823=$A51,[2]Sheet1!$A$2:$A$1823),0))</f>
        <v>1187154944</v>
      </c>
      <c r="J51" s="10">
        <f t="shared" si="0"/>
        <v>2057309936</v>
      </c>
      <c r="K51" s="2">
        <f t="array" ref="K51">INDEX([2]Sheet1!AH$2:AH$1823,MATCH(2012,IF([2]Sheet1!$C$2:$C$1823=$A51,[2]Sheet1!$A$2:$A$1823),0))</f>
        <v>3817000</v>
      </c>
      <c r="L51" s="2">
        <f t="array" ref="L51">INDEX([2]Sheet1!AI$2:AI$1823,MATCH(2012,IF([2]Sheet1!$C$2:$C$1823=$A51,[2]Sheet1!$A$2:$A$1823),0))</f>
        <v>281551008</v>
      </c>
      <c r="M51" s="2">
        <f t="array" ref="M51">INDEX([2]Sheet1!AJ$2:AJ$1823,MATCH(2012,IF([2]Sheet1!$C$2:$C$1823=$A51,[2]Sheet1!$A$2:$A$1823),0))</f>
        <v>227170000</v>
      </c>
      <c r="N51" s="2">
        <f t="array" ref="N51">INDEX([2]Sheet1!AK$2:AK$1823,MATCH(2012,IF([2]Sheet1!$C$2:$C$1823=$A51,[2]Sheet1!$A$2:$A$1823),0))</f>
        <v>0</v>
      </c>
      <c r="O51" s="2">
        <f t="array" ref="O51">INDEX([2]Sheet1!AL$2:AL$1823,MATCH(2012,IF([2]Sheet1!$C$2:$C$1823=$A51,[2]Sheet1!$A$2:$A$1823),0))</f>
        <v>229655008</v>
      </c>
      <c r="P51" s="2">
        <f t="array" ref="P51">INDEX([2]Sheet1!AM$2:AM$1823,MATCH(2012,IF([2]Sheet1!$C$2:$C$1823=$A51,[2]Sheet1!$A$2:$A$1823),0))</f>
        <v>96310000</v>
      </c>
      <c r="Q51" s="2">
        <f t="array" ref="Q51">INDEX([2]Sheet1!AN$2:AN$1823,MATCH(2012,IF([2]Sheet1!$C$2:$C$1823=$A51,[2]Sheet1!$A$2:$A$1823),0))</f>
        <v>1025470016</v>
      </c>
      <c r="R51" s="2">
        <f t="shared" si="1"/>
        <v>1863973032</v>
      </c>
    </row>
    <row r="52" spans="1:18" x14ac:dyDescent="0.25">
      <c r="A52" s="1" t="s">
        <v>102</v>
      </c>
      <c r="B52" s="1" t="s">
        <v>103</v>
      </c>
      <c r="C52" s="2">
        <f t="array" ref="C52">INDEX([2]Sheet1!AA$2:AA$1823,MATCH(2012,IF([2]Sheet1!$C$2:$C$1823=$A52,[2]Sheet1!$A$2:$A$1823),0))</f>
        <v>156140000</v>
      </c>
      <c r="D52" s="2">
        <f t="array" ref="D52">INDEX([2]Sheet1!AB$2:AB$1823,MATCH(2012,IF([2]Sheet1!$C$2:$C$1823=$A52,[2]Sheet1!$A$2:$A$1823),0))</f>
        <v>563161984</v>
      </c>
      <c r="E52" s="2">
        <f t="array" ref="E52">INDEX([2]Sheet1!AC$2:AC$1823,MATCH(2012,IF([2]Sheet1!$C$2:$C$1823=$A52,[2]Sheet1!$A$2:$A$1823),0))</f>
        <v>619513984</v>
      </c>
      <c r="F52" s="2">
        <f t="array" ref="F52">INDEX([2]Sheet1!AD$2:AD$1823,MATCH(2012,IF([2]Sheet1!$C$2:$C$1823=$A52,[2]Sheet1!$A$2:$A$1823),0))</f>
        <v>0</v>
      </c>
      <c r="G52" s="2">
        <f t="array" ref="G52">INDEX([2]Sheet1!AE$2:AE$1823,MATCH(2012,IF([2]Sheet1!$C$2:$C$1823=$A52,[2]Sheet1!$A$2:$A$1823),0))</f>
        <v>465729984</v>
      </c>
      <c r="H52" s="2">
        <f t="array" ref="H52">INDEX([2]Sheet1!AF$2:AF$1823,MATCH(2012,IF([2]Sheet1!$C$2:$C$1823=$A52,[2]Sheet1!$A$2:$A$1823),0))</f>
        <v>246716000</v>
      </c>
      <c r="I52" s="2">
        <f t="array" ref="I52">INDEX([2]Sheet1!AG$2:AG$1823,MATCH(2012,IF([2]Sheet1!$C$2:$C$1823=$A52,[2]Sheet1!$A$2:$A$1823),0))</f>
        <v>3489772032</v>
      </c>
      <c r="J52" s="10">
        <f t="shared" si="0"/>
        <v>5541033984</v>
      </c>
      <c r="K52" s="2">
        <f t="array" ref="K52">INDEX([2]Sheet1!AH$2:AH$1823,MATCH(2012,IF([2]Sheet1!$C$2:$C$1823=$A52,[2]Sheet1!$A$2:$A$1823),0))</f>
        <v>148900992</v>
      </c>
      <c r="L52" s="2">
        <f t="array" ref="L52">INDEX([2]Sheet1!AI$2:AI$1823,MATCH(2012,IF([2]Sheet1!$C$2:$C$1823=$A52,[2]Sheet1!$A$2:$A$1823),0))</f>
        <v>555155008</v>
      </c>
      <c r="M52" s="2">
        <f t="array" ref="M52">INDEX([2]Sheet1!AJ$2:AJ$1823,MATCH(2012,IF([2]Sheet1!$C$2:$C$1823=$A52,[2]Sheet1!$A$2:$A$1823),0))</f>
        <v>617657024</v>
      </c>
      <c r="N52" s="2">
        <f t="array" ref="N52">INDEX([2]Sheet1!AK$2:AK$1823,MATCH(2012,IF([2]Sheet1!$C$2:$C$1823=$A52,[2]Sheet1!$A$2:$A$1823),0))</f>
        <v>0</v>
      </c>
      <c r="O52" s="2">
        <f t="array" ref="O52">INDEX([2]Sheet1!AL$2:AL$1823,MATCH(2012,IF([2]Sheet1!$C$2:$C$1823=$A52,[2]Sheet1!$A$2:$A$1823),0))</f>
        <v>400128000</v>
      </c>
      <c r="P52" s="2">
        <f t="array" ref="P52">INDEX([2]Sheet1!AM$2:AM$1823,MATCH(2012,IF([2]Sheet1!$C$2:$C$1823=$A52,[2]Sheet1!$A$2:$A$1823),0))</f>
        <v>133631000</v>
      </c>
      <c r="Q52" s="2">
        <f t="array" ref="Q52">INDEX([2]Sheet1!AN$2:AN$1823,MATCH(2012,IF([2]Sheet1!$C$2:$C$1823=$A52,[2]Sheet1!$A$2:$A$1823),0))</f>
        <v>3307994112</v>
      </c>
      <c r="R52" s="2">
        <f t="shared" si="1"/>
        <v>5163466136</v>
      </c>
    </row>
    <row r="53" spans="1:18" x14ac:dyDescent="0.25">
      <c r="A53" s="1" t="s">
        <v>104</v>
      </c>
      <c r="B53" s="1" t="s">
        <v>105</v>
      </c>
      <c r="C53" s="2">
        <f t="array" ref="C53">INDEX([2]Sheet1!AA$2:AA$1823,MATCH(2012,IF([2]Sheet1!$C$2:$C$1823=$A53,[2]Sheet1!$A$2:$A$1823),0))</f>
        <v>32075000</v>
      </c>
      <c r="D53" s="2">
        <f t="array" ref="D53">INDEX([2]Sheet1!AB$2:AB$1823,MATCH(2012,IF([2]Sheet1!$C$2:$C$1823=$A53,[2]Sheet1!$A$2:$A$1823),0))</f>
        <v>164746000</v>
      </c>
      <c r="E53" s="2">
        <f t="array" ref="E53">INDEX([2]Sheet1!AC$2:AC$1823,MATCH(2012,IF([2]Sheet1!$C$2:$C$1823=$A53,[2]Sheet1!$A$2:$A$1823),0))</f>
        <v>117726000</v>
      </c>
      <c r="F53" s="2">
        <f t="array" ref="F53">INDEX([2]Sheet1!AD$2:AD$1823,MATCH(2012,IF([2]Sheet1!$C$2:$C$1823=$A53,[2]Sheet1!$A$2:$A$1823),0))</f>
        <v>0</v>
      </c>
      <c r="G53" s="2">
        <f t="array" ref="G53">INDEX([2]Sheet1!AE$2:AE$1823,MATCH(2012,IF([2]Sheet1!$C$2:$C$1823=$A53,[2]Sheet1!$A$2:$A$1823),0))</f>
        <v>141596000</v>
      </c>
      <c r="H53" s="2">
        <f t="array" ref="H53">INDEX([2]Sheet1!AF$2:AF$1823,MATCH(2012,IF([2]Sheet1!$C$2:$C$1823=$A53,[2]Sheet1!$A$2:$A$1823),0))</f>
        <v>94279000</v>
      </c>
      <c r="I53" s="2">
        <f t="array" ref="I53">INDEX([2]Sheet1!AG$2:AG$1823,MATCH(2012,IF([2]Sheet1!$C$2:$C$1823=$A53,[2]Sheet1!$A$2:$A$1823),0))</f>
        <v>480360000</v>
      </c>
      <c r="J53" s="10">
        <f t="shared" si="0"/>
        <v>1030782000</v>
      </c>
      <c r="K53" s="2">
        <f t="array" ref="K53">INDEX([2]Sheet1!AH$2:AH$1823,MATCH(2012,IF([2]Sheet1!$C$2:$C$1823=$A53,[2]Sheet1!$A$2:$A$1823),0))</f>
        <v>29207000</v>
      </c>
      <c r="L53" s="2">
        <f t="array" ref="L53">INDEX([2]Sheet1!AI$2:AI$1823,MATCH(2012,IF([2]Sheet1!$C$2:$C$1823=$A53,[2]Sheet1!$A$2:$A$1823),0))</f>
        <v>161274000</v>
      </c>
      <c r="M53" s="2">
        <f t="array" ref="M53">INDEX([2]Sheet1!AJ$2:AJ$1823,MATCH(2012,IF([2]Sheet1!$C$2:$C$1823=$A53,[2]Sheet1!$A$2:$A$1823),0))</f>
        <v>114695000</v>
      </c>
      <c r="N53" s="2">
        <f t="array" ref="N53">INDEX([2]Sheet1!AK$2:AK$1823,MATCH(2012,IF([2]Sheet1!$C$2:$C$1823=$A53,[2]Sheet1!$A$2:$A$1823),0))</f>
        <v>0</v>
      </c>
      <c r="O53" s="2">
        <f t="array" ref="O53">INDEX([2]Sheet1!AL$2:AL$1823,MATCH(2012,IF([2]Sheet1!$C$2:$C$1823=$A53,[2]Sheet1!$A$2:$A$1823),0))</f>
        <v>119290000</v>
      </c>
      <c r="P53" s="2">
        <f t="array" ref="P53">INDEX([2]Sheet1!AM$2:AM$1823,MATCH(2012,IF([2]Sheet1!$C$2:$C$1823=$A53,[2]Sheet1!$A$2:$A$1823),0))</f>
        <v>35891000</v>
      </c>
      <c r="Q53" s="2">
        <f t="array" ref="Q53">INDEX([2]Sheet1!AN$2:AN$1823,MATCH(2012,IF([2]Sheet1!$C$2:$C$1823=$A53,[2]Sheet1!$A$2:$A$1823),0))</f>
        <v>419433984</v>
      </c>
      <c r="R53" s="2">
        <f t="shared" si="1"/>
        <v>879790984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workbookViewId="0">
      <selection activeCell="F21" sqref="F21:F22"/>
    </sheetView>
  </sheetViews>
  <sheetFormatPr defaultRowHeight="15" x14ac:dyDescent="0.25"/>
  <cols>
    <col min="2" max="2" width="19.140625" bestFit="1" customWidth="1"/>
    <col min="3" max="3" width="43" bestFit="1" customWidth="1"/>
    <col min="4" max="4" width="27.140625" bestFit="1" customWidth="1"/>
    <col min="5" max="5" width="20.42578125" bestFit="1" customWidth="1"/>
    <col min="6" max="6" width="30.85546875" bestFit="1" customWidth="1"/>
    <col min="7" max="7" width="24.42578125" bestFit="1" customWidth="1"/>
    <col min="8" max="8" width="32.85546875" customWidth="1"/>
    <col min="9" max="9" width="25" bestFit="1" customWidth="1"/>
    <col min="10" max="10" width="19" bestFit="1" customWidth="1"/>
    <col min="11" max="12" width="18.140625" bestFit="1" customWidth="1"/>
    <col min="13" max="13" width="18" bestFit="1" customWidth="1"/>
    <col min="14" max="14" width="18.140625" bestFit="1" customWidth="1"/>
    <col min="15" max="15" width="18" bestFit="1" customWidth="1"/>
    <col min="16" max="16" width="19.140625" bestFit="1" customWidth="1"/>
    <col min="17" max="17" width="19" bestFit="1" customWidth="1"/>
    <col min="18" max="18" width="19.140625" bestFit="1" customWidth="1"/>
  </cols>
  <sheetData>
    <row r="1" spans="1:18" x14ac:dyDescent="0.25">
      <c r="A1" s="1" t="s">
        <v>0</v>
      </c>
      <c r="B1" s="1" t="s">
        <v>1</v>
      </c>
      <c r="C1" t="s">
        <v>159</v>
      </c>
      <c r="D1" t="s">
        <v>160</v>
      </c>
      <c r="E1" t="s">
        <v>161</v>
      </c>
      <c r="F1" t="s">
        <v>162</v>
      </c>
      <c r="G1" t="s">
        <v>163</v>
      </c>
      <c r="H1" t="s">
        <v>164</v>
      </c>
      <c r="I1" t="s">
        <v>165</v>
      </c>
      <c r="J1" t="s">
        <v>166</v>
      </c>
      <c r="K1" t="s">
        <v>167</v>
      </c>
      <c r="L1" t="s">
        <v>168</v>
      </c>
      <c r="P1" s="3"/>
    </row>
    <row r="2" spans="1:18" x14ac:dyDescent="0.25">
      <c r="A2" s="1" t="s">
        <v>2</v>
      </c>
      <c r="B2" s="1" t="s">
        <v>3</v>
      </c>
      <c r="C2" s="2">
        <f t="array" ref="C2">INDEX([3]Sheet1!F$2:F$2185,MATCH(2012,IF([3]Sheet1!$E$2:$E$2185=$A2,[3]Sheet1!$B$2:$B$2185),0))</f>
        <v>385627</v>
      </c>
      <c r="D2" s="2">
        <f t="array" ref="D2">INDEX([3]Sheet1!G$2:G$2185,MATCH(2012,IF([3]Sheet1!$E$2:$E$2185=$A2,[3]Sheet1!$B$2:$B$2185),0))*12</f>
        <v>20603964864</v>
      </c>
      <c r="E2" s="2">
        <f t="array" ref="E2">INDEX([3]Sheet1!H$2:H$2185,MATCH(2012,IF([3]Sheet1!$E$2:$E$2185=$A2,[3]Sheet1!$B$2:$B$2185),0))</f>
        <v>405561</v>
      </c>
      <c r="F2" s="2">
        <f t="array" ref="F2">INDEX([3]Sheet1!I$2:I$2185,MATCH(2012,IF([3]Sheet1!$E$2:$E$2185=$A2,[3]Sheet1!$B$2:$B$2185),0))*12</f>
        <v>24323973996</v>
      </c>
      <c r="G2" s="2">
        <f t="array" ref="G2">INDEX([3]Sheet1!J$2:J$2185,MATCH(2012,IF([3]Sheet1!$E$2:$E$2185=$A2,[3]Sheet1!$B$2:$B$2185),0))</f>
        <v>275335</v>
      </c>
      <c r="H2" s="2">
        <f t="array" ref="H2">INDEX([3]Sheet1!K$2:K$2185,MATCH(2012,IF([3]Sheet1!$E$2:$E$2185=$A2,[3]Sheet1!$B$2:$B$2185),0))*12</f>
        <v>14464159428</v>
      </c>
      <c r="I2" s="2">
        <f t="array" ref="I2">INDEX([3]Sheet1!L$2:L$2185,MATCH(2012,IF([3]Sheet1!$E$2:$E$2185=$A2,[3]Sheet1!$B$2:$B$2185),0))</f>
        <v>84985</v>
      </c>
      <c r="J2" s="2">
        <f t="array" ref="J2">INDEX([3]Sheet1!M$2:M$2185,MATCH(2012,IF([3]Sheet1!$E$2:$E$2185=$A2,[3]Sheet1!$B$2:$B$2185),0))*12</f>
        <v>4291347480</v>
      </c>
      <c r="K2" s="2">
        <f>C2+E2+G2+I2</f>
        <v>1151508</v>
      </c>
      <c r="L2" s="2">
        <f>D2+F2+H2+J2</f>
        <v>63683445768</v>
      </c>
      <c r="M2" s="2"/>
      <c r="N2" s="2"/>
      <c r="O2" s="2"/>
      <c r="P2" s="2"/>
      <c r="Q2" s="2"/>
      <c r="R2" s="2"/>
    </row>
    <row r="3" spans="1:18" x14ac:dyDescent="0.25">
      <c r="A3" s="1" t="s">
        <v>4</v>
      </c>
      <c r="B3" s="1" t="s">
        <v>5</v>
      </c>
      <c r="C3" s="2">
        <f t="array" ref="C3">INDEX([3]Sheet1!F$2:F$2185,MATCH(2012,IF([3]Sheet1!$E$2:$E$2185=$A3,[3]Sheet1!$B$2:$B$2185),0))</f>
        <v>6783</v>
      </c>
      <c r="D3" s="2">
        <f t="array" ref="D3">INDEX([3]Sheet1!G$2:G$2185,MATCH(2012,IF([3]Sheet1!$E$2:$E$2185=$A3,[3]Sheet1!$B$2:$B$2185),0))*12</f>
        <v>302431332</v>
      </c>
      <c r="E3" s="2">
        <f t="array" ref="E3">INDEX([3]Sheet1!H$2:H$2185,MATCH(2012,IF([3]Sheet1!$E$2:$E$2185=$A3,[3]Sheet1!$B$2:$B$2185),0))</f>
        <v>4830</v>
      </c>
      <c r="F3" s="2">
        <f t="array" ref="F3">INDEX([3]Sheet1!I$2:I$2185,MATCH(2012,IF([3]Sheet1!$E$2:$E$2185=$A3,[3]Sheet1!$B$2:$B$2185),0))*12</f>
        <v>239918640</v>
      </c>
      <c r="G3" s="2">
        <f t="array" ref="G3">INDEX([3]Sheet1!J$2:J$2185,MATCH(2012,IF([3]Sheet1!$E$2:$E$2185=$A3,[3]Sheet1!$B$2:$B$2185),0))</f>
        <v>3504</v>
      </c>
      <c r="H3" s="2">
        <f t="array" ref="H3">INDEX([3]Sheet1!K$2:K$2185,MATCH(2012,IF([3]Sheet1!$E$2:$E$2185=$A3,[3]Sheet1!$B$2:$B$2185),0))*12</f>
        <v>150895980</v>
      </c>
      <c r="I3" s="2">
        <f t="array" ref="I3">INDEX([3]Sheet1!L$2:L$2185,MATCH(2012,IF([3]Sheet1!$E$2:$E$2185=$A3,[3]Sheet1!$B$2:$B$2185),0))</f>
        <v>927</v>
      </c>
      <c r="J3" s="2">
        <f t="array" ref="J3">INDEX([3]Sheet1!M$2:M$2185,MATCH(2012,IF([3]Sheet1!$E$2:$E$2185=$A3,[3]Sheet1!$B$2:$B$2185),0))*12</f>
        <v>39920568</v>
      </c>
      <c r="K3" s="2">
        <f t="shared" ref="K3:K53" si="0">C3+E3+G3+I3</f>
        <v>16044</v>
      </c>
      <c r="L3" s="2">
        <f t="shared" ref="L3:L53" si="1">D3+F3+H3+J3</f>
        <v>733166520</v>
      </c>
      <c r="M3" s="2"/>
      <c r="N3" s="2"/>
      <c r="O3" s="2"/>
      <c r="P3" s="2"/>
      <c r="Q3" s="2"/>
      <c r="R3" s="2"/>
    </row>
    <row r="4" spans="1:18" x14ac:dyDescent="0.25">
      <c r="A4" s="1" t="s">
        <v>6</v>
      </c>
      <c r="B4" s="1" t="s">
        <v>7</v>
      </c>
      <c r="C4" s="2">
        <f t="array" ref="C4">INDEX([3]Sheet1!F$2:F$2185,MATCH(2012,IF([3]Sheet1!$E$2:$E$2185=$A4,[3]Sheet1!$B$2:$B$2185),0))</f>
        <v>2080</v>
      </c>
      <c r="D4" s="2">
        <f t="array" ref="D4">INDEX([3]Sheet1!G$2:G$2185,MATCH(2012,IF([3]Sheet1!$E$2:$E$2185=$A4,[3]Sheet1!$B$2:$B$2185),0))*12</f>
        <v>138216792</v>
      </c>
      <c r="E4" s="2">
        <f t="array" ref="E4">INDEX([3]Sheet1!H$2:H$2185,MATCH(2012,IF([3]Sheet1!$E$2:$E$2185=$A4,[3]Sheet1!$B$2:$B$2185),0))</f>
        <v>1590</v>
      </c>
      <c r="F4" s="2">
        <f t="array" ref="F4">INDEX([3]Sheet1!I$2:I$2185,MATCH(2012,IF([3]Sheet1!$E$2:$E$2185=$A4,[3]Sheet1!$B$2:$B$2185),0))*12</f>
        <v>115392504</v>
      </c>
      <c r="G4" s="2">
        <f t="array" ref="G4">INDEX([3]Sheet1!J$2:J$2185,MATCH(2012,IF([3]Sheet1!$E$2:$E$2185=$A4,[3]Sheet1!$B$2:$B$2185),0))</f>
        <v>1903</v>
      </c>
      <c r="H4" s="2">
        <f t="array" ref="H4">INDEX([3]Sheet1!K$2:K$2185,MATCH(2012,IF([3]Sheet1!$E$2:$E$2185=$A4,[3]Sheet1!$B$2:$B$2185),0))*12</f>
        <v>118858152</v>
      </c>
      <c r="I4" s="2">
        <f t="array" ref="I4">INDEX([3]Sheet1!L$2:L$2185,MATCH(2012,IF([3]Sheet1!$E$2:$E$2185=$A4,[3]Sheet1!$B$2:$B$2185),0))</f>
        <v>412</v>
      </c>
      <c r="J4" s="2">
        <f t="array" ref="J4">INDEX([3]Sheet1!M$2:M$2185,MATCH(2012,IF([3]Sheet1!$E$2:$E$2185=$A4,[3]Sheet1!$B$2:$B$2185),0))*12</f>
        <v>22687008</v>
      </c>
      <c r="K4" s="2">
        <f t="shared" si="0"/>
        <v>5985</v>
      </c>
      <c r="L4" s="2">
        <f t="shared" si="1"/>
        <v>395154456</v>
      </c>
      <c r="M4" s="2"/>
      <c r="N4" s="2"/>
      <c r="O4" s="2"/>
      <c r="P4" s="2"/>
      <c r="Q4" s="2"/>
      <c r="R4" s="2"/>
    </row>
    <row r="5" spans="1:18" x14ac:dyDescent="0.25">
      <c r="A5" s="1" t="s">
        <v>8</v>
      </c>
      <c r="B5" s="1" t="s">
        <v>9</v>
      </c>
      <c r="C5" s="2">
        <f t="array" ref="C5">INDEX([3]Sheet1!F$2:F$2185,MATCH(2012,IF([3]Sheet1!$E$2:$E$2185=$A5,[3]Sheet1!$B$2:$B$2185),0))</f>
        <v>7567</v>
      </c>
      <c r="D5" s="2">
        <f t="array" ref="D5">INDEX([3]Sheet1!G$2:G$2185,MATCH(2012,IF([3]Sheet1!$E$2:$E$2185=$A5,[3]Sheet1!$B$2:$B$2185),0))*12</f>
        <v>404398920</v>
      </c>
      <c r="E5" s="2">
        <f t="array" ref="E5">INDEX([3]Sheet1!H$2:H$2185,MATCH(2012,IF([3]Sheet1!$E$2:$E$2185=$A5,[3]Sheet1!$B$2:$B$2185),0))</f>
        <v>10353</v>
      </c>
      <c r="F5" s="2">
        <f t="array" ref="F5">INDEX([3]Sheet1!I$2:I$2185,MATCH(2012,IF([3]Sheet1!$E$2:$E$2185=$A5,[3]Sheet1!$B$2:$B$2185),0))*12</f>
        <v>555056016</v>
      </c>
      <c r="G5" s="2">
        <f t="array" ref="G5">INDEX([3]Sheet1!J$2:J$2185,MATCH(2012,IF([3]Sheet1!$E$2:$E$2185=$A5,[3]Sheet1!$B$2:$B$2185),0))</f>
        <v>4637</v>
      </c>
      <c r="H5" s="2">
        <f t="array" ref="H5">INDEX([3]Sheet1!K$2:K$2185,MATCH(2012,IF([3]Sheet1!$E$2:$E$2185=$A5,[3]Sheet1!$B$2:$B$2185),0))*12</f>
        <v>263448672</v>
      </c>
      <c r="I5" s="2">
        <f t="array" ref="I5">INDEX([3]Sheet1!L$2:L$2185,MATCH(2012,IF([3]Sheet1!$E$2:$E$2185=$A5,[3]Sheet1!$B$2:$B$2185),0))</f>
        <v>1782</v>
      </c>
      <c r="J5" s="2">
        <f t="array" ref="J5">INDEX([3]Sheet1!M$2:M$2185,MATCH(2012,IF([3]Sheet1!$E$2:$E$2185=$A5,[3]Sheet1!$B$2:$B$2185),0))*12</f>
        <v>60504984</v>
      </c>
      <c r="K5" s="2">
        <f t="shared" si="0"/>
        <v>24339</v>
      </c>
      <c r="L5" s="2">
        <f t="shared" si="1"/>
        <v>1283408592</v>
      </c>
      <c r="M5" s="2"/>
      <c r="N5" s="2"/>
      <c r="O5" s="2"/>
      <c r="P5" s="2"/>
      <c r="Q5" s="2"/>
      <c r="R5" s="2"/>
    </row>
    <row r="6" spans="1:18" x14ac:dyDescent="0.25">
      <c r="A6" s="1" t="s">
        <v>10</v>
      </c>
      <c r="B6" s="1" t="s">
        <v>11</v>
      </c>
      <c r="C6" s="2">
        <f t="array" ref="C6">INDEX([3]Sheet1!F$2:F$2185,MATCH(2012,IF([3]Sheet1!$E$2:$E$2185=$A6,[3]Sheet1!$B$2:$B$2185),0))</f>
        <v>4586</v>
      </c>
      <c r="D6" s="2">
        <f t="array" ref="D6">INDEX([3]Sheet1!G$2:G$2185,MATCH(2012,IF([3]Sheet1!$E$2:$E$2185=$A6,[3]Sheet1!$B$2:$B$2185),0))*12</f>
        <v>178154604</v>
      </c>
      <c r="E6" s="2">
        <f t="array" ref="E6">INDEX([3]Sheet1!H$2:H$2185,MATCH(2012,IF([3]Sheet1!$E$2:$E$2185=$A6,[3]Sheet1!$B$2:$B$2185),0))</f>
        <v>3075</v>
      </c>
      <c r="F6" s="2">
        <f t="array" ref="F6">INDEX([3]Sheet1!I$2:I$2185,MATCH(2012,IF([3]Sheet1!$E$2:$E$2185=$A6,[3]Sheet1!$B$2:$B$2185),0))*12</f>
        <v>118567284</v>
      </c>
      <c r="G6" s="2">
        <f t="array" ref="G6">INDEX([3]Sheet1!J$2:J$2185,MATCH(2012,IF([3]Sheet1!$E$2:$E$2185=$A6,[3]Sheet1!$B$2:$B$2185),0))</f>
        <v>3143</v>
      </c>
      <c r="H6" s="2">
        <f t="array" ref="H6">INDEX([3]Sheet1!K$2:K$2185,MATCH(2012,IF([3]Sheet1!$E$2:$E$2185=$A6,[3]Sheet1!$B$2:$B$2185),0))*12</f>
        <v>114270228</v>
      </c>
      <c r="I6" s="2">
        <f t="array" ref="I6">INDEX([3]Sheet1!L$2:L$2185,MATCH(2012,IF([3]Sheet1!$E$2:$E$2185=$A6,[3]Sheet1!$B$2:$B$2185),0))</f>
        <v>1628</v>
      </c>
      <c r="J6" s="2">
        <f t="array" ref="J6">INDEX([3]Sheet1!M$2:M$2185,MATCH(2012,IF([3]Sheet1!$E$2:$E$2185=$A6,[3]Sheet1!$B$2:$B$2185),0))*12</f>
        <v>65845056</v>
      </c>
      <c r="K6" s="2">
        <f t="shared" si="0"/>
        <v>12432</v>
      </c>
      <c r="L6" s="2">
        <f t="shared" si="1"/>
        <v>476837172</v>
      </c>
      <c r="M6" s="2"/>
      <c r="N6" s="2"/>
      <c r="O6" s="2"/>
      <c r="P6" s="2"/>
      <c r="Q6" s="2"/>
      <c r="R6" s="2"/>
    </row>
    <row r="7" spans="1:18" x14ac:dyDescent="0.25">
      <c r="A7" s="1" t="s">
        <v>12</v>
      </c>
      <c r="B7" s="1" t="s">
        <v>13</v>
      </c>
      <c r="C7" s="2">
        <f t="array" ref="C7">INDEX([3]Sheet1!F$2:F$2185,MATCH(2012,IF([3]Sheet1!$E$2:$E$2185=$A7,[3]Sheet1!$B$2:$B$2185),0))</f>
        <v>50262</v>
      </c>
      <c r="D7" s="2">
        <f t="array" ref="D7">INDEX([3]Sheet1!G$2:G$2185,MATCH(2012,IF([3]Sheet1!$E$2:$E$2185=$A7,[3]Sheet1!$B$2:$B$2185),0))*12</f>
        <v>3251313900</v>
      </c>
      <c r="E7" s="2">
        <f t="array" ref="E7">INDEX([3]Sheet1!H$2:H$2185,MATCH(2012,IF([3]Sheet1!$E$2:$E$2185=$A7,[3]Sheet1!$B$2:$B$2185),0))</f>
        <v>43275</v>
      </c>
      <c r="F7" s="2">
        <f t="array" ref="F7">INDEX([3]Sheet1!I$2:I$2185,MATCH(2012,IF([3]Sheet1!$E$2:$E$2185=$A7,[3]Sheet1!$B$2:$B$2185),0))*12</f>
        <v>3802576932</v>
      </c>
      <c r="G7" s="2">
        <f t="array" ref="G7">INDEX([3]Sheet1!J$2:J$2185,MATCH(2012,IF([3]Sheet1!$E$2:$E$2185=$A7,[3]Sheet1!$B$2:$B$2185),0))</f>
        <v>30201</v>
      </c>
      <c r="H7" s="2">
        <f t="array" ref="H7">INDEX([3]Sheet1!K$2:K$2185,MATCH(2012,IF([3]Sheet1!$E$2:$E$2185=$A7,[3]Sheet1!$B$2:$B$2185),0))*12</f>
        <v>2203266288</v>
      </c>
      <c r="I7" s="2">
        <f t="array" ref="I7">INDEX([3]Sheet1!L$2:L$2185,MATCH(2012,IF([3]Sheet1!$E$2:$E$2185=$A7,[3]Sheet1!$B$2:$B$2185),0))</f>
        <v>15855</v>
      </c>
      <c r="J7" s="2">
        <f t="array" ref="J7">INDEX([3]Sheet1!M$2:M$2185,MATCH(2012,IF([3]Sheet1!$E$2:$E$2185=$A7,[3]Sheet1!$B$2:$B$2185),0))*12</f>
        <v>912031548</v>
      </c>
      <c r="K7" s="2">
        <f t="shared" si="0"/>
        <v>139593</v>
      </c>
      <c r="L7" s="2">
        <f t="shared" si="1"/>
        <v>10169188668</v>
      </c>
      <c r="M7" s="2"/>
      <c r="N7" s="2"/>
      <c r="O7" s="2"/>
      <c r="P7" s="2"/>
      <c r="Q7" s="2"/>
      <c r="R7" s="2"/>
    </row>
    <row r="8" spans="1:18" x14ac:dyDescent="0.25">
      <c r="A8" s="1" t="s">
        <v>14</v>
      </c>
      <c r="B8" s="1" t="s">
        <v>15</v>
      </c>
      <c r="C8" s="2">
        <f t="array" ref="C8">INDEX([3]Sheet1!F$2:F$2185,MATCH(2012,IF([3]Sheet1!$E$2:$E$2185=$A8,[3]Sheet1!$B$2:$B$2185),0))</f>
        <v>6674</v>
      </c>
      <c r="D8" s="2">
        <f t="array" ref="D8">INDEX([3]Sheet1!G$2:G$2185,MATCH(2012,IF([3]Sheet1!$E$2:$E$2185=$A8,[3]Sheet1!$B$2:$B$2185),0))*12</f>
        <v>408019488</v>
      </c>
      <c r="E8" s="2">
        <f t="array" ref="E8">INDEX([3]Sheet1!H$2:H$2185,MATCH(2012,IF([3]Sheet1!$E$2:$E$2185=$A8,[3]Sheet1!$B$2:$B$2185),0))</f>
        <v>7038</v>
      </c>
      <c r="F8" s="2">
        <f t="array" ref="F8">INDEX([3]Sheet1!I$2:I$2185,MATCH(2012,IF([3]Sheet1!$E$2:$E$2185=$A8,[3]Sheet1!$B$2:$B$2185),0))*12</f>
        <v>439263588</v>
      </c>
      <c r="G8" s="2">
        <f t="array" ref="G8">INDEX([3]Sheet1!J$2:J$2185,MATCH(2012,IF([3]Sheet1!$E$2:$E$2185=$A8,[3]Sheet1!$B$2:$B$2185),0))</f>
        <v>5175</v>
      </c>
      <c r="H8" s="2">
        <f t="array" ref="H8">INDEX([3]Sheet1!K$2:K$2185,MATCH(2012,IF([3]Sheet1!$E$2:$E$2185=$A8,[3]Sheet1!$B$2:$B$2185),0))*12</f>
        <v>300247656</v>
      </c>
      <c r="I8" s="2">
        <f t="array" ref="I8">INDEX([3]Sheet1!L$2:L$2185,MATCH(2012,IF([3]Sheet1!$E$2:$E$2185=$A8,[3]Sheet1!$B$2:$B$2185),0))</f>
        <v>996</v>
      </c>
      <c r="J8" s="2">
        <f t="array" ref="J8">INDEX([3]Sheet1!M$2:M$2185,MATCH(2012,IF([3]Sheet1!$E$2:$E$2185=$A8,[3]Sheet1!$B$2:$B$2185),0))*12</f>
        <v>55822848</v>
      </c>
      <c r="K8" s="2">
        <f t="shared" si="0"/>
        <v>19883</v>
      </c>
      <c r="L8" s="2">
        <f t="shared" si="1"/>
        <v>1203353580</v>
      </c>
      <c r="M8" s="2"/>
      <c r="N8" s="2"/>
      <c r="O8" s="2"/>
      <c r="P8" s="2"/>
      <c r="Q8" s="2"/>
      <c r="R8" s="2"/>
    </row>
    <row r="9" spans="1:18" x14ac:dyDescent="0.25">
      <c r="A9" s="1" t="s">
        <v>16</v>
      </c>
      <c r="B9" s="1" t="s">
        <v>17</v>
      </c>
      <c r="C9" s="2">
        <f t="array" ref="C9">INDEX([3]Sheet1!F$2:F$2185,MATCH(2012,IF([3]Sheet1!$E$2:$E$2185=$A9,[3]Sheet1!$B$2:$B$2185),0))</f>
        <v>4820</v>
      </c>
      <c r="D9" s="2">
        <f t="array" ref="D9">INDEX([3]Sheet1!G$2:G$2185,MATCH(2012,IF([3]Sheet1!$E$2:$E$2185=$A9,[3]Sheet1!$B$2:$B$2185),0))*12</f>
        <v>301637808</v>
      </c>
      <c r="E9" s="2">
        <f t="array" ref="E9">INDEX([3]Sheet1!H$2:H$2185,MATCH(2012,IF([3]Sheet1!$E$2:$E$2185=$A9,[3]Sheet1!$B$2:$B$2185),0))</f>
        <v>5054</v>
      </c>
      <c r="F9" s="2">
        <f t="array" ref="F9">INDEX([3]Sheet1!I$2:I$2185,MATCH(2012,IF([3]Sheet1!$E$2:$E$2185=$A9,[3]Sheet1!$B$2:$B$2185),0))*12</f>
        <v>297302304</v>
      </c>
      <c r="G9" s="2">
        <f t="array" ref="G9">INDEX([3]Sheet1!J$2:J$2185,MATCH(2012,IF([3]Sheet1!$E$2:$E$2185=$A9,[3]Sheet1!$B$2:$B$2185),0))</f>
        <v>3524</v>
      </c>
      <c r="H9" s="2">
        <f t="array" ref="H9">INDEX([3]Sheet1!K$2:K$2185,MATCH(2012,IF([3]Sheet1!$E$2:$E$2185=$A9,[3]Sheet1!$B$2:$B$2185),0))*12</f>
        <v>212870148</v>
      </c>
      <c r="I9" s="2">
        <f t="array" ref="I9">INDEX([3]Sheet1!L$2:L$2185,MATCH(2012,IF([3]Sheet1!$E$2:$E$2185=$A9,[3]Sheet1!$B$2:$B$2185),0))</f>
        <v>689</v>
      </c>
      <c r="J9" s="2">
        <f t="array" ref="J9">INDEX([3]Sheet1!M$2:M$2185,MATCH(2012,IF([3]Sheet1!$E$2:$E$2185=$A9,[3]Sheet1!$B$2:$B$2185),0))*12</f>
        <v>46796712</v>
      </c>
      <c r="K9" s="2">
        <f t="shared" si="0"/>
        <v>14087</v>
      </c>
      <c r="L9" s="2">
        <f t="shared" si="1"/>
        <v>858606972</v>
      </c>
      <c r="M9" s="2"/>
      <c r="N9" s="2"/>
      <c r="O9" s="2"/>
      <c r="P9" s="2"/>
      <c r="Q9" s="2"/>
      <c r="R9" s="2"/>
    </row>
    <row r="10" spans="1:18" x14ac:dyDescent="0.25">
      <c r="A10" s="1" t="s">
        <v>18</v>
      </c>
      <c r="B10" s="1" t="s">
        <v>19</v>
      </c>
      <c r="C10" s="2">
        <f t="array" ref="C10">INDEX([3]Sheet1!F$2:F$2185,MATCH(2012,IF([3]Sheet1!$E$2:$E$2185=$A10,[3]Sheet1!$B$2:$B$2185),0))</f>
        <v>1217</v>
      </c>
      <c r="D10" s="2">
        <f t="array" ref="D10">INDEX([3]Sheet1!G$2:G$2185,MATCH(2012,IF([3]Sheet1!$E$2:$E$2185=$A10,[3]Sheet1!$B$2:$B$2185),0))*12</f>
        <v>52904196</v>
      </c>
      <c r="E10" s="2">
        <f t="array" ref="E10">INDEX([3]Sheet1!H$2:H$2185,MATCH(2012,IF([3]Sheet1!$E$2:$E$2185=$A10,[3]Sheet1!$B$2:$B$2185),0))</f>
        <v>1850</v>
      </c>
      <c r="F10" s="2">
        <f t="array" ref="F10">INDEX([3]Sheet1!I$2:I$2185,MATCH(2012,IF([3]Sheet1!$E$2:$E$2185=$A10,[3]Sheet1!$B$2:$B$2185),0))*12</f>
        <v>101684208</v>
      </c>
      <c r="G10" s="2">
        <f t="array" ref="G10">INDEX([3]Sheet1!J$2:J$2185,MATCH(2012,IF([3]Sheet1!$E$2:$E$2185=$A10,[3]Sheet1!$B$2:$B$2185),0))</f>
        <v>1169</v>
      </c>
      <c r="H10" s="2">
        <f t="array" ref="H10">INDEX([3]Sheet1!K$2:K$2185,MATCH(2012,IF([3]Sheet1!$E$2:$E$2185=$A10,[3]Sheet1!$B$2:$B$2185),0))*12</f>
        <v>60360444</v>
      </c>
      <c r="I10" s="2">
        <f t="array" ref="I10">INDEX([3]Sheet1!L$2:L$2185,MATCH(2012,IF([3]Sheet1!$E$2:$E$2185=$A10,[3]Sheet1!$B$2:$B$2185),0))</f>
        <v>329</v>
      </c>
      <c r="J10" s="2">
        <f t="array" ref="J10">INDEX([3]Sheet1!M$2:M$2185,MATCH(2012,IF([3]Sheet1!$E$2:$E$2185=$A10,[3]Sheet1!$B$2:$B$2185),0))*12</f>
        <v>13146300</v>
      </c>
      <c r="K10" s="2">
        <f t="shared" si="0"/>
        <v>4565</v>
      </c>
      <c r="L10" s="2">
        <f t="shared" si="1"/>
        <v>228095148</v>
      </c>
      <c r="M10" s="2"/>
      <c r="N10" s="2"/>
      <c r="O10" s="2"/>
      <c r="P10" s="2"/>
      <c r="Q10" s="2"/>
      <c r="R10" s="2"/>
    </row>
    <row r="11" spans="1:18" x14ac:dyDescent="0.25">
      <c r="A11" s="1" t="s">
        <v>20</v>
      </c>
      <c r="B11" s="1" t="s">
        <v>21</v>
      </c>
      <c r="C11" s="2">
        <f t="array" ref="C11">INDEX([3]Sheet1!F$2:F$2185,MATCH(2012,IF([3]Sheet1!$E$2:$E$2185=$A11,[3]Sheet1!$B$2:$B$2185),0))</f>
        <v>1785</v>
      </c>
      <c r="D11" s="2">
        <f t="array" ref="D11">INDEX([3]Sheet1!G$2:G$2185,MATCH(2012,IF([3]Sheet1!$E$2:$E$2185=$A11,[3]Sheet1!$B$2:$B$2185),0))*12</f>
        <v>153041964</v>
      </c>
      <c r="E11" s="2">
        <f t="array" ref="E11">INDEX([3]Sheet1!H$2:H$2185,MATCH(2012,IF([3]Sheet1!$E$2:$E$2185=$A11,[3]Sheet1!$B$2:$B$2185),0))</f>
        <v>2127</v>
      </c>
      <c r="F11" s="2">
        <f t="array" ref="F11">INDEX([3]Sheet1!I$2:I$2185,MATCH(2012,IF([3]Sheet1!$E$2:$E$2185=$A11,[3]Sheet1!$B$2:$B$2185),0))*12</f>
        <v>107475924</v>
      </c>
      <c r="G11" s="2">
        <f t="array" ref="G11">INDEX([3]Sheet1!J$2:J$2185,MATCH(2012,IF([3]Sheet1!$E$2:$E$2185=$A11,[3]Sheet1!$B$2:$B$2185),0))</f>
        <v>1237</v>
      </c>
      <c r="H11" s="2">
        <f t="array" ref="H11">INDEX([3]Sheet1!K$2:K$2185,MATCH(2012,IF([3]Sheet1!$E$2:$E$2185=$A11,[3]Sheet1!$B$2:$B$2185),0))*12</f>
        <v>89587296</v>
      </c>
      <c r="I11" s="2">
        <f t="array" ref="I11">INDEX([3]Sheet1!L$2:L$2185,MATCH(2012,IF([3]Sheet1!$E$2:$E$2185=$A11,[3]Sheet1!$B$2:$B$2185),0))</f>
        <v>462</v>
      </c>
      <c r="J11" s="2">
        <f t="array" ref="J11">INDEX([3]Sheet1!M$2:M$2185,MATCH(2012,IF([3]Sheet1!$E$2:$E$2185=$A11,[3]Sheet1!$B$2:$B$2185),0))*12</f>
        <v>30231600</v>
      </c>
      <c r="K11" s="2">
        <f t="shared" si="0"/>
        <v>5611</v>
      </c>
      <c r="L11" s="2">
        <f t="shared" si="1"/>
        <v>380336784</v>
      </c>
      <c r="M11" s="2"/>
      <c r="N11" s="2"/>
      <c r="O11" s="2"/>
      <c r="P11" s="2"/>
      <c r="Q11" s="2"/>
      <c r="R11" s="2"/>
    </row>
    <row r="12" spans="1:18" x14ac:dyDescent="0.25">
      <c r="A12" s="1" t="s">
        <v>22</v>
      </c>
      <c r="B12" s="1" t="s">
        <v>23</v>
      </c>
      <c r="C12" s="2">
        <f t="array" ref="C12">INDEX([3]Sheet1!F$2:F$2185,MATCH(2012,IF([3]Sheet1!$E$2:$E$2185=$A12,[3]Sheet1!$B$2:$B$2185),0))</f>
        <v>23226</v>
      </c>
      <c r="D12" s="2">
        <f t="array" ref="D12">INDEX([3]Sheet1!G$2:G$2185,MATCH(2012,IF([3]Sheet1!$E$2:$E$2185=$A12,[3]Sheet1!$B$2:$B$2185),0))*12</f>
        <v>1147115124</v>
      </c>
      <c r="E12" s="2">
        <f t="array" ref="E12">INDEX([3]Sheet1!H$2:H$2185,MATCH(2012,IF([3]Sheet1!$E$2:$E$2185=$A12,[3]Sheet1!$B$2:$B$2185),0))</f>
        <v>30887</v>
      </c>
      <c r="F12" s="2">
        <f t="array" ref="F12">INDEX([3]Sheet1!I$2:I$2185,MATCH(2012,IF([3]Sheet1!$E$2:$E$2185=$A12,[3]Sheet1!$B$2:$B$2185),0))*12</f>
        <v>1483494564</v>
      </c>
      <c r="G12" s="2">
        <f t="array" ref="G12">INDEX([3]Sheet1!J$2:J$2185,MATCH(2012,IF([3]Sheet1!$E$2:$E$2185=$A12,[3]Sheet1!$B$2:$B$2185),0))</f>
        <v>13023</v>
      </c>
      <c r="H12" s="2">
        <f t="array" ref="H12">INDEX([3]Sheet1!K$2:K$2185,MATCH(2012,IF([3]Sheet1!$E$2:$E$2185=$A12,[3]Sheet1!$B$2:$B$2185),0))*12</f>
        <v>701761380</v>
      </c>
      <c r="I12" s="2">
        <f t="array" ref="I12">INDEX([3]Sheet1!L$2:L$2185,MATCH(2012,IF([3]Sheet1!$E$2:$E$2185=$A12,[3]Sheet1!$B$2:$B$2185),0))</f>
        <v>2519</v>
      </c>
      <c r="J12" s="2">
        <f t="array" ref="J12">INDEX([3]Sheet1!M$2:M$2185,MATCH(2012,IF([3]Sheet1!$E$2:$E$2185=$A12,[3]Sheet1!$B$2:$B$2185),0))*12</f>
        <v>100263732</v>
      </c>
      <c r="K12" s="2">
        <f t="shared" si="0"/>
        <v>69655</v>
      </c>
      <c r="L12" s="2">
        <f t="shared" si="1"/>
        <v>3432634800</v>
      </c>
      <c r="M12" s="2"/>
      <c r="N12" s="2"/>
      <c r="O12" s="2"/>
      <c r="P12" s="2"/>
      <c r="Q12" s="2"/>
      <c r="R12" s="2"/>
    </row>
    <row r="13" spans="1:18" x14ac:dyDescent="0.25">
      <c r="A13" s="1" t="s">
        <v>24</v>
      </c>
      <c r="B13" s="1" t="s">
        <v>25</v>
      </c>
      <c r="C13" s="2">
        <f t="array" ref="C13">INDEX([3]Sheet1!F$2:F$2185,MATCH(2012,IF([3]Sheet1!$E$2:$E$2185=$A13,[3]Sheet1!$B$2:$B$2185),0))</f>
        <v>11239</v>
      </c>
      <c r="D13" s="2">
        <f t="array" ref="D13">INDEX([3]Sheet1!G$2:G$2185,MATCH(2012,IF([3]Sheet1!$E$2:$E$2185=$A13,[3]Sheet1!$B$2:$B$2185),0))*12</f>
        <v>501462660</v>
      </c>
      <c r="E13" s="2">
        <f t="array" ref="E13">INDEX([3]Sheet1!H$2:H$2185,MATCH(2012,IF([3]Sheet1!$E$2:$E$2185=$A13,[3]Sheet1!$B$2:$B$2185),0))</f>
        <v>13802</v>
      </c>
      <c r="F13" s="2">
        <f t="array" ref="F13">INDEX([3]Sheet1!I$2:I$2185,MATCH(2012,IF([3]Sheet1!$E$2:$E$2185=$A13,[3]Sheet1!$B$2:$B$2185),0))*12</f>
        <v>664369500</v>
      </c>
      <c r="G13" s="2">
        <f t="array" ref="G13">INDEX([3]Sheet1!J$2:J$2185,MATCH(2012,IF([3]Sheet1!$E$2:$E$2185=$A13,[3]Sheet1!$B$2:$B$2185),0))</f>
        <v>6827</v>
      </c>
      <c r="H13" s="2">
        <f t="array" ref="H13">INDEX([3]Sheet1!K$2:K$2185,MATCH(2012,IF([3]Sheet1!$E$2:$E$2185=$A13,[3]Sheet1!$B$2:$B$2185),0))*12</f>
        <v>297728736</v>
      </c>
      <c r="I13" s="2">
        <f t="array" ref="I13">INDEX([3]Sheet1!L$2:L$2185,MATCH(2012,IF([3]Sheet1!$E$2:$E$2185=$A13,[3]Sheet1!$B$2:$B$2185),0))</f>
        <v>1868</v>
      </c>
      <c r="J13" s="2">
        <f t="array" ref="J13">INDEX([3]Sheet1!M$2:M$2185,MATCH(2012,IF([3]Sheet1!$E$2:$E$2185=$A13,[3]Sheet1!$B$2:$B$2185),0))*12</f>
        <v>66206520</v>
      </c>
      <c r="K13" s="2">
        <f t="shared" si="0"/>
        <v>33736</v>
      </c>
      <c r="L13" s="2">
        <f t="shared" si="1"/>
        <v>1529767416</v>
      </c>
      <c r="M13" s="2"/>
      <c r="N13" s="2"/>
      <c r="O13" s="2"/>
      <c r="P13" s="2"/>
      <c r="Q13" s="2"/>
      <c r="R13" s="2"/>
    </row>
    <row r="14" spans="1:18" x14ac:dyDescent="0.25">
      <c r="A14" s="1" t="s">
        <v>26</v>
      </c>
      <c r="B14" s="1" t="s">
        <v>27</v>
      </c>
      <c r="C14" s="2">
        <f t="array" ref="C14">INDEX([3]Sheet1!F$2:F$2185,MATCH(2012,IF([3]Sheet1!$E$2:$E$2185=$A14,[3]Sheet1!$B$2:$B$2185),0))</f>
        <v>1613</v>
      </c>
      <c r="D14" s="2">
        <f t="array" ref="D14">INDEX([3]Sheet1!G$2:G$2185,MATCH(2012,IF([3]Sheet1!$E$2:$E$2185=$A14,[3]Sheet1!$B$2:$B$2185),0))*12</f>
        <v>76712688</v>
      </c>
      <c r="E14" s="2">
        <f t="array" ref="E14">INDEX([3]Sheet1!H$2:H$2185,MATCH(2012,IF([3]Sheet1!$E$2:$E$2185=$A14,[3]Sheet1!$B$2:$B$2185),0))</f>
        <v>3029</v>
      </c>
      <c r="F14" s="2">
        <f t="array" ref="F14">INDEX([3]Sheet1!I$2:I$2185,MATCH(2012,IF([3]Sheet1!$E$2:$E$2185=$A14,[3]Sheet1!$B$2:$B$2185),0))*12</f>
        <v>163261164</v>
      </c>
      <c r="G14" s="2">
        <f t="array" ref="G14">INDEX([3]Sheet1!J$2:J$2185,MATCH(2012,IF([3]Sheet1!$E$2:$E$2185=$A14,[3]Sheet1!$B$2:$B$2185),0))</f>
        <v>1823</v>
      </c>
      <c r="H14" s="2">
        <f t="array" ref="H14">INDEX([3]Sheet1!K$2:K$2185,MATCH(2012,IF([3]Sheet1!$E$2:$E$2185=$A14,[3]Sheet1!$B$2:$B$2185),0))*12</f>
        <v>95662176</v>
      </c>
      <c r="I14" s="2">
        <f t="array" ref="I14">INDEX([3]Sheet1!L$2:L$2185,MATCH(2012,IF([3]Sheet1!$E$2:$E$2185=$A14,[3]Sheet1!$B$2:$B$2185),0))</f>
        <v>293</v>
      </c>
      <c r="J14" s="2">
        <f t="array" ref="J14">INDEX([3]Sheet1!M$2:M$2185,MATCH(2012,IF([3]Sheet1!$E$2:$E$2185=$A14,[3]Sheet1!$B$2:$B$2185),0))*12</f>
        <v>13152144</v>
      </c>
      <c r="K14" s="2">
        <f t="shared" si="0"/>
        <v>6758</v>
      </c>
      <c r="L14" s="2">
        <f t="shared" si="1"/>
        <v>348788172</v>
      </c>
      <c r="M14" s="2"/>
      <c r="N14" s="2"/>
      <c r="O14" s="2"/>
      <c r="P14" s="2"/>
      <c r="Q14" s="2"/>
      <c r="R14" s="2"/>
    </row>
    <row r="15" spans="1:18" x14ac:dyDescent="0.25">
      <c r="A15" s="1" t="s">
        <v>28</v>
      </c>
      <c r="B15" s="1" t="s">
        <v>29</v>
      </c>
      <c r="C15" s="2">
        <f t="array" ref="C15">INDEX([3]Sheet1!F$2:F$2185,MATCH(2012,IF([3]Sheet1!$E$2:$E$2185=$A15,[3]Sheet1!$B$2:$B$2185),0))</f>
        <v>2751</v>
      </c>
      <c r="D15" s="2">
        <f t="array" ref="D15">INDEX([3]Sheet1!G$2:G$2185,MATCH(2012,IF([3]Sheet1!$E$2:$E$2185=$A15,[3]Sheet1!$B$2:$B$2185),0))*12</f>
        <v>124690224</v>
      </c>
      <c r="E15" s="2">
        <f t="array" ref="E15">INDEX([3]Sheet1!H$2:H$2185,MATCH(2012,IF([3]Sheet1!$E$2:$E$2185=$A15,[3]Sheet1!$B$2:$B$2185),0))</f>
        <v>2001</v>
      </c>
      <c r="F15" s="2">
        <f t="array" ref="F15">INDEX([3]Sheet1!I$2:I$2185,MATCH(2012,IF([3]Sheet1!$E$2:$E$2185=$A15,[3]Sheet1!$B$2:$B$2185),0))*12</f>
        <v>112693212</v>
      </c>
      <c r="G15" s="2">
        <f t="array" ref="G15">INDEX([3]Sheet1!J$2:J$2185,MATCH(2012,IF([3]Sheet1!$E$2:$E$2185=$A15,[3]Sheet1!$B$2:$B$2185),0))</f>
        <v>1425</v>
      </c>
      <c r="H15" s="2">
        <f t="array" ref="H15">INDEX([3]Sheet1!K$2:K$2185,MATCH(2012,IF([3]Sheet1!$E$2:$E$2185=$A15,[3]Sheet1!$B$2:$B$2185),0))*12</f>
        <v>62792076</v>
      </c>
      <c r="I15" s="2">
        <f t="array" ref="I15">INDEX([3]Sheet1!L$2:L$2185,MATCH(2012,IF([3]Sheet1!$E$2:$E$2185=$A15,[3]Sheet1!$B$2:$B$2185),0))</f>
        <v>584</v>
      </c>
      <c r="J15" s="2">
        <f t="array" ref="J15">INDEX([3]Sheet1!M$2:M$2185,MATCH(2012,IF([3]Sheet1!$E$2:$E$2185=$A15,[3]Sheet1!$B$2:$B$2185),0))*12</f>
        <v>31941648</v>
      </c>
      <c r="K15" s="2">
        <f t="shared" si="0"/>
        <v>6761</v>
      </c>
      <c r="L15" s="2">
        <f t="shared" si="1"/>
        <v>332117160</v>
      </c>
      <c r="M15" s="2"/>
      <c r="N15" s="2"/>
      <c r="O15" s="2"/>
      <c r="P15" s="2"/>
      <c r="Q15" s="2"/>
      <c r="R15" s="2"/>
    </row>
    <row r="16" spans="1:18" x14ac:dyDescent="0.25">
      <c r="A16" s="1" t="s">
        <v>30</v>
      </c>
      <c r="B16" s="1" t="s">
        <v>31</v>
      </c>
      <c r="C16" s="2">
        <f t="array" ref="C16">INDEX([3]Sheet1!F$2:F$2185,MATCH(2012,IF([3]Sheet1!$E$2:$E$2185=$A16,[3]Sheet1!$B$2:$B$2185),0))</f>
        <v>12131</v>
      </c>
      <c r="D16" s="2">
        <f t="array" ref="D16">INDEX([3]Sheet1!G$2:G$2185,MATCH(2012,IF([3]Sheet1!$E$2:$E$2185=$A16,[3]Sheet1!$B$2:$B$2185),0))*12</f>
        <v>692997912</v>
      </c>
      <c r="E16" s="2">
        <f t="array" ref="E16">INDEX([3]Sheet1!H$2:H$2185,MATCH(2012,IF([3]Sheet1!$E$2:$E$2185=$A16,[3]Sheet1!$B$2:$B$2185),0))</f>
        <v>15240</v>
      </c>
      <c r="F16" s="2">
        <f t="array" ref="F16">INDEX([3]Sheet1!I$2:I$2185,MATCH(2012,IF([3]Sheet1!$E$2:$E$2185=$A16,[3]Sheet1!$B$2:$B$2185),0))*12</f>
        <v>958522620</v>
      </c>
      <c r="G16" s="2">
        <f t="array" ref="G16">INDEX([3]Sheet1!J$2:J$2185,MATCH(2012,IF([3]Sheet1!$E$2:$E$2185=$A16,[3]Sheet1!$B$2:$B$2185),0))</f>
        <v>10479</v>
      </c>
      <c r="H16" s="2">
        <f t="array" ref="H16">INDEX([3]Sheet1!K$2:K$2185,MATCH(2012,IF([3]Sheet1!$E$2:$E$2185=$A16,[3]Sheet1!$B$2:$B$2185),0))*12</f>
        <v>592970952</v>
      </c>
      <c r="I16" s="2">
        <f t="array" ref="I16">INDEX([3]Sheet1!L$2:L$2185,MATCH(2012,IF([3]Sheet1!$E$2:$E$2185=$A16,[3]Sheet1!$B$2:$B$2185),0))</f>
        <v>2224</v>
      </c>
      <c r="J16" s="2">
        <f t="array" ref="J16">INDEX([3]Sheet1!M$2:M$2185,MATCH(2012,IF([3]Sheet1!$E$2:$E$2185=$A16,[3]Sheet1!$B$2:$B$2185),0))*12</f>
        <v>149103168</v>
      </c>
      <c r="K16" s="2">
        <f t="shared" si="0"/>
        <v>40074</v>
      </c>
      <c r="L16" s="2">
        <f t="shared" si="1"/>
        <v>2393594652</v>
      </c>
      <c r="M16" s="2"/>
      <c r="N16" s="2"/>
      <c r="O16" s="2"/>
      <c r="P16" s="2"/>
      <c r="Q16" s="2"/>
      <c r="R16" s="2"/>
    </row>
    <row r="17" spans="1:18" x14ac:dyDescent="0.25">
      <c r="A17" s="1" t="s">
        <v>32</v>
      </c>
      <c r="B17" s="1" t="s">
        <v>33</v>
      </c>
      <c r="C17" s="2">
        <f t="array" ref="C17">INDEX([3]Sheet1!F$2:F$2185,MATCH(2012,IF([3]Sheet1!$E$2:$E$2185=$A17,[3]Sheet1!$B$2:$B$2185),0))</f>
        <v>6208</v>
      </c>
      <c r="D17" s="2">
        <f t="array" ref="D17">INDEX([3]Sheet1!G$2:G$2185,MATCH(2012,IF([3]Sheet1!$E$2:$E$2185=$A17,[3]Sheet1!$B$2:$B$2185),0))*12</f>
        <v>244750632</v>
      </c>
      <c r="E17" s="2">
        <f t="array" ref="E17">INDEX([3]Sheet1!H$2:H$2185,MATCH(2012,IF([3]Sheet1!$E$2:$E$2185=$A17,[3]Sheet1!$B$2:$B$2185),0))</f>
        <v>7459</v>
      </c>
      <c r="F17" s="2">
        <f t="array" ref="F17">INDEX([3]Sheet1!I$2:I$2185,MATCH(2012,IF([3]Sheet1!$E$2:$E$2185=$A17,[3]Sheet1!$B$2:$B$2185),0))*12</f>
        <v>344330832</v>
      </c>
      <c r="G17" s="2">
        <f t="array" ref="G17">INDEX([3]Sheet1!J$2:J$2185,MATCH(2012,IF([3]Sheet1!$E$2:$E$2185=$A17,[3]Sheet1!$B$2:$B$2185),0))</f>
        <v>6278</v>
      </c>
      <c r="H17" s="2">
        <f t="array" ref="H17">INDEX([3]Sheet1!K$2:K$2185,MATCH(2012,IF([3]Sheet1!$E$2:$E$2185=$A17,[3]Sheet1!$B$2:$B$2185),0))*12</f>
        <v>215899560</v>
      </c>
      <c r="I17" s="2">
        <f t="array" ref="I17">INDEX([3]Sheet1!L$2:L$2185,MATCH(2012,IF([3]Sheet1!$E$2:$E$2185=$A17,[3]Sheet1!$B$2:$B$2185),0))</f>
        <v>1336</v>
      </c>
      <c r="J17" s="2">
        <f t="array" ref="J17">INDEX([3]Sheet1!M$2:M$2185,MATCH(2012,IF([3]Sheet1!$E$2:$E$2185=$A17,[3]Sheet1!$B$2:$B$2185),0))*12</f>
        <v>48338832</v>
      </c>
      <c r="K17" s="2">
        <f t="shared" si="0"/>
        <v>21281</v>
      </c>
      <c r="L17" s="2">
        <f t="shared" si="1"/>
        <v>853319856</v>
      </c>
      <c r="M17" s="2"/>
      <c r="N17" s="2"/>
      <c r="O17" s="2"/>
      <c r="P17" s="2"/>
      <c r="Q17" s="2"/>
      <c r="R17" s="2"/>
    </row>
    <row r="18" spans="1:18" x14ac:dyDescent="0.25">
      <c r="A18" s="1" t="s">
        <v>34</v>
      </c>
      <c r="B18" s="1" t="s">
        <v>35</v>
      </c>
      <c r="C18" s="2">
        <f t="array" ref="C18">INDEX([3]Sheet1!F$2:F$2185,MATCH(2012,IF([3]Sheet1!$E$2:$E$2185=$A18,[3]Sheet1!$B$2:$B$2185),0))</f>
        <v>3813</v>
      </c>
      <c r="D18" s="2">
        <f t="array" ref="D18">INDEX([3]Sheet1!G$2:G$2185,MATCH(2012,IF([3]Sheet1!$E$2:$E$2185=$A18,[3]Sheet1!$B$2:$B$2185),0))*12</f>
        <v>193065060</v>
      </c>
      <c r="E18" s="2">
        <f t="array" ref="E18">INDEX([3]Sheet1!H$2:H$2185,MATCH(2012,IF([3]Sheet1!$E$2:$E$2185=$A18,[3]Sheet1!$B$2:$B$2185),0))</f>
        <v>3053</v>
      </c>
      <c r="F18" s="2">
        <f t="array" ref="F18">INDEX([3]Sheet1!I$2:I$2185,MATCH(2012,IF([3]Sheet1!$E$2:$E$2185=$A18,[3]Sheet1!$B$2:$B$2185),0))*12</f>
        <v>192468732</v>
      </c>
      <c r="G18" s="2">
        <f t="array" ref="G18">INDEX([3]Sheet1!J$2:J$2185,MATCH(2012,IF([3]Sheet1!$E$2:$E$2185=$A18,[3]Sheet1!$B$2:$B$2185),0))</f>
        <v>3117</v>
      </c>
      <c r="H18" s="2">
        <f t="array" ref="H18">INDEX([3]Sheet1!K$2:K$2185,MATCH(2012,IF([3]Sheet1!$E$2:$E$2185=$A18,[3]Sheet1!$B$2:$B$2185),0))*12</f>
        <v>138058716</v>
      </c>
      <c r="I18" s="2">
        <f t="array" ref="I18">INDEX([3]Sheet1!L$2:L$2185,MATCH(2012,IF([3]Sheet1!$E$2:$E$2185=$A18,[3]Sheet1!$B$2:$B$2185),0))</f>
        <v>725</v>
      </c>
      <c r="J18" s="2">
        <f t="array" ref="J18">INDEX([3]Sheet1!M$2:M$2185,MATCH(2012,IF([3]Sheet1!$E$2:$E$2185=$A18,[3]Sheet1!$B$2:$B$2185),0))*12</f>
        <v>41919684</v>
      </c>
      <c r="K18" s="2">
        <f t="shared" si="0"/>
        <v>10708</v>
      </c>
      <c r="L18" s="2">
        <f t="shared" si="1"/>
        <v>565512192</v>
      </c>
      <c r="M18" s="2"/>
      <c r="N18" s="2"/>
      <c r="O18" s="2"/>
      <c r="P18" s="2"/>
      <c r="Q18" s="2"/>
      <c r="R18" s="2"/>
    </row>
    <row r="19" spans="1:18" x14ac:dyDescent="0.25">
      <c r="A19" s="1" t="s">
        <v>36</v>
      </c>
      <c r="B19" s="1" t="s">
        <v>37</v>
      </c>
      <c r="C19" s="2">
        <f t="array" ref="C19">INDEX([3]Sheet1!F$2:F$2185,MATCH(2012,IF([3]Sheet1!$E$2:$E$2185=$A19,[3]Sheet1!$B$2:$B$2185),0))</f>
        <v>4627</v>
      </c>
      <c r="D19" s="2">
        <f t="array" ref="D19">INDEX([3]Sheet1!G$2:G$2185,MATCH(2012,IF([3]Sheet1!$E$2:$E$2185=$A19,[3]Sheet1!$B$2:$B$2185),0))*12</f>
        <v>206432148</v>
      </c>
      <c r="E19" s="2">
        <f t="array" ref="E19">INDEX([3]Sheet1!H$2:H$2185,MATCH(2012,IF([3]Sheet1!$E$2:$E$2185=$A19,[3]Sheet1!$B$2:$B$2185),0))</f>
        <v>3661</v>
      </c>
      <c r="F19" s="2">
        <f t="array" ref="F19">INDEX([3]Sheet1!I$2:I$2185,MATCH(2012,IF([3]Sheet1!$E$2:$E$2185=$A19,[3]Sheet1!$B$2:$B$2185),0))*12</f>
        <v>183537096</v>
      </c>
      <c r="G19" s="2">
        <f t="array" ref="G19">INDEX([3]Sheet1!J$2:J$2185,MATCH(2012,IF([3]Sheet1!$E$2:$E$2185=$A19,[3]Sheet1!$B$2:$B$2185),0))</f>
        <v>3143</v>
      </c>
      <c r="H19" s="2">
        <f t="array" ref="H19">INDEX([3]Sheet1!K$2:K$2185,MATCH(2012,IF([3]Sheet1!$E$2:$E$2185=$A19,[3]Sheet1!$B$2:$B$2185),0))*12</f>
        <v>143425704</v>
      </c>
      <c r="I19" s="2">
        <f t="array" ref="I19">INDEX([3]Sheet1!L$2:L$2185,MATCH(2012,IF([3]Sheet1!$E$2:$E$2185=$A19,[3]Sheet1!$B$2:$B$2185),0))</f>
        <v>96</v>
      </c>
      <c r="J19" s="2">
        <f t="array" ref="J19">INDEX([3]Sheet1!M$2:M$2185,MATCH(2012,IF([3]Sheet1!$E$2:$E$2185=$A19,[3]Sheet1!$B$2:$B$2185),0))*12</f>
        <v>4075776</v>
      </c>
      <c r="K19" s="2">
        <f t="shared" si="0"/>
        <v>11527</v>
      </c>
      <c r="L19" s="2">
        <f t="shared" si="1"/>
        <v>537470724</v>
      </c>
      <c r="M19" s="2"/>
      <c r="N19" s="2"/>
      <c r="O19" s="2"/>
      <c r="P19" s="2"/>
      <c r="Q19" s="2"/>
      <c r="R19" s="2"/>
    </row>
    <row r="20" spans="1:18" x14ac:dyDescent="0.25">
      <c r="A20" s="1" t="s">
        <v>38</v>
      </c>
      <c r="B20" s="1" t="s">
        <v>39</v>
      </c>
      <c r="C20" s="2">
        <f t="array" ref="C20">INDEX([3]Sheet1!F$2:F$2185,MATCH(2012,IF([3]Sheet1!$E$2:$E$2185=$A20,[3]Sheet1!$B$2:$B$2185),0))</f>
        <v>4253</v>
      </c>
      <c r="D20" s="2">
        <f t="array" ref="D20">INDEX([3]Sheet1!G$2:G$2185,MATCH(2012,IF([3]Sheet1!$E$2:$E$2185=$A20,[3]Sheet1!$B$2:$B$2185),0))*12</f>
        <v>187735320</v>
      </c>
      <c r="E20" s="2">
        <f t="array" ref="E20">INDEX([3]Sheet1!H$2:H$2185,MATCH(2012,IF([3]Sheet1!$E$2:$E$2185=$A20,[3]Sheet1!$B$2:$B$2185),0))</f>
        <v>6989</v>
      </c>
      <c r="F20" s="2">
        <f t="array" ref="F20">INDEX([3]Sheet1!I$2:I$2185,MATCH(2012,IF([3]Sheet1!$E$2:$E$2185=$A20,[3]Sheet1!$B$2:$B$2185),0))*12</f>
        <v>278377200</v>
      </c>
      <c r="G20" s="2">
        <f t="array" ref="G20">INDEX([3]Sheet1!J$2:J$2185,MATCH(2012,IF([3]Sheet1!$E$2:$E$2185=$A20,[3]Sheet1!$B$2:$B$2185),0))</f>
        <v>3609</v>
      </c>
      <c r="H20" s="2">
        <f t="array" ref="H20">INDEX([3]Sheet1!K$2:K$2185,MATCH(2012,IF([3]Sheet1!$E$2:$E$2185=$A20,[3]Sheet1!$B$2:$B$2185),0))*12</f>
        <v>154623192</v>
      </c>
      <c r="I20" s="2">
        <f t="array" ref="I20">INDEX([3]Sheet1!L$2:L$2185,MATCH(2012,IF([3]Sheet1!$E$2:$E$2185=$A20,[3]Sheet1!$B$2:$B$2185),0))</f>
        <v>1026</v>
      </c>
      <c r="J20" s="2">
        <f t="array" ref="J20">INDEX([3]Sheet1!M$2:M$2185,MATCH(2012,IF([3]Sheet1!$E$2:$E$2185=$A20,[3]Sheet1!$B$2:$B$2185),0))*12</f>
        <v>35777016</v>
      </c>
      <c r="K20" s="2">
        <f t="shared" si="0"/>
        <v>15877</v>
      </c>
      <c r="L20" s="2">
        <f t="shared" si="1"/>
        <v>656512728</v>
      </c>
      <c r="M20" s="2"/>
      <c r="N20" s="2"/>
      <c r="O20" s="2"/>
      <c r="P20" s="2"/>
      <c r="Q20" s="2"/>
      <c r="R20" s="2"/>
    </row>
    <row r="21" spans="1:18" x14ac:dyDescent="0.25">
      <c r="A21" s="1" t="s">
        <v>40</v>
      </c>
      <c r="B21" s="1" t="s">
        <v>41</v>
      </c>
      <c r="C21" s="2">
        <f t="array" ref="C21">INDEX([3]Sheet1!F$2:F$2185,MATCH(2012,IF([3]Sheet1!$E$2:$E$2185=$A21,[3]Sheet1!$B$2:$B$2185),0))</f>
        <v>6104</v>
      </c>
      <c r="D21" s="2">
        <f t="array" ref="D21">INDEX([3]Sheet1!G$2:G$2185,MATCH(2012,IF([3]Sheet1!$E$2:$E$2185=$A21,[3]Sheet1!$B$2:$B$2185),0))*12</f>
        <v>281986260</v>
      </c>
      <c r="E21" s="2">
        <f t="array" ref="E21">INDEX([3]Sheet1!H$2:H$2185,MATCH(2012,IF([3]Sheet1!$E$2:$E$2185=$A21,[3]Sheet1!$B$2:$B$2185),0))</f>
        <v>7649</v>
      </c>
      <c r="F21" s="2">
        <f t="array" ref="F21">INDEX([3]Sheet1!I$2:I$2185,MATCH(2012,IF([3]Sheet1!$E$2:$E$2185=$A21,[3]Sheet1!$B$2:$B$2185),0))*12</f>
        <v>325095612</v>
      </c>
      <c r="G21" s="2">
        <f t="array" ref="G21">INDEX([3]Sheet1!J$2:J$2185,MATCH(2012,IF([3]Sheet1!$E$2:$E$2185=$A21,[3]Sheet1!$B$2:$B$2185),0))</f>
        <v>5971</v>
      </c>
      <c r="H21" s="2">
        <f t="array" ref="H21">INDEX([3]Sheet1!K$2:K$2185,MATCH(2012,IF([3]Sheet1!$E$2:$E$2185=$A21,[3]Sheet1!$B$2:$B$2185),0))*12</f>
        <v>270573516</v>
      </c>
      <c r="I21" s="2">
        <f t="array" ref="I21">INDEX([3]Sheet1!L$2:L$2185,MATCH(2012,IF([3]Sheet1!$E$2:$E$2185=$A21,[3]Sheet1!$B$2:$B$2185),0))</f>
        <v>1180</v>
      </c>
      <c r="J21" s="2">
        <f t="array" ref="J21">INDEX([3]Sheet1!M$2:M$2185,MATCH(2012,IF([3]Sheet1!$E$2:$E$2185=$A21,[3]Sheet1!$B$2:$B$2185),0))*12</f>
        <v>52517460</v>
      </c>
      <c r="K21" s="2">
        <f t="shared" si="0"/>
        <v>20904</v>
      </c>
      <c r="L21" s="2">
        <f t="shared" si="1"/>
        <v>930172848</v>
      </c>
      <c r="M21" s="2"/>
      <c r="N21" s="2"/>
      <c r="O21" s="2"/>
      <c r="P21" s="2"/>
      <c r="Q21" s="2"/>
      <c r="R21" s="2"/>
    </row>
    <row r="22" spans="1:18" x14ac:dyDescent="0.25">
      <c r="A22" s="1" t="s">
        <v>42</v>
      </c>
      <c r="B22" s="1" t="s">
        <v>43</v>
      </c>
      <c r="C22" s="2">
        <f t="array" ref="C22">INDEX([3]Sheet1!F$2:F$2185,MATCH(2012,IF([3]Sheet1!$E$2:$E$2185=$A22,[3]Sheet1!$B$2:$B$2185),0))</f>
        <v>2495</v>
      </c>
      <c r="D22" s="2">
        <f t="array" ref="D22">INDEX([3]Sheet1!G$2:G$2185,MATCH(2012,IF([3]Sheet1!$E$2:$E$2185=$A22,[3]Sheet1!$B$2:$B$2185),0))*12</f>
        <v>108597984</v>
      </c>
      <c r="E22" s="2">
        <f t="array" ref="E22">INDEX([3]Sheet1!H$2:H$2185,MATCH(2012,IF([3]Sheet1!$E$2:$E$2185=$A22,[3]Sheet1!$B$2:$B$2185),0))</f>
        <v>886</v>
      </c>
      <c r="F22" s="2">
        <f t="array" ref="F22">INDEX([3]Sheet1!I$2:I$2185,MATCH(2012,IF([3]Sheet1!$E$2:$E$2185=$A22,[3]Sheet1!$B$2:$B$2185),0))*12</f>
        <v>54633540</v>
      </c>
      <c r="G22" s="2">
        <f t="array" ref="G22">INDEX([3]Sheet1!J$2:J$2185,MATCH(2012,IF([3]Sheet1!$E$2:$E$2185=$A22,[3]Sheet1!$B$2:$B$2185),0))</f>
        <v>1667</v>
      </c>
      <c r="H22" s="2">
        <f t="array" ref="H22">INDEX([3]Sheet1!K$2:K$2185,MATCH(2012,IF([3]Sheet1!$E$2:$E$2185=$A22,[3]Sheet1!$B$2:$B$2185),0))*12</f>
        <v>78004416</v>
      </c>
      <c r="I22" s="2">
        <f t="array" ref="I22">INDEX([3]Sheet1!L$2:L$2185,MATCH(2012,IF([3]Sheet1!$E$2:$E$2185=$A22,[3]Sheet1!$B$2:$B$2185),0))</f>
        <v>336</v>
      </c>
      <c r="J22" s="2">
        <f t="array" ref="J22">INDEX([3]Sheet1!M$2:M$2185,MATCH(2012,IF([3]Sheet1!$E$2:$E$2185=$A22,[3]Sheet1!$B$2:$B$2185),0))*12</f>
        <v>16369488</v>
      </c>
      <c r="K22" s="2">
        <f t="shared" si="0"/>
        <v>5384</v>
      </c>
      <c r="L22" s="2">
        <f t="shared" si="1"/>
        <v>257605428</v>
      </c>
      <c r="M22" s="2"/>
      <c r="N22" s="2"/>
      <c r="O22" s="2"/>
      <c r="P22" s="2"/>
      <c r="Q22" s="2"/>
      <c r="R22" s="2"/>
    </row>
    <row r="23" spans="1:18" x14ac:dyDescent="0.25">
      <c r="A23" s="1" t="s">
        <v>44</v>
      </c>
      <c r="B23" s="1" t="s">
        <v>45</v>
      </c>
      <c r="C23" s="2">
        <f t="array" ref="C23">INDEX([3]Sheet1!F$2:F$2185,MATCH(2012,IF([3]Sheet1!$E$2:$E$2185=$A23,[3]Sheet1!$B$2:$B$2185),0))</f>
        <v>5347</v>
      </c>
      <c r="D23" s="2">
        <f t="array" ref="D23">INDEX([3]Sheet1!G$2:G$2185,MATCH(2012,IF([3]Sheet1!$E$2:$E$2185=$A23,[3]Sheet1!$B$2:$B$2185),0))*12</f>
        <v>301388184</v>
      </c>
      <c r="E23" s="2">
        <f t="array" ref="E23">INDEX([3]Sheet1!H$2:H$2185,MATCH(2012,IF([3]Sheet1!$E$2:$E$2185=$A23,[3]Sheet1!$B$2:$B$2185),0))</f>
        <v>8468</v>
      </c>
      <c r="F23" s="2">
        <f t="array" ref="F23">INDEX([3]Sheet1!I$2:I$2185,MATCH(2012,IF([3]Sheet1!$E$2:$E$2185=$A23,[3]Sheet1!$B$2:$B$2185),0))*12</f>
        <v>521940576</v>
      </c>
      <c r="G23" s="2">
        <f t="array" ref="G23">INDEX([3]Sheet1!J$2:J$2185,MATCH(2012,IF([3]Sheet1!$E$2:$E$2185=$A23,[3]Sheet1!$B$2:$B$2185),0))</f>
        <v>5205</v>
      </c>
      <c r="H23" s="2">
        <f t="array" ref="H23">INDEX([3]Sheet1!K$2:K$2185,MATCH(2012,IF([3]Sheet1!$E$2:$E$2185=$A23,[3]Sheet1!$B$2:$B$2185),0))*12</f>
        <v>324347388</v>
      </c>
      <c r="I23" s="2">
        <f t="array" ref="I23">INDEX([3]Sheet1!L$2:L$2185,MATCH(2012,IF([3]Sheet1!$E$2:$E$2185=$A23,[3]Sheet1!$B$2:$B$2185),0))</f>
        <v>1046</v>
      </c>
      <c r="J23" s="2">
        <f t="array" ref="J23">INDEX([3]Sheet1!M$2:M$2185,MATCH(2012,IF([3]Sheet1!$E$2:$E$2185=$A23,[3]Sheet1!$B$2:$B$2185),0))*12</f>
        <v>53191560</v>
      </c>
      <c r="K23" s="2">
        <f t="shared" si="0"/>
        <v>20066</v>
      </c>
      <c r="L23" s="2">
        <f t="shared" si="1"/>
        <v>1200867708</v>
      </c>
      <c r="M23" s="2"/>
      <c r="N23" s="2"/>
      <c r="O23" s="2"/>
      <c r="P23" s="2"/>
      <c r="Q23" s="2"/>
      <c r="R23" s="2"/>
    </row>
    <row r="24" spans="1:18" x14ac:dyDescent="0.25">
      <c r="A24" s="1" t="s">
        <v>46</v>
      </c>
      <c r="B24" s="1" t="s">
        <v>47</v>
      </c>
      <c r="C24" s="2">
        <f t="array" ref="C24">INDEX([3]Sheet1!F$2:F$2185,MATCH(2012,IF([3]Sheet1!$E$2:$E$2185=$A24,[3]Sheet1!$B$2:$B$2185),0))</f>
        <v>8250</v>
      </c>
      <c r="D24" s="2">
        <f t="array" ref="D24">INDEX([3]Sheet1!G$2:G$2185,MATCH(2012,IF([3]Sheet1!$E$2:$E$2185=$A24,[3]Sheet1!$B$2:$B$2185),0))*12</f>
        <v>492542640</v>
      </c>
      <c r="E24" s="2">
        <f t="array" ref="E24">INDEX([3]Sheet1!H$2:H$2185,MATCH(2012,IF([3]Sheet1!$E$2:$E$2185=$A24,[3]Sheet1!$B$2:$B$2185),0))</f>
        <v>9135</v>
      </c>
      <c r="F24" s="2">
        <f t="array" ref="F24">INDEX([3]Sheet1!I$2:I$2185,MATCH(2012,IF([3]Sheet1!$E$2:$E$2185=$A24,[3]Sheet1!$B$2:$B$2185),0))*12</f>
        <v>600742752</v>
      </c>
      <c r="G24" s="2">
        <f t="array" ref="G24">INDEX([3]Sheet1!J$2:J$2185,MATCH(2012,IF([3]Sheet1!$E$2:$E$2185=$A24,[3]Sheet1!$B$2:$B$2185),0))</f>
        <v>6058</v>
      </c>
      <c r="H24" s="2">
        <f t="array" ref="H24">INDEX([3]Sheet1!K$2:K$2185,MATCH(2012,IF([3]Sheet1!$E$2:$E$2185=$A24,[3]Sheet1!$B$2:$B$2185),0))*12</f>
        <v>373917444</v>
      </c>
      <c r="I24" s="2">
        <f t="array" ref="I24">INDEX([3]Sheet1!L$2:L$2185,MATCH(2012,IF([3]Sheet1!$E$2:$E$2185=$A24,[3]Sheet1!$B$2:$B$2185),0))</f>
        <v>1854</v>
      </c>
      <c r="J24" s="2">
        <f t="array" ref="J24">INDEX([3]Sheet1!M$2:M$2185,MATCH(2012,IF([3]Sheet1!$E$2:$E$2185=$A24,[3]Sheet1!$B$2:$B$2185),0))*12</f>
        <v>111127008</v>
      </c>
      <c r="K24" s="2">
        <f t="shared" si="0"/>
        <v>25297</v>
      </c>
      <c r="L24" s="2">
        <f t="shared" si="1"/>
        <v>1578329844</v>
      </c>
      <c r="M24" s="2"/>
      <c r="N24" s="2"/>
      <c r="O24" s="2"/>
      <c r="P24" s="2"/>
      <c r="Q24" s="2"/>
      <c r="R24" s="2"/>
    </row>
    <row r="25" spans="1:18" x14ac:dyDescent="0.25">
      <c r="A25" s="1" t="s">
        <v>48</v>
      </c>
      <c r="B25" s="1" t="s">
        <v>49</v>
      </c>
      <c r="C25" s="2">
        <f t="array" ref="C25">INDEX([3]Sheet1!F$2:F$2185,MATCH(2012,IF([3]Sheet1!$E$2:$E$2185=$A25,[3]Sheet1!$B$2:$B$2185),0))</f>
        <v>11288</v>
      </c>
      <c r="D25" s="2">
        <f t="array" ref="D25">INDEX([3]Sheet1!G$2:G$2185,MATCH(2012,IF([3]Sheet1!$E$2:$E$2185=$A25,[3]Sheet1!$B$2:$B$2185),0))*12</f>
        <v>610416636</v>
      </c>
      <c r="E25" s="2">
        <f t="array" ref="E25">INDEX([3]Sheet1!H$2:H$2185,MATCH(2012,IF([3]Sheet1!$E$2:$E$2185=$A25,[3]Sheet1!$B$2:$B$2185),0))</f>
        <v>10347</v>
      </c>
      <c r="F25" s="2">
        <f t="array" ref="F25">INDEX([3]Sheet1!I$2:I$2185,MATCH(2012,IF([3]Sheet1!$E$2:$E$2185=$A25,[3]Sheet1!$B$2:$B$2185),0))*12</f>
        <v>573323688</v>
      </c>
      <c r="G25" s="2">
        <f t="array" ref="G25">INDEX([3]Sheet1!J$2:J$2185,MATCH(2012,IF([3]Sheet1!$E$2:$E$2185=$A25,[3]Sheet1!$B$2:$B$2185),0))</f>
        <v>9975</v>
      </c>
      <c r="H25" s="2">
        <f t="array" ref="H25">INDEX([3]Sheet1!K$2:K$2185,MATCH(2012,IF([3]Sheet1!$E$2:$E$2185=$A25,[3]Sheet1!$B$2:$B$2185),0))*12</f>
        <v>451061184</v>
      </c>
      <c r="I25" s="2">
        <f t="array" ref="I25">INDEX([3]Sheet1!L$2:L$2185,MATCH(2012,IF([3]Sheet1!$E$2:$E$2185=$A25,[3]Sheet1!$B$2:$B$2185),0))</f>
        <v>1169</v>
      </c>
      <c r="J25" s="2">
        <f t="array" ref="J25">INDEX([3]Sheet1!M$2:M$2185,MATCH(2012,IF([3]Sheet1!$E$2:$E$2185=$A25,[3]Sheet1!$B$2:$B$2185),0))*12</f>
        <v>67314708</v>
      </c>
      <c r="K25" s="2">
        <f t="shared" si="0"/>
        <v>32779</v>
      </c>
      <c r="L25" s="2">
        <f t="shared" si="1"/>
        <v>1702116216</v>
      </c>
      <c r="M25" s="2"/>
      <c r="N25" s="2"/>
      <c r="O25" s="2"/>
      <c r="P25" s="2"/>
      <c r="Q25" s="2"/>
      <c r="R25" s="2"/>
    </row>
    <row r="26" spans="1:18" x14ac:dyDescent="0.25">
      <c r="A26" s="1" t="s">
        <v>50</v>
      </c>
      <c r="B26" s="1" t="s">
        <v>51</v>
      </c>
      <c r="C26" s="2">
        <f t="array" ref="C26">INDEX([3]Sheet1!F$2:F$2185,MATCH(2012,IF([3]Sheet1!$E$2:$E$2185=$A26,[3]Sheet1!$B$2:$B$2185),0))</f>
        <v>8269</v>
      </c>
      <c r="D26" s="2">
        <f t="array" ref="D26">INDEX([3]Sheet1!G$2:G$2185,MATCH(2012,IF([3]Sheet1!$E$2:$E$2185=$A26,[3]Sheet1!$B$2:$B$2185),0))*12</f>
        <v>482541768</v>
      </c>
      <c r="E26" s="2">
        <f t="array" ref="E26">INDEX([3]Sheet1!H$2:H$2185,MATCH(2012,IF([3]Sheet1!$E$2:$E$2185=$A26,[3]Sheet1!$B$2:$B$2185),0))</f>
        <v>5944</v>
      </c>
      <c r="F26" s="2">
        <f t="array" ref="F26">INDEX([3]Sheet1!I$2:I$2185,MATCH(2012,IF([3]Sheet1!$E$2:$E$2185=$A26,[3]Sheet1!$B$2:$B$2185),0))*12</f>
        <v>388919004</v>
      </c>
      <c r="G26" s="2">
        <f t="array" ref="G26">INDEX([3]Sheet1!J$2:J$2185,MATCH(2012,IF([3]Sheet1!$E$2:$E$2185=$A26,[3]Sheet1!$B$2:$B$2185),0))</f>
        <v>6875</v>
      </c>
      <c r="H26" s="2">
        <f t="array" ref="H26">INDEX([3]Sheet1!K$2:K$2185,MATCH(2012,IF([3]Sheet1!$E$2:$E$2185=$A26,[3]Sheet1!$B$2:$B$2185),0))*12</f>
        <v>357398640</v>
      </c>
      <c r="I26" s="2">
        <f t="array" ref="I26">INDEX([3]Sheet1!L$2:L$2185,MATCH(2012,IF([3]Sheet1!$E$2:$E$2185=$A26,[3]Sheet1!$B$2:$B$2185),0))</f>
        <v>1177</v>
      </c>
      <c r="J26" s="2">
        <f t="array" ref="J26">INDEX([3]Sheet1!M$2:M$2185,MATCH(2012,IF([3]Sheet1!$E$2:$E$2185=$A26,[3]Sheet1!$B$2:$B$2185),0))*12</f>
        <v>61397928</v>
      </c>
      <c r="K26" s="2">
        <f t="shared" si="0"/>
        <v>22265</v>
      </c>
      <c r="L26" s="2">
        <f t="shared" si="1"/>
        <v>1290257340</v>
      </c>
      <c r="M26" s="2"/>
      <c r="N26" s="2"/>
      <c r="O26" s="2"/>
      <c r="P26" s="2"/>
      <c r="Q26" s="2"/>
      <c r="R26" s="2"/>
    </row>
    <row r="27" spans="1:18" x14ac:dyDescent="0.25">
      <c r="A27" s="1" t="s">
        <v>52</v>
      </c>
      <c r="B27" s="1" t="s">
        <v>53</v>
      </c>
      <c r="C27" s="2">
        <f t="array" ref="C27">INDEX([3]Sheet1!F$2:F$2185,MATCH(2012,IF([3]Sheet1!$E$2:$E$2185=$A27,[3]Sheet1!$B$2:$B$2185),0))</f>
        <v>3940</v>
      </c>
      <c r="D27" s="2">
        <f t="array" ref="D27">INDEX([3]Sheet1!G$2:G$2185,MATCH(2012,IF([3]Sheet1!$E$2:$E$2185=$A27,[3]Sheet1!$B$2:$B$2185),0))*12</f>
        <v>150845928</v>
      </c>
      <c r="E27" s="2">
        <f t="array" ref="E27">INDEX([3]Sheet1!H$2:H$2185,MATCH(2012,IF([3]Sheet1!$E$2:$E$2185=$A27,[3]Sheet1!$B$2:$B$2185),0))</f>
        <v>2930</v>
      </c>
      <c r="F27" s="2">
        <f t="array" ref="F27">INDEX([3]Sheet1!I$2:I$2185,MATCH(2012,IF([3]Sheet1!$E$2:$E$2185=$A27,[3]Sheet1!$B$2:$B$2185),0))*12</f>
        <v>128433108</v>
      </c>
      <c r="G27" s="2">
        <f t="array" ref="G27">INDEX([3]Sheet1!J$2:J$2185,MATCH(2012,IF([3]Sheet1!$E$2:$E$2185=$A27,[3]Sheet1!$B$2:$B$2185),0))</f>
        <v>3048</v>
      </c>
      <c r="H27" s="2">
        <f t="array" ref="H27">INDEX([3]Sheet1!K$2:K$2185,MATCH(2012,IF([3]Sheet1!$E$2:$E$2185=$A27,[3]Sheet1!$B$2:$B$2185),0))*12</f>
        <v>115826400</v>
      </c>
      <c r="I27" s="2">
        <f t="array" ref="I27">INDEX([3]Sheet1!L$2:L$2185,MATCH(2012,IF([3]Sheet1!$E$2:$E$2185=$A27,[3]Sheet1!$B$2:$B$2185),0))</f>
        <v>950</v>
      </c>
      <c r="J27" s="2">
        <f t="array" ref="J27">INDEX([3]Sheet1!M$2:M$2185,MATCH(2012,IF([3]Sheet1!$E$2:$E$2185=$A27,[3]Sheet1!$B$2:$B$2185),0))*12</f>
        <v>34011948</v>
      </c>
      <c r="K27" s="2">
        <f t="shared" si="0"/>
        <v>10868</v>
      </c>
      <c r="L27" s="2">
        <f t="shared" si="1"/>
        <v>429117384</v>
      </c>
      <c r="M27" s="2"/>
      <c r="N27" s="2"/>
      <c r="O27" s="2"/>
      <c r="P27" s="2"/>
      <c r="Q27" s="2"/>
      <c r="R27" s="2"/>
    </row>
    <row r="28" spans="1:18" x14ac:dyDescent="0.25">
      <c r="A28" s="1" t="s">
        <v>54</v>
      </c>
      <c r="B28" s="1" t="s">
        <v>55</v>
      </c>
      <c r="C28" s="2">
        <f t="array" ref="C28">INDEX([3]Sheet1!F$2:F$2185,MATCH(2012,IF([3]Sheet1!$E$2:$E$2185=$A28,[3]Sheet1!$B$2:$B$2185),0))</f>
        <v>7471</v>
      </c>
      <c r="D28" s="2">
        <f t="array" ref="D28">INDEX([3]Sheet1!G$2:G$2185,MATCH(2012,IF([3]Sheet1!$E$2:$E$2185=$A28,[3]Sheet1!$B$2:$B$2185),0))*12</f>
        <v>288439260</v>
      </c>
      <c r="E28" s="2">
        <f t="array" ref="E28">INDEX([3]Sheet1!H$2:H$2185,MATCH(2012,IF([3]Sheet1!$E$2:$E$2185=$A28,[3]Sheet1!$B$2:$B$2185),0))</f>
        <v>8289</v>
      </c>
      <c r="F28" s="2">
        <f t="array" ref="F28">INDEX([3]Sheet1!I$2:I$2185,MATCH(2012,IF([3]Sheet1!$E$2:$E$2185=$A28,[3]Sheet1!$B$2:$B$2185),0))*12</f>
        <v>354097956</v>
      </c>
      <c r="G28" s="2">
        <f t="array" ref="G28">INDEX([3]Sheet1!J$2:J$2185,MATCH(2012,IF([3]Sheet1!$E$2:$E$2185=$A28,[3]Sheet1!$B$2:$B$2185),0))</f>
        <v>5330</v>
      </c>
      <c r="H28" s="2">
        <f t="array" ref="H28">INDEX([3]Sheet1!K$2:K$2185,MATCH(2012,IF([3]Sheet1!$E$2:$E$2185=$A28,[3]Sheet1!$B$2:$B$2185),0))*12</f>
        <v>208361232</v>
      </c>
      <c r="I28" s="2">
        <f t="array" ref="I28">INDEX([3]Sheet1!L$2:L$2185,MATCH(2012,IF([3]Sheet1!$E$2:$E$2185=$A28,[3]Sheet1!$B$2:$B$2185),0))</f>
        <v>684</v>
      </c>
      <c r="J28" s="2">
        <f t="array" ref="J28">INDEX([3]Sheet1!M$2:M$2185,MATCH(2012,IF([3]Sheet1!$E$2:$E$2185=$A28,[3]Sheet1!$B$2:$B$2185),0))*12</f>
        <v>22608336</v>
      </c>
      <c r="K28" s="2">
        <f t="shared" si="0"/>
        <v>21774</v>
      </c>
      <c r="L28" s="2">
        <f t="shared" si="1"/>
        <v>873506784</v>
      </c>
      <c r="M28" s="2"/>
      <c r="N28" s="2"/>
      <c r="O28" s="2"/>
      <c r="P28" s="2"/>
      <c r="Q28" s="2"/>
      <c r="R28" s="2"/>
    </row>
    <row r="29" spans="1:18" x14ac:dyDescent="0.25">
      <c r="A29" s="1" t="s">
        <v>56</v>
      </c>
      <c r="B29" s="1" t="s">
        <v>57</v>
      </c>
      <c r="C29" s="2">
        <f t="array" ref="C29">INDEX([3]Sheet1!F$2:F$2185,MATCH(2012,IF([3]Sheet1!$E$2:$E$2185=$A29,[3]Sheet1!$B$2:$B$2185),0))</f>
        <v>1819</v>
      </c>
      <c r="D29" s="2">
        <f t="array" ref="D29">INDEX([3]Sheet1!G$2:G$2185,MATCH(2012,IF([3]Sheet1!$E$2:$E$2185=$A29,[3]Sheet1!$B$2:$B$2185),0))*12</f>
        <v>78256572</v>
      </c>
      <c r="E29" s="2">
        <f t="array" ref="E29">INDEX([3]Sheet1!H$2:H$2185,MATCH(2012,IF([3]Sheet1!$E$2:$E$2185=$A29,[3]Sheet1!$B$2:$B$2185),0))</f>
        <v>1613</v>
      </c>
      <c r="F29" s="2">
        <f t="array" ref="F29">INDEX([3]Sheet1!I$2:I$2185,MATCH(2012,IF([3]Sheet1!$E$2:$E$2185=$A29,[3]Sheet1!$B$2:$B$2185),0))*12</f>
        <v>77206584</v>
      </c>
      <c r="G29" s="2">
        <f t="array" ref="G29">INDEX([3]Sheet1!J$2:J$2185,MATCH(2012,IF([3]Sheet1!$E$2:$E$2185=$A29,[3]Sheet1!$B$2:$B$2185),0))</f>
        <v>1248</v>
      </c>
      <c r="H29" s="2">
        <f t="array" ref="H29">INDEX([3]Sheet1!K$2:K$2185,MATCH(2012,IF([3]Sheet1!$E$2:$E$2185=$A29,[3]Sheet1!$B$2:$B$2185),0))*12</f>
        <v>60415800</v>
      </c>
      <c r="I29" s="2">
        <f t="array" ref="I29">INDEX([3]Sheet1!L$2:L$2185,MATCH(2012,IF([3]Sheet1!$E$2:$E$2185=$A29,[3]Sheet1!$B$2:$B$2185),0))</f>
        <v>743</v>
      </c>
      <c r="J29" s="2">
        <f t="array" ref="J29">INDEX([3]Sheet1!M$2:M$2185,MATCH(2012,IF([3]Sheet1!$E$2:$E$2185=$A29,[3]Sheet1!$B$2:$B$2185),0))*12</f>
        <v>39159324</v>
      </c>
      <c r="K29" s="2">
        <f t="shared" si="0"/>
        <v>5423</v>
      </c>
      <c r="L29" s="2">
        <f t="shared" si="1"/>
        <v>255038280</v>
      </c>
      <c r="M29" s="2"/>
      <c r="N29" s="2"/>
      <c r="O29" s="2"/>
      <c r="P29" s="2"/>
      <c r="Q29" s="2"/>
      <c r="R29" s="2"/>
    </row>
    <row r="30" spans="1:18" x14ac:dyDescent="0.25">
      <c r="A30" s="1" t="s">
        <v>58</v>
      </c>
      <c r="B30" s="1" t="s">
        <v>59</v>
      </c>
      <c r="C30" s="2">
        <f t="array" ref="C30">INDEX([3]Sheet1!F$2:F$2185,MATCH(2012,IF([3]Sheet1!$E$2:$E$2185=$A30,[3]Sheet1!$B$2:$B$2185),0))</f>
        <v>2553</v>
      </c>
      <c r="D30" s="2">
        <f t="array" ref="D30">INDEX([3]Sheet1!G$2:G$2185,MATCH(2012,IF([3]Sheet1!$E$2:$E$2185=$A30,[3]Sheet1!$B$2:$B$2185),0))*12</f>
        <v>109563972</v>
      </c>
      <c r="E30" s="2">
        <f t="array" ref="E30">INDEX([3]Sheet1!H$2:H$2185,MATCH(2012,IF([3]Sheet1!$E$2:$E$2185=$A30,[3]Sheet1!$B$2:$B$2185),0))</f>
        <v>2011</v>
      </c>
      <c r="F30" s="2">
        <f t="array" ref="F30">INDEX([3]Sheet1!I$2:I$2185,MATCH(2012,IF([3]Sheet1!$E$2:$E$2185=$A30,[3]Sheet1!$B$2:$B$2185),0))*12</f>
        <v>105021756</v>
      </c>
      <c r="G30" s="2">
        <f t="array" ref="G30">INDEX([3]Sheet1!J$2:J$2185,MATCH(2012,IF([3]Sheet1!$E$2:$E$2185=$A30,[3]Sheet1!$B$2:$B$2185),0))</f>
        <v>2172</v>
      </c>
      <c r="H30" s="2">
        <f t="array" ref="H30">INDEX([3]Sheet1!K$2:K$2185,MATCH(2012,IF([3]Sheet1!$E$2:$E$2185=$A30,[3]Sheet1!$B$2:$B$2185),0))*12</f>
        <v>84762096</v>
      </c>
      <c r="I30" s="2">
        <f t="array" ref="I30">INDEX([3]Sheet1!L$2:L$2185,MATCH(2012,IF([3]Sheet1!$E$2:$E$2185=$A30,[3]Sheet1!$B$2:$B$2185),0))</f>
        <v>236</v>
      </c>
      <c r="J30" s="2">
        <f t="array" ref="J30">INDEX([3]Sheet1!M$2:M$2185,MATCH(2012,IF([3]Sheet1!$E$2:$E$2185=$A30,[3]Sheet1!$B$2:$B$2185),0))*12</f>
        <v>10698072</v>
      </c>
      <c r="K30" s="2">
        <f t="shared" si="0"/>
        <v>6972</v>
      </c>
      <c r="L30" s="2">
        <f t="shared" si="1"/>
        <v>310045896</v>
      </c>
      <c r="M30" s="2"/>
      <c r="N30" s="2"/>
      <c r="O30" s="2"/>
      <c r="P30" s="2"/>
      <c r="Q30" s="2"/>
      <c r="R30" s="2"/>
    </row>
    <row r="31" spans="1:18" x14ac:dyDescent="0.25">
      <c r="A31" s="1" t="s">
        <v>60</v>
      </c>
      <c r="B31" s="1" t="s">
        <v>61</v>
      </c>
      <c r="C31" s="2">
        <f t="array" ref="C31">INDEX([3]Sheet1!F$2:F$2185,MATCH(2012,IF([3]Sheet1!$E$2:$E$2185=$A31,[3]Sheet1!$B$2:$B$2185),0))</f>
        <v>2730</v>
      </c>
      <c r="D31" s="2">
        <f t="array" ref="D31">INDEX([3]Sheet1!G$2:G$2185,MATCH(2012,IF([3]Sheet1!$E$2:$E$2185=$A31,[3]Sheet1!$B$2:$B$2185),0))*12</f>
        <v>162393048</v>
      </c>
      <c r="E31" s="2">
        <f t="array" ref="E31">INDEX([3]Sheet1!H$2:H$2185,MATCH(2012,IF([3]Sheet1!$E$2:$E$2185=$A31,[3]Sheet1!$B$2:$B$2185),0))</f>
        <v>3607</v>
      </c>
      <c r="F31" s="2">
        <f t="array" ref="F31">INDEX([3]Sheet1!I$2:I$2185,MATCH(2012,IF([3]Sheet1!$E$2:$E$2185=$A31,[3]Sheet1!$B$2:$B$2185),0))*12</f>
        <v>264515592</v>
      </c>
      <c r="G31" s="2">
        <f t="array" ref="G31">INDEX([3]Sheet1!J$2:J$2185,MATCH(2012,IF([3]Sheet1!$E$2:$E$2185=$A31,[3]Sheet1!$B$2:$B$2185),0))</f>
        <v>2656</v>
      </c>
      <c r="H31" s="2">
        <f t="array" ref="H31">INDEX([3]Sheet1!K$2:K$2185,MATCH(2012,IF([3]Sheet1!$E$2:$E$2185=$A31,[3]Sheet1!$B$2:$B$2185),0))*12</f>
        <v>166170936</v>
      </c>
      <c r="I31" s="2">
        <f t="array" ref="I31">INDEX([3]Sheet1!L$2:L$2185,MATCH(2012,IF([3]Sheet1!$E$2:$E$2185=$A31,[3]Sheet1!$B$2:$B$2185),0))</f>
        <v>689</v>
      </c>
      <c r="J31" s="2">
        <f t="array" ref="J31">INDEX([3]Sheet1!M$2:M$2185,MATCH(2012,IF([3]Sheet1!$E$2:$E$2185=$A31,[3]Sheet1!$B$2:$B$2185),0))*12</f>
        <v>27369240</v>
      </c>
      <c r="K31" s="2">
        <f t="shared" si="0"/>
        <v>9682</v>
      </c>
      <c r="L31" s="2">
        <f t="shared" si="1"/>
        <v>620448816</v>
      </c>
      <c r="M31" s="2"/>
      <c r="N31" s="2"/>
      <c r="O31" s="2"/>
      <c r="P31" s="2"/>
      <c r="Q31" s="2"/>
      <c r="R31" s="2"/>
    </row>
    <row r="32" spans="1:18" x14ac:dyDescent="0.25">
      <c r="A32" s="1" t="s">
        <v>62</v>
      </c>
      <c r="B32" s="1" t="s">
        <v>63</v>
      </c>
      <c r="C32" s="2">
        <f t="array" ref="C32">INDEX([3]Sheet1!F$2:F$2185,MATCH(2012,IF([3]Sheet1!$E$2:$E$2185=$A32,[3]Sheet1!$B$2:$B$2185),0))</f>
        <v>1744</v>
      </c>
      <c r="D32" s="2">
        <f t="array" ref="D32">INDEX([3]Sheet1!G$2:G$2185,MATCH(2012,IF([3]Sheet1!$E$2:$E$2185=$A32,[3]Sheet1!$B$2:$B$2185),0))*12</f>
        <v>90606768</v>
      </c>
      <c r="E32" s="2">
        <f t="array" ref="E32">INDEX([3]Sheet1!H$2:H$2185,MATCH(2012,IF([3]Sheet1!$E$2:$E$2185=$A32,[3]Sheet1!$B$2:$B$2185),0))</f>
        <v>1181</v>
      </c>
      <c r="F32" s="2">
        <f t="array" ref="F32">INDEX([3]Sheet1!I$2:I$2185,MATCH(2012,IF([3]Sheet1!$E$2:$E$2185=$A32,[3]Sheet1!$B$2:$B$2185),0))*12</f>
        <v>60350676</v>
      </c>
      <c r="G32" s="2">
        <f t="array" ref="G32">INDEX([3]Sheet1!J$2:J$2185,MATCH(2012,IF([3]Sheet1!$E$2:$E$2185=$A32,[3]Sheet1!$B$2:$B$2185),0))</f>
        <v>1224</v>
      </c>
      <c r="H32" s="2">
        <f t="array" ref="H32">INDEX([3]Sheet1!K$2:K$2185,MATCH(2012,IF([3]Sheet1!$E$2:$E$2185=$A32,[3]Sheet1!$B$2:$B$2185),0))*12</f>
        <v>63606720</v>
      </c>
      <c r="I32" s="2">
        <f t="array" ref="I32">INDEX([3]Sheet1!L$2:L$2185,MATCH(2012,IF([3]Sheet1!$E$2:$E$2185=$A32,[3]Sheet1!$B$2:$B$2185),0))</f>
        <v>308</v>
      </c>
      <c r="J32" s="2">
        <f t="array" ref="J32">INDEX([3]Sheet1!M$2:M$2185,MATCH(2012,IF([3]Sheet1!$E$2:$E$2185=$A32,[3]Sheet1!$B$2:$B$2185),0))*12</f>
        <v>13814400</v>
      </c>
      <c r="K32" s="2">
        <f t="shared" si="0"/>
        <v>4457</v>
      </c>
      <c r="L32" s="2">
        <f t="shared" si="1"/>
        <v>228378564</v>
      </c>
      <c r="M32" s="2"/>
      <c r="N32" s="2"/>
      <c r="O32" s="2"/>
      <c r="P32" s="2"/>
      <c r="Q32" s="2"/>
      <c r="R32" s="2"/>
    </row>
    <row r="33" spans="1:18" x14ac:dyDescent="0.25">
      <c r="A33" s="1" t="s">
        <v>64</v>
      </c>
      <c r="B33" s="1" t="s">
        <v>65</v>
      </c>
      <c r="C33" s="2">
        <f t="array" ref="C33">INDEX([3]Sheet1!F$2:F$2185,MATCH(2012,IF([3]Sheet1!$E$2:$E$2185=$A33,[3]Sheet1!$B$2:$B$2185),0))</f>
        <v>10659</v>
      </c>
      <c r="D33" s="2">
        <f t="array" ref="D33">INDEX([3]Sheet1!G$2:G$2185,MATCH(2012,IF([3]Sheet1!$E$2:$E$2185=$A33,[3]Sheet1!$B$2:$B$2185),0))*12</f>
        <v>644678172</v>
      </c>
      <c r="E33" s="2">
        <f t="array" ref="E33">INDEX([3]Sheet1!H$2:H$2185,MATCH(2012,IF([3]Sheet1!$E$2:$E$2185=$A33,[3]Sheet1!$B$2:$B$2185),0))</f>
        <v>19738</v>
      </c>
      <c r="F33" s="2">
        <f t="array" ref="F33">INDEX([3]Sheet1!I$2:I$2185,MATCH(2012,IF([3]Sheet1!$E$2:$E$2185=$A33,[3]Sheet1!$B$2:$B$2185),0))*12</f>
        <v>1416896076</v>
      </c>
      <c r="G33" s="2">
        <f t="array" ref="G33">INDEX([3]Sheet1!J$2:J$2185,MATCH(2012,IF([3]Sheet1!$E$2:$E$2185=$A33,[3]Sheet1!$B$2:$B$2185),0))</f>
        <v>7480</v>
      </c>
      <c r="H33" s="2">
        <f t="array" ref="H33">INDEX([3]Sheet1!K$2:K$2185,MATCH(2012,IF([3]Sheet1!$E$2:$E$2185=$A33,[3]Sheet1!$B$2:$B$2185),0))*12</f>
        <v>440254836</v>
      </c>
      <c r="I33" s="2">
        <f t="array" ref="I33">INDEX([3]Sheet1!L$2:L$2185,MATCH(2012,IF([3]Sheet1!$E$2:$E$2185=$A33,[3]Sheet1!$B$2:$B$2185),0))</f>
        <v>1796</v>
      </c>
      <c r="J33" s="2">
        <f t="array" ref="J33">INDEX([3]Sheet1!M$2:M$2185,MATCH(2012,IF([3]Sheet1!$E$2:$E$2185=$A33,[3]Sheet1!$B$2:$B$2185),0))*12</f>
        <v>103436556</v>
      </c>
      <c r="K33" s="2">
        <f t="shared" si="0"/>
        <v>39673</v>
      </c>
      <c r="L33" s="2">
        <f t="shared" si="1"/>
        <v>2605265640</v>
      </c>
      <c r="M33" s="2"/>
      <c r="N33" s="2"/>
      <c r="O33" s="2"/>
      <c r="P33" s="2"/>
      <c r="Q33" s="2"/>
      <c r="R33" s="2"/>
    </row>
    <row r="34" spans="1:18" x14ac:dyDescent="0.25">
      <c r="A34" s="1" t="s">
        <v>66</v>
      </c>
      <c r="B34" s="1" t="s">
        <v>67</v>
      </c>
      <c r="C34" s="2">
        <f t="array" ref="C34">INDEX([3]Sheet1!F$2:F$2185,MATCH(2012,IF([3]Sheet1!$E$2:$E$2185=$A34,[3]Sheet1!$B$2:$B$2185),0))</f>
        <v>3303</v>
      </c>
      <c r="D34" s="2">
        <f t="array" ref="D34">INDEX([3]Sheet1!G$2:G$2185,MATCH(2012,IF([3]Sheet1!$E$2:$E$2185=$A34,[3]Sheet1!$B$2:$B$2185),0))*12</f>
        <v>154842612</v>
      </c>
      <c r="E34" s="2">
        <f t="array" ref="E34">INDEX([3]Sheet1!H$2:H$2185,MATCH(2012,IF([3]Sheet1!$E$2:$E$2185=$A34,[3]Sheet1!$B$2:$B$2185),0))</f>
        <v>3653</v>
      </c>
      <c r="F34" s="2">
        <f t="array" ref="F34">INDEX([3]Sheet1!I$2:I$2185,MATCH(2012,IF([3]Sheet1!$E$2:$E$2185=$A34,[3]Sheet1!$B$2:$B$2185),0))*12</f>
        <v>185640204</v>
      </c>
      <c r="G34" s="2">
        <f t="array" ref="G34">INDEX([3]Sheet1!J$2:J$2185,MATCH(2012,IF([3]Sheet1!$E$2:$E$2185=$A34,[3]Sheet1!$B$2:$B$2185),0))</f>
        <v>1961</v>
      </c>
      <c r="H34" s="2">
        <f t="array" ref="H34">INDEX([3]Sheet1!K$2:K$2185,MATCH(2012,IF([3]Sheet1!$E$2:$E$2185=$A34,[3]Sheet1!$B$2:$B$2185),0))*12</f>
        <v>93378420</v>
      </c>
      <c r="I34" s="2">
        <f t="array" ref="I34">INDEX([3]Sheet1!L$2:L$2185,MATCH(2012,IF([3]Sheet1!$E$2:$E$2185=$A34,[3]Sheet1!$B$2:$B$2185),0))</f>
        <v>527</v>
      </c>
      <c r="J34" s="2">
        <f t="array" ref="J34">INDEX([3]Sheet1!M$2:M$2185,MATCH(2012,IF([3]Sheet1!$E$2:$E$2185=$A34,[3]Sheet1!$B$2:$B$2185),0))*12</f>
        <v>21121752</v>
      </c>
      <c r="K34" s="2">
        <f t="shared" si="0"/>
        <v>9444</v>
      </c>
      <c r="L34" s="2">
        <f t="shared" si="1"/>
        <v>454982988</v>
      </c>
      <c r="M34" s="2"/>
      <c r="N34" s="2"/>
      <c r="O34" s="2"/>
      <c r="P34" s="2"/>
      <c r="Q34" s="2"/>
      <c r="R34" s="2"/>
    </row>
    <row r="35" spans="1:18" x14ac:dyDescent="0.25">
      <c r="A35" s="1" t="s">
        <v>68</v>
      </c>
      <c r="B35" s="1" t="s">
        <v>69</v>
      </c>
      <c r="C35" s="2">
        <f t="array" ref="C35">INDEX([3]Sheet1!F$2:F$2185,MATCH(2012,IF([3]Sheet1!$E$2:$E$2185=$A35,[3]Sheet1!$B$2:$B$2185),0))</f>
        <v>24707</v>
      </c>
      <c r="D35" s="2">
        <f t="array" ref="D35">INDEX([3]Sheet1!G$2:G$2185,MATCH(2012,IF([3]Sheet1!$E$2:$E$2185=$A35,[3]Sheet1!$B$2:$B$2185),0))*12</f>
        <v>1507058220</v>
      </c>
      <c r="E35" s="2">
        <f t="array" ref="E35">INDEX([3]Sheet1!H$2:H$2185,MATCH(2012,IF([3]Sheet1!$E$2:$E$2185=$A35,[3]Sheet1!$B$2:$B$2185),0))</f>
        <v>31139</v>
      </c>
      <c r="F35" s="2">
        <f t="array" ref="F35">INDEX([3]Sheet1!I$2:I$2185,MATCH(2012,IF([3]Sheet1!$E$2:$E$2185=$A35,[3]Sheet1!$B$2:$B$2185),0))*12</f>
        <v>2380584996</v>
      </c>
      <c r="G35" s="2">
        <f t="array" ref="G35">INDEX([3]Sheet1!J$2:J$2185,MATCH(2012,IF([3]Sheet1!$E$2:$E$2185=$A35,[3]Sheet1!$B$2:$B$2185),0))</f>
        <v>18912</v>
      </c>
      <c r="H35" s="2">
        <f t="array" ref="H35">INDEX([3]Sheet1!K$2:K$2185,MATCH(2012,IF([3]Sheet1!$E$2:$E$2185=$A35,[3]Sheet1!$B$2:$B$2185),0))*12</f>
        <v>971221308</v>
      </c>
      <c r="I35" s="2">
        <f t="array" ref="I35">INDEX([3]Sheet1!L$2:L$2185,MATCH(2012,IF([3]Sheet1!$E$2:$E$2185=$A35,[3]Sheet1!$B$2:$B$2185),0))</f>
        <v>8322</v>
      </c>
      <c r="J35" s="2">
        <f t="array" ref="J35">INDEX([3]Sheet1!M$2:M$2185,MATCH(2012,IF([3]Sheet1!$E$2:$E$2185=$A35,[3]Sheet1!$B$2:$B$2185),0))*12</f>
        <v>507893976</v>
      </c>
      <c r="K35" s="2">
        <f t="shared" si="0"/>
        <v>83080</v>
      </c>
      <c r="L35" s="2">
        <f t="shared" si="1"/>
        <v>5366758500</v>
      </c>
      <c r="M35" s="2"/>
      <c r="N35" s="2"/>
      <c r="O35" s="2"/>
      <c r="P35" s="2"/>
      <c r="Q35" s="2"/>
      <c r="R35" s="2"/>
    </row>
    <row r="36" spans="1:18" x14ac:dyDescent="0.25">
      <c r="A36" s="1" t="s">
        <v>70</v>
      </c>
      <c r="B36" s="1" t="s">
        <v>71</v>
      </c>
      <c r="C36" s="2">
        <f t="array" ref="C36">INDEX([3]Sheet1!F$2:F$2185,MATCH(2012,IF([3]Sheet1!$E$2:$E$2185=$A36,[3]Sheet1!$B$2:$B$2185),0))</f>
        <v>10665</v>
      </c>
      <c r="D36" s="2">
        <f t="array" ref="D36">INDEX([3]Sheet1!G$2:G$2185,MATCH(2012,IF([3]Sheet1!$E$2:$E$2185=$A36,[3]Sheet1!$B$2:$B$2185),0))*12</f>
        <v>516261108</v>
      </c>
      <c r="E36" s="2">
        <f t="array" ref="E36">INDEX([3]Sheet1!H$2:H$2185,MATCH(2012,IF([3]Sheet1!$E$2:$E$2185=$A36,[3]Sheet1!$B$2:$B$2185),0))</f>
        <v>7569</v>
      </c>
      <c r="F36" s="2">
        <f t="array" ref="F36">INDEX([3]Sheet1!I$2:I$2185,MATCH(2012,IF([3]Sheet1!$E$2:$E$2185=$A36,[3]Sheet1!$B$2:$B$2185),0))*12</f>
        <v>432461964</v>
      </c>
      <c r="G36" s="2">
        <f t="array" ref="G36">INDEX([3]Sheet1!J$2:J$2185,MATCH(2012,IF([3]Sheet1!$E$2:$E$2185=$A36,[3]Sheet1!$B$2:$B$2185),0))</f>
        <v>6944</v>
      </c>
      <c r="H36" s="2">
        <f t="array" ref="H36">INDEX([3]Sheet1!K$2:K$2185,MATCH(2012,IF([3]Sheet1!$E$2:$E$2185=$A36,[3]Sheet1!$B$2:$B$2185),0))*12</f>
        <v>329432148</v>
      </c>
      <c r="I36" s="2">
        <f t="array" ref="I36">INDEX([3]Sheet1!L$2:L$2185,MATCH(2012,IF([3]Sheet1!$E$2:$E$2185=$A36,[3]Sheet1!$B$2:$B$2185),0))</f>
        <v>2702</v>
      </c>
      <c r="J36" s="2">
        <f t="array" ref="J36">INDEX([3]Sheet1!M$2:M$2185,MATCH(2012,IF([3]Sheet1!$E$2:$E$2185=$A36,[3]Sheet1!$B$2:$B$2185),0))*12</f>
        <v>137135928</v>
      </c>
      <c r="K36" s="2">
        <f t="shared" si="0"/>
        <v>27880</v>
      </c>
      <c r="L36" s="2">
        <f t="shared" si="1"/>
        <v>1415291148</v>
      </c>
      <c r="M36" s="2"/>
      <c r="N36" s="2"/>
      <c r="O36" s="2"/>
      <c r="P36" s="2"/>
      <c r="Q36" s="2"/>
      <c r="R36" s="2"/>
    </row>
    <row r="37" spans="1:18" x14ac:dyDescent="0.25">
      <c r="A37" s="1" t="s">
        <v>72</v>
      </c>
      <c r="B37" s="1" t="s">
        <v>73</v>
      </c>
      <c r="C37" s="2">
        <f t="array" ref="C37">INDEX([3]Sheet1!F$2:F$2185,MATCH(2012,IF([3]Sheet1!$E$2:$E$2185=$A37,[3]Sheet1!$B$2:$B$2185),0))</f>
        <v>1445</v>
      </c>
      <c r="D37" s="2">
        <f t="array" ref="D37">INDEX([3]Sheet1!G$2:G$2185,MATCH(2012,IF([3]Sheet1!$E$2:$E$2185=$A37,[3]Sheet1!$B$2:$B$2185),0))*12</f>
        <v>65661096</v>
      </c>
      <c r="E37" s="2">
        <f t="array" ref="E37">INDEX([3]Sheet1!H$2:H$2185,MATCH(2012,IF([3]Sheet1!$E$2:$E$2185=$A37,[3]Sheet1!$B$2:$B$2185),0))</f>
        <v>853</v>
      </c>
      <c r="F37" s="2">
        <f t="array" ref="F37">INDEX([3]Sheet1!I$2:I$2185,MATCH(2012,IF([3]Sheet1!$E$2:$E$2185=$A37,[3]Sheet1!$B$2:$B$2185),0))*12</f>
        <v>47563968</v>
      </c>
      <c r="G37" s="2">
        <f t="array" ref="G37">INDEX([3]Sheet1!J$2:J$2185,MATCH(2012,IF([3]Sheet1!$E$2:$E$2185=$A37,[3]Sheet1!$B$2:$B$2185),0))</f>
        <v>621</v>
      </c>
      <c r="H37" s="2">
        <f t="array" ref="H37">INDEX([3]Sheet1!K$2:K$2185,MATCH(2012,IF([3]Sheet1!$E$2:$E$2185=$A37,[3]Sheet1!$B$2:$B$2185),0))*12</f>
        <v>29214384</v>
      </c>
      <c r="I37" s="2">
        <f t="array" ref="I37">INDEX([3]Sheet1!L$2:L$2185,MATCH(2012,IF([3]Sheet1!$E$2:$E$2185=$A37,[3]Sheet1!$B$2:$B$2185),0))</f>
        <v>358</v>
      </c>
      <c r="J37" s="2">
        <f t="array" ref="J37">INDEX([3]Sheet1!M$2:M$2185,MATCH(2012,IF([3]Sheet1!$E$2:$E$2185=$A37,[3]Sheet1!$B$2:$B$2185),0))*12</f>
        <v>16184004</v>
      </c>
      <c r="K37" s="2">
        <f t="shared" si="0"/>
        <v>3277</v>
      </c>
      <c r="L37" s="2">
        <f t="shared" si="1"/>
        <v>158623452</v>
      </c>
      <c r="M37" s="2"/>
      <c r="N37" s="2"/>
      <c r="O37" s="2"/>
      <c r="P37" s="2"/>
      <c r="Q37" s="2"/>
      <c r="R37" s="2"/>
    </row>
    <row r="38" spans="1:18" x14ac:dyDescent="0.25">
      <c r="A38" s="1" t="s">
        <v>74</v>
      </c>
      <c r="B38" s="1" t="s">
        <v>75</v>
      </c>
      <c r="C38" s="2">
        <f t="array" ref="C38">INDEX([3]Sheet1!F$2:F$2185,MATCH(2012,IF([3]Sheet1!$E$2:$E$2185=$A38,[3]Sheet1!$B$2:$B$2185),0))</f>
        <v>14699</v>
      </c>
      <c r="D38" s="2">
        <f t="array" ref="D38">INDEX([3]Sheet1!G$2:G$2185,MATCH(2012,IF([3]Sheet1!$E$2:$E$2185=$A38,[3]Sheet1!$B$2:$B$2185),0))*12</f>
        <v>800209860</v>
      </c>
      <c r="E38" s="2">
        <f t="array" ref="E38">INDEX([3]Sheet1!H$2:H$2185,MATCH(2012,IF([3]Sheet1!$E$2:$E$2185=$A38,[3]Sheet1!$B$2:$B$2185),0))</f>
        <v>18851</v>
      </c>
      <c r="F38" s="2">
        <f t="array" ref="F38">INDEX([3]Sheet1!I$2:I$2185,MATCH(2012,IF([3]Sheet1!$E$2:$E$2185=$A38,[3]Sheet1!$B$2:$B$2185),0))*12</f>
        <v>933691920</v>
      </c>
      <c r="G38" s="2">
        <f t="array" ref="G38">INDEX([3]Sheet1!J$2:J$2185,MATCH(2012,IF([3]Sheet1!$E$2:$E$2185=$A38,[3]Sheet1!$B$2:$B$2185),0))</f>
        <v>11473</v>
      </c>
      <c r="H38" s="2">
        <f t="array" ref="H38">INDEX([3]Sheet1!K$2:K$2185,MATCH(2012,IF([3]Sheet1!$E$2:$E$2185=$A38,[3]Sheet1!$B$2:$B$2185),0))*12</f>
        <v>486081480</v>
      </c>
      <c r="I38" s="2">
        <f t="array" ref="I38">INDEX([3]Sheet1!L$2:L$2185,MATCH(2012,IF([3]Sheet1!$E$2:$E$2185=$A38,[3]Sheet1!$B$2:$B$2185),0))</f>
        <v>2110</v>
      </c>
      <c r="J38" s="2">
        <f t="array" ref="J38">INDEX([3]Sheet1!M$2:M$2185,MATCH(2012,IF([3]Sheet1!$E$2:$E$2185=$A38,[3]Sheet1!$B$2:$B$2185),0))*12</f>
        <v>106045560</v>
      </c>
      <c r="K38" s="2">
        <f t="shared" si="0"/>
        <v>47133</v>
      </c>
      <c r="L38" s="2">
        <f t="shared" si="1"/>
        <v>2326028820</v>
      </c>
      <c r="M38" s="2"/>
      <c r="N38" s="2"/>
      <c r="O38" s="2"/>
      <c r="P38" s="2"/>
      <c r="Q38" s="2"/>
      <c r="R38" s="2"/>
    </row>
    <row r="39" spans="1:18" x14ac:dyDescent="0.25">
      <c r="A39" s="1" t="s">
        <v>76</v>
      </c>
      <c r="B39" s="1" t="s">
        <v>77</v>
      </c>
      <c r="C39" s="2">
        <f t="array" ref="C39">INDEX([3]Sheet1!F$2:F$2185,MATCH(2012,IF([3]Sheet1!$E$2:$E$2185=$A39,[3]Sheet1!$B$2:$B$2185),0))</f>
        <v>4492</v>
      </c>
      <c r="D39" s="2">
        <f t="array" ref="D39">INDEX([3]Sheet1!G$2:G$2185,MATCH(2012,IF([3]Sheet1!$E$2:$E$2185=$A39,[3]Sheet1!$B$2:$B$2185),0))*12</f>
        <v>182369520</v>
      </c>
      <c r="E39" s="2">
        <f t="array" ref="E39">INDEX([3]Sheet1!H$2:H$2185,MATCH(2012,IF([3]Sheet1!$E$2:$E$2185=$A39,[3]Sheet1!$B$2:$B$2185),0))</f>
        <v>4300</v>
      </c>
      <c r="F39" s="2">
        <f t="array" ref="F39">INDEX([3]Sheet1!I$2:I$2185,MATCH(2012,IF([3]Sheet1!$E$2:$E$2185=$A39,[3]Sheet1!$B$2:$B$2185),0))*12</f>
        <v>202248036</v>
      </c>
      <c r="G39" s="2">
        <f t="array" ref="G39">INDEX([3]Sheet1!J$2:J$2185,MATCH(2012,IF([3]Sheet1!$E$2:$E$2185=$A39,[3]Sheet1!$B$2:$B$2185),0))</f>
        <v>3220</v>
      </c>
      <c r="H39" s="2">
        <f t="array" ref="H39">INDEX([3]Sheet1!K$2:K$2185,MATCH(2012,IF([3]Sheet1!$E$2:$E$2185=$A39,[3]Sheet1!$B$2:$B$2185),0))*12</f>
        <v>147787680</v>
      </c>
      <c r="I39" s="2">
        <f t="array" ref="I39">INDEX([3]Sheet1!L$2:L$2185,MATCH(2012,IF([3]Sheet1!$E$2:$E$2185=$A39,[3]Sheet1!$B$2:$B$2185),0))</f>
        <v>1360</v>
      </c>
      <c r="J39" s="2">
        <f t="array" ref="J39">INDEX([3]Sheet1!M$2:M$2185,MATCH(2012,IF([3]Sheet1!$E$2:$E$2185=$A39,[3]Sheet1!$B$2:$B$2185),0))*12</f>
        <v>58010448</v>
      </c>
      <c r="K39" s="2">
        <f t="shared" si="0"/>
        <v>13372</v>
      </c>
      <c r="L39" s="2">
        <f t="shared" si="1"/>
        <v>590415684</v>
      </c>
      <c r="M39" s="2"/>
      <c r="N39" s="2"/>
      <c r="O39" s="2"/>
      <c r="P39" s="2"/>
      <c r="Q39" s="2"/>
      <c r="R39" s="2"/>
    </row>
    <row r="40" spans="1:18" x14ac:dyDescent="0.25">
      <c r="A40" s="1" t="s">
        <v>78</v>
      </c>
      <c r="B40" s="1" t="s">
        <v>79</v>
      </c>
      <c r="C40" s="2">
        <f t="array" ref="C40">INDEX([3]Sheet1!F$2:F$2185,MATCH(2012,IF([3]Sheet1!$E$2:$E$2185=$A40,[3]Sheet1!$B$2:$B$2185),0))</f>
        <v>6879</v>
      </c>
      <c r="D40" s="2">
        <f t="array" ref="D40">INDEX([3]Sheet1!G$2:G$2185,MATCH(2012,IF([3]Sheet1!$E$2:$E$2185=$A40,[3]Sheet1!$B$2:$B$2185),0))*12</f>
        <v>396783624</v>
      </c>
      <c r="E40" s="2">
        <f t="array" ref="E40">INDEX([3]Sheet1!H$2:H$2185,MATCH(2012,IF([3]Sheet1!$E$2:$E$2185=$A40,[3]Sheet1!$B$2:$B$2185),0))</f>
        <v>4616</v>
      </c>
      <c r="F40" s="2">
        <f t="array" ref="F40">INDEX([3]Sheet1!I$2:I$2185,MATCH(2012,IF([3]Sheet1!$E$2:$E$2185=$A40,[3]Sheet1!$B$2:$B$2185),0))*12</f>
        <v>269052792</v>
      </c>
      <c r="G40" s="2">
        <f t="array" ref="G40">INDEX([3]Sheet1!J$2:J$2185,MATCH(2012,IF([3]Sheet1!$E$2:$E$2185=$A40,[3]Sheet1!$B$2:$B$2185),0))</f>
        <v>3797</v>
      </c>
      <c r="H40" s="2">
        <f t="array" ref="H40">INDEX([3]Sheet1!K$2:K$2185,MATCH(2012,IF([3]Sheet1!$E$2:$E$2185=$A40,[3]Sheet1!$B$2:$B$2185),0))*12</f>
        <v>229684188</v>
      </c>
      <c r="I40" s="2">
        <f t="array" ref="I40">INDEX([3]Sheet1!L$2:L$2185,MATCH(2012,IF([3]Sheet1!$E$2:$E$2185=$A40,[3]Sheet1!$B$2:$B$2185),0))</f>
        <v>2199</v>
      </c>
      <c r="J40" s="2">
        <f t="array" ref="J40">INDEX([3]Sheet1!M$2:M$2185,MATCH(2012,IF([3]Sheet1!$E$2:$E$2185=$A40,[3]Sheet1!$B$2:$B$2185),0))*12</f>
        <v>149604864</v>
      </c>
      <c r="K40" s="2">
        <f t="shared" si="0"/>
        <v>17491</v>
      </c>
      <c r="L40" s="2">
        <f t="shared" si="1"/>
        <v>1045125468</v>
      </c>
      <c r="M40" s="2"/>
      <c r="N40" s="2"/>
      <c r="O40" s="2"/>
      <c r="P40" s="2"/>
      <c r="Q40" s="2"/>
      <c r="R40" s="2"/>
    </row>
    <row r="41" spans="1:18" x14ac:dyDescent="0.25">
      <c r="A41" s="1" t="s">
        <v>80</v>
      </c>
      <c r="B41" s="1" t="s">
        <v>81</v>
      </c>
      <c r="C41" s="2">
        <f t="array" ref="C41">INDEX([3]Sheet1!F$2:F$2185,MATCH(2012,IF([3]Sheet1!$E$2:$E$2185=$A41,[3]Sheet1!$B$2:$B$2185),0))</f>
        <v>15757</v>
      </c>
      <c r="D41" s="2">
        <f t="array" ref="D41">INDEX([3]Sheet1!G$2:G$2185,MATCH(2012,IF([3]Sheet1!$E$2:$E$2185=$A41,[3]Sheet1!$B$2:$B$2185),0))*12</f>
        <v>799021272</v>
      </c>
      <c r="E41" s="2">
        <f t="array" ref="E41">INDEX([3]Sheet1!H$2:H$2185,MATCH(2012,IF([3]Sheet1!$E$2:$E$2185=$A41,[3]Sheet1!$B$2:$B$2185),0))</f>
        <v>17541</v>
      </c>
      <c r="F41" s="2">
        <f t="array" ref="F41">INDEX([3]Sheet1!I$2:I$2185,MATCH(2012,IF([3]Sheet1!$E$2:$E$2185=$A41,[3]Sheet1!$B$2:$B$2185),0))*12</f>
        <v>888677472</v>
      </c>
      <c r="G41" s="2">
        <f t="array" ref="G41">INDEX([3]Sheet1!J$2:J$2185,MATCH(2012,IF([3]Sheet1!$E$2:$E$2185=$A41,[3]Sheet1!$B$2:$B$2185),0))</f>
        <v>13323</v>
      </c>
      <c r="H41" s="2">
        <f t="array" ref="H41">INDEX([3]Sheet1!K$2:K$2185,MATCH(2012,IF([3]Sheet1!$E$2:$E$2185=$A41,[3]Sheet1!$B$2:$B$2185),0))*12</f>
        <v>626252556</v>
      </c>
      <c r="I41" s="2">
        <f t="array" ref="I41">INDEX([3]Sheet1!L$2:L$2185,MATCH(2012,IF([3]Sheet1!$E$2:$E$2185=$A41,[3]Sheet1!$B$2:$B$2185),0))</f>
        <v>4320</v>
      </c>
      <c r="J41" s="2">
        <f t="array" ref="J41">INDEX([3]Sheet1!M$2:M$2185,MATCH(2012,IF([3]Sheet1!$E$2:$E$2185=$A41,[3]Sheet1!$B$2:$B$2185),0))*12</f>
        <v>213814404</v>
      </c>
      <c r="K41" s="2">
        <f t="shared" si="0"/>
        <v>50941</v>
      </c>
      <c r="L41" s="2">
        <f t="shared" si="1"/>
        <v>2527765704</v>
      </c>
      <c r="M41" s="2"/>
      <c r="N41" s="2"/>
      <c r="O41" s="2"/>
      <c r="P41" s="2"/>
      <c r="Q41" s="2"/>
      <c r="R41" s="2"/>
    </row>
    <row r="42" spans="1:18" x14ac:dyDescent="0.25">
      <c r="A42" s="1" t="s">
        <v>82</v>
      </c>
      <c r="B42" s="1" t="s">
        <v>83</v>
      </c>
      <c r="C42" s="2">
        <f t="array" ref="C42">INDEX([3]Sheet1!F$2:F$2185,MATCH(2012,IF([3]Sheet1!$E$2:$E$2185=$A42,[3]Sheet1!$B$2:$B$2185),0))</f>
        <v>1438</v>
      </c>
      <c r="D42" s="2">
        <f t="array" ref="D42">INDEX([3]Sheet1!G$2:G$2185,MATCH(2012,IF([3]Sheet1!$E$2:$E$2185=$A42,[3]Sheet1!$B$2:$B$2185),0))*12</f>
        <v>82374168</v>
      </c>
      <c r="E42" s="2">
        <f t="array" ref="E42">INDEX([3]Sheet1!H$2:H$2185,MATCH(2012,IF([3]Sheet1!$E$2:$E$2185=$A42,[3]Sheet1!$B$2:$B$2185),0))</f>
        <v>1230</v>
      </c>
      <c r="F42" s="2">
        <f t="array" ref="F42">INDEX([3]Sheet1!I$2:I$2185,MATCH(2012,IF([3]Sheet1!$E$2:$E$2185=$A42,[3]Sheet1!$B$2:$B$2185),0))*12</f>
        <v>87108612</v>
      </c>
      <c r="G42" s="2">
        <f t="array" ref="G42">INDEX([3]Sheet1!J$2:J$2185,MATCH(2012,IF([3]Sheet1!$E$2:$E$2185=$A42,[3]Sheet1!$B$2:$B$2185),0))</f>
        <v>1233</v>
      </c>
      <c r="H42" s="2">
        <f t="array" ref="H42">INDEX([3]Sheet1!K$2:K$2185,MATCH(2012,IF([3]Sheet1!$E$2:$E$2185=$A42,[3]Sheet1!$B$2:$B$2185),0))*12</f>
        <v>68881380</v>
      </c>
      <c r="I42" s="2">
        <f t="array" ref="I42">INDEX([3]Sheet1!L$2:L$2185,MATCH(2012,IF([3]Sheet1!$E$2:$E$2185=$A42,[3]Sheet1!$B$2:$B$2185),0))</f>
        <v>454</v>
      </c>
      <c r="J42" s="2">
        <f t="array" ref="J42">INDEX([3]Sheet1!M$2:M$2185,MATCH(2012,IF([3]Sheet1!$E$2:$E$2185=$A42,[3]Sheet1!$B$2:$B$2185),0))*12</f>
        <v>26938596</v>
      </c>
      <c r="K42" s="2">
        <f t="shared" si="0"/>
        <v>4355</v>
      </c>
      <c r="L42" s="2">
        <f t="shared" si="1"/>
        <v>265302756</v>
      </c>
      <c r="M42" s="2"/>
      <c r="N42" s="2"/>
      <c r="O42" s="2"/>
      <c r="P42" s="2"/>
      <c r="Q42" s="2"/>
      <c r="R42" s="2"/>
    </row>
    <row r="43" spans="1:18" x14ac:dyDescent="0.25">
      <c r="A43" s="1" t="s">
        <v>84</v>
      </c>
      <c r="B43" s="1" t="s">
        <v>85</v>
      </c>
      <c r="C43" s="2">
        <f t="array" ref="C43">INDEX([3]Sheet1!F$2:F$2185,MATCH(2012,IF([3]Sheet1!$E$2:$E$2185=$A43,[3]Sheet1!$B$2:$B$2185),0))</f>
        <v>6705</v>
      </c>
      <c r="D43" s="2">
        <f t="array" ref="D43">INDEX([3]Sheet1!G$2:G$2185,MATCH(2012,IF([3]Sheet1!$E$2:$E$2185=$A43,[3]Sheet1!$B$2:$B$2185),0))*12</f>
        <v>273981912</v>
      </c>
      <c r="E43" s="2">
        <f t="array" ref="E43">INDEX([3]Sheet1!H$2:H$2185,MATCH(2012,IF([3]Sheet1!$E$2:$E$2185=$A43,[3]Sheet1!$B$2:$B$2185),0))</f>
        <v>4554</v>
      </c>
      <c r="F43" s="2">
        <f t="array" ref="F43">INDEX([3]Sheet1!I$2:I$2185,MATCH(2012,IF([3]Sheet1!$E$2:$E$2185=$A43,[3]Sheet1!$B$2:$B$2185),0))*12</f>
        <v>199434960</v>
      </c>
      <c r="G43" s="2">
        <f t="array" ref="G43">INDEX([3]Sheet1!J$2:J$2185,MATCH(2012,IF([3]Sheet1!$E$2:$E$2185=$A43,[3]Sheet1!$B$2:$B$2185),0))</f>
        <v>3591</v>
      </c>
      <c r="H43" s="2">
        <f t="array" ref="H43">INDEX([3]Sheet1!K$2:K$2185,MATCH(2012,IF([3]Sheet1!$E$2:$E$2185=$A43,[3]Sheet1!$B$2:$B$2185),0))*12</f>
        <v>152563020</v>
      </c>
      <c r="I43" s="2">
        <f t="array" ref="I43">INDEX([3]Sheet1!L$2:L$2185,MATCH(2012,IF([3]Sheet1!$E$2:$E$2185=$A43,[3]Sheet1!$B$2:$B$2185),0))</f>
        <v>1470</v>
      </c>
      <c r="J43" s="2">
        <f t="array" ref="J43">INDEX([3]Sheet1!M$2:M$2185,MATCH(2012,IF([3]Sheet1!$E$2:$E$2185=$A43,[3]Sheet1!$B$2:$B$2185),0))*12</f>
        <v>53248848</v>
      </c>
      <c r="K43" s="2">
        <f t="shared" si="0"/>
        <v>16320</v>
      </c>
      <c r="L43" s="2">
        <f t="shared" si="1"/>
        <v>679228740</v>
      </c>
      <c r="M43" s="2"/>
      <c r="N43" s="2"/>
      <c r="O43" s="2"/>
      <c r="P43" s="2"/>
      <c r="Q43" s="2"/>
      <c r="R43" s="2"/>
    </row>
    <row r="44" spans="1:18" x14ac:dyDescent="0.25">
      <c r="A44" s="1" t="s">
        <v>86</v>
      </c>
      <c r="B44" s="1" t="s">
        <v>87</v>
      </c>
      <c r="C44" s="2">
        <f t="array" ref="C44">INDEX([3]Sheet1!F$2:F$2185,MATCH(2012,IF([3]Sheet1!$E$2:$E$2185=$A44,[3]Sheet1!$B$2:$B$2185),0))</f>
        <v>1467</v>
      </c>
      <c r="D44" s="2">
        <f t="array" ref="D44">INDEX([3]Sheet1!G$2:G$2185,MATCH(2012,IF([3]Sheet1!$E$2:$E$2185=$A44,[3]Sheet1!$B$2:$B$2185),0))*12</f>
        <v>62399376</v>
      </c>
      <c r="E44" s="2">
        <f t="array" ref="E44">INDEX([3]Sheet1!H$2:H$2185,MATCH(2012,IF([3]Sheet1!$E$2:$E$2185=$A44,[3]Sheet1!$B$2:$B$2185),0))</f>
        <v>932</v>
      </c>
      <c r="F44" s="2">
        <f t="array" ref="F44">INDEX([3]Sheet1!I$2:I$2185,MATCH(2012,IF([3]Sheet1!$E$2:$E$2185=$A44,[3]Sheet1!$B$2:$B$2185),0))*12</f>
        <v>47590152</v>
      </c>
      <c r="G44" s="2">
        <f t="array" ref="G44">INDEX([3]Sheet1!J$2:J$2185,MATCH(2012,IF([3]Sheet1!$E$2:$E$2185=$A44,[3]Sheet1!$B$2:$B$2185),0))</f>
        <v>950</v>
      </c>
      <c r="H44" s="2">
        <f t="array" ref="H44">INDEX([3]Sheet1!K$2:K$2185,MATCH(2012,IF([3]Sheet1!$E$2:$E$2185=$A44,[3]Sheet1!$B$2:$B$2185),0))*12</f>
        <v>41662464</v>
      </c>
      <c r="I44" s="2">
        <f t="array" ref="I44">INDEX([3]Sheet1!L$2:L$2185,MATCH(2012,IF([3]Sheet1!$E$2:$E$2185=$A44,[3]Sheet1!$B$2:$B$2185),0))</f>
        <v>279</v>
      </c>
      <c r="J44" s="2">
        <f t="array" ref="J44">INDEX([3]Sheet1!M$2:M$2185,MATCH(2012,IF([3]Sheet1!$E$2:$E$2185=$A44,[3]Sheet1!$B$2:$B$2185),0))*12</f>
        <v>10934940</v>
      </c>
      <c r="K44" s="2">
        <f t="shared" si="0"/>
        <v>3628</v>
      </c>
      <c r="L44" s="2">
        <f t="shared" si="1"/>
        <v>162586932</v>
      </c>
      <c r="M44" s="2"/>
      <c r="N44" s="2"/>
      <c r="O44" s="2"/>
      <c r="P44" s="2"/>
      <c r="Q44" s="2"/>
      <c r="R44" s="2"/>
    </row>
    <row r="45" spans="1:18" x14ac:dyDescent="0.25">
      <c r="A45" s="1" t="s">
        <v>88</v>
      </c>
      <c r="B45" s="1" t="s">
        <v>89</v>
      </c>
      <c r="C45" s="2">
        <f t="array" ref="C45">INDEX([3]Sheet1!F$2:F$2185,MATCH(2012,IF([3]Sheet1!$E$2:$E$2185=$A45,[3]Sheet1!$B$2:$B$2185),0))</f>
        <v>7750</v>
      </c>
      <c r="D45" s="2">
        <f t="array" ref="D45">INDEX([3]Sheet1!G$2:G$2185,MATCH(2012,IF([3]Sheet1!$E$2:$E$2185=$A45,[3]Sheet1!$B$2:$B$2185),0))*12</f>
        <v>367843656</v>
      </c>
      <c r="E45" s="2">
        <f t="array" ref="E45">INDEX([3]Sheet1!H$2:H$2185,MATCH(2012,IF([3]Sheet1!$E$2:$E$2185=$A45,[3]Sheet1!$B$2:$B$2185),0))</f>
        <v>7216</v>
      </c>
      <c r="F45" s="2">
        <f t="array" ref="F45">INDEX([3]Sheet1!I$2:I$2185,MATCH(2012,IF([3]Sheet1!$E$2:$E$2185=$A45,[3]Sheet1!$B$2:$B$2185),0))*12</f>
        <v>510935256</v>
      </c>
      <c r="G45" s="2">
        <f t="array" ref="G45">INDEX([3]Sheet1!J$2:J$2185,MATCH(2012,IF([3]Sheet1!$E$2:$E$2185=$A45,[3]Sheet1!$B$2:$B$2185),0))</f>
        <v>5528</v>
      </c>
      <c r="H45" s="2">
        <f t="array" ref="H45">INDEX([3]Sheet1!K$2:K$2185,MATCH(2012,IF([3]Sheet1!$E$2:$E$2185=$A45,[3]Sheet1!$B$2:$B$2185),0))*12</f>
        <v>256258236</v>
      </c>
      <c r="I45" s="2">
        <f t="array" ref="I45">INDEX([3]Sheet1!L$2:L$2185,MATCH(2012,IF([3]Sheet1!$E$2:$E$2185=$A45,[3]Sheet1!$B$2:$B$2185),0))</f>
        <v>1518</v>
      </c>
      <c r="J45" s="2">
        <f t="array" ref="J45">INDEX([3]Sheet1!M$2:M$2185,MATCH(2012,IF([3]Sheet1!$E$2:$E$2185=$A45,[3]Sheet1!$B$2:$B$2185),0))*12</f>
        <v>56091480</v>
      </c>
      <c r="K45" s="2">
        <f t="shared" si="0"/>
        <v>22012</v>
      </c>
      <c r="L45" s="2">
        <f t="shared" si="1"/>
        <v>1191128628</v>
      </c>
      <c r="M45" s="2"/>
      <c r="N45" s="2"/>
      <c r="O45" s="2"/>
      <c r="P45" s="2"/>
      <c r="Q45" s="2"/>
      <c r="R45" s="2"/>
    </row>
    <row r="46" spans="1:18" x14ac:dyDescent="0.25">
      <c r="A46" s="1" t="s">
        <v>90</v>
      </c>
      <c r="B46" s="1" t="s">
        <v>91</v>
      </c>
      <c r="C46" s="2">
        <f t="array" ref="C46">INDEX([3]Sheet1!F$2:F$2185,MATCH(2012,IF([3]Sheet1!$E$2:$E$2185=$A46,[3]Sheet1!$B$2:$B$2185),0))</f>
        <v>22737</v>
      </c>
      <c r="D46" s="2">
        <f t="array" ref="D46">INDEX([3]Sheet1!G$2:G$2185,MATCH(2012,IF([3]Sheet1!$E$2:$E$2185=$A46,[3]Sheet1!$B$2:$B$2185),0))*12</f>
        <v>1147670724</v>
      </c>
      <c r="E46" s="2">
        <f t="array" ref="E46">INDEX([3]Sheet1!H$2:H$2185,MATCH(2012,IF([3]Sheet1!$E$2:$E$2185=$A46,[3]Sheet1!$B$2:$B$2185),0))</f>
        <v>26652</v>
      </c>
      <c r="F46" s="2">
        <f t="array" ref="F46">INDEX([3]Sheet1!I$2:I$2185,MATCH(2012,IF([3]Sheet1!$E$2:$E$2185=$A46,[3]Sheet1!$B$2:$B$2185),0))*12</f>
        <v>1395579840</v>
      </c>
      <c r="G46" s="2">
        <f t="array" ref="G46">INDEX([3]Sheet1!J$2:J$2185,MATCH(2012,IF([3]Sheet1!$E$2:$E$2185=$A46,[3]Sheet1!$B$2:$B$2185),0))</f>
        <v>15972</v>
      </c>
      <c r="H46" s="2">
        <f t="array" ref="H46">INDEX([3]Sheet1!K$2:K$2185,MATCH(2012,IF([3]Sheet1!$E$2:$E$2185=$A46,[3]Sheet1!$B$2:$B$2185),0))*12</f>
        <v>805600164</v>
      </c>
      <c r="I46" s="2">
        <f t="array" ref="I46">INDEX([3]Sheet1!L$2:L$2185,MATCH(2012,IF([3]Sheet1!$E$2:$E$2185=$A46,[3]Sheet1!$B$2:$B$2185),0))</f>
        <v>4425</v>
      </c>
      <c r="J46" s="2">
        <f t="array" ref="J46">INDEX([3]Sheet1!M$2:M$2185,MATCH(2012,IF([3]Sheet1!$E$2:$E$2185=$A46,[3]Sheet1!$B$2:$B$2185),0))*12</f>
        <v>185685948</v>
      </c>
      <c r="K46" s="2">
        <f t="shared" si="0"/>
        <v>69786</v>
      </c>
      <c r="L46" s="2">
        <f t="shared" si="1"/>
        <v>3534536676</v>
      </c>
      <c r="M46" s="2"/>
      <c r="N46" s="2"/>
      <c r="O46" s="2"/>
      <c r="P46" s="2"/>
      <c r="Q46" s="2"/>
      <c r="R46" s="2"/>
    </row>
    <row r="47" spans="1:18" x14ac:dyDescent="0.25">
      <c r="A47" s="1" t="s">
        <v>92</v>
      </c>
      <c r="B47" s="1" t="s">
        <v>93</v>
      </c>
      <c r="C47" s="2">
        <f t="array" ref="C47">INDEX([3]Sheet1!F$2:F$2185,MATCH(2012,IF([3]Sheet1!$E$2:$E$2185=$A47,[3]Sheet1!$B$2:$B$2185),0))</f>
        <v>4098</v>
      </c>
      <c r="D47" s="2">
        <f t="array" ref="D47">INDEX([3]Sheet1!G$2:G$2185,MATCH(2012,IF([3]Sheet1!$E$2:$E$2185=$A47,[3]Sheet1!$B$2:$B$2185),0))*12</f>
        <v>215154672</v>
      </c>
      <c r="E47" s="2">
        <f t="array" ref="E47">INDEX([3]Sheet1!H$2:H$2185,MATCH(2012,IF([3]Sheet1!$E$2:$E$2185=$A47,[3]Sheet1!$B$2:$B$2185),0))</f>
        <v>2982</v>
      </c>
      <c r="F47" s="2">
        <f t="array" ref="F47">INDEX([3]Sheet1!I$2:I$2185,MATCH(2012,IF([3]Sheet1!$E$2:$E$2185=$A47,[3]Sheet1!$B$2:$B$2185),0))*12</f>
        <v>159305112</v>
      </c>
      <c r="G47" s="2">
        <f t="array" ref="G47">INDEX([3]Sheet1!J$2:J$2185,MATCH(2012,IF([3]Sheet1!$E$2:$E$2185=$A47,[3]Sheet1!$B$2:$B$2185),0))</f>
        <v>2579</v>
      </c>
      <c r="H47" s="2">
        <f t="array" ref="H47">INDEX([3]Sheet1!K$2:K$2185,MATCH(2012,IF([3]Sheet1!$E$2:$E$2185=$A47,[3]Sheet1!$B$2:$B$2185),0))*12</f>
        <v>140825472</v>
      </c>
      <c r="I47" s="2">
        <f t="array" ref="I47">INDEX([3]Sheet1!L$2:L$2185,MATCH(2012,IF([3]Sheet1!$E$2:$E$2185=$A47,[3]Sheet1!$B$2:$B$2185),0))</f>
        <v>820</v>
      </c>
      <c r="J47" s="2">
        <f t="array" ref="J47">INDEX([3]Sheet1!M$2:M$2185,MATCH(2012,IF([3]Sheet1!$E$2:$E$2185=$A47,[3]Sheet1!$B$2:$B$2185),0))*12</f>
        <v>34475676</v>
      </c>
      <c r="K47" s="2">
        <f t="shared" si="0"/>
        <v>10479</v>
      </c>
      <c r="L47" s="2">
        <f t="shared" si="1"/>
        <v>549760932</v>
      </c>
      <c r="M47" s="2"/>
      <c r="N47" s="2"/>
      <c r="O47" s="2"/>
      <c r="P47" s="2"/>
      <c r="Q47" s="2"/>
      <c r="R47" s="2"/>
    </row>
    <row r="48" spans="1:18" x14ac:dyDescent="0.25">
      <c r="A48" s="1" t="s">
        <v>94</v>
      </c>
      <c r="B48" s="1" t="s">
        <v>95</v>
      </c>
      <c r="C48" s="2">
        <f t="array" ref="C48">INDEX([3]Sheet1!F$2:F$2185,MATCH(2012,IF([3]Sheet1!$E$2:$E$2185=$A48,[3]Sheet1!$B$2:$B$2185),0))</f>
        <v>1166</v>
      </c>
      <c r="D48" s="2">
        <f t="array" ref="D48">INDEX([3]Sheet1!G$2:G$2185,MATCH(2012,IF([3]Sheet1!$E$2:$E$2185=$A48,[3]Sheet1!$B$2:$B$2185),0))*12</f>
        <v>54715728</v>
      </c>
      <c r="E48" s="2">
        <f t="array" ref="E48">INDEX([3]Sheet1!H$2:H$2185,MATCH(2012,IF([3]Sheet1!$E$2:$E$2185=$A48,[3]Sheet1!$B$2:$B$2185),0))</f>
        <v>713</v>
      </c>
      <c r="F48" s="2">
        <f t="array" ref="F48">INDEX([3]Sheet1!I$2:I$2185,MATCH(2012,IF([3]Sheet1!$E$2:$E$2185=$A48,[3]Sheet1!$B$2:$B$2185),0))*12</f>
        <v>36570420</v>
      </c>
      <c r="G48" s="2">
        <f t="array" ref="G48">INDEX([3]Sheet1!J$2:J$2185,MATCH(2012,IF([3]Sheet1!$E$2:$E$2185=$A48,[3]Sheet1!$B$2:$B$2185),0))</f>
        <v>1190</v>
      </c>
      <c r="H48" s="2">
        <f t="array" ref="H48">INDEX([3]Sheet1!K$2:K$2185,MATCH(2012,IF([3]Sheet1!$E$2:$E$2185=$A48,[3]Sheet1!$B$2:$B$2185),0))*12</f>
        <v>58366140</v>
      </c>
      <c r="I48" s="2">
        <f t="array" ref="I48">INDEX([3]Sheet1!L$2:L$2185,MATCH(2012,IF([3]Sheet1!$E$2:$E$2185=$A48,[3]Sheet1!$B$2:$B$2185),0))</f>
        <v>269</v>
      </c>
      <c r="J48" s="2">
        <f t="array" ref="J48">INDEX([3]Sheet1!M$2:M$2185,MATCH(2012,IF([3]Sheet1!$E$2:$E$2185=$A48,[3]Sheet1!$B$2:$B$2185),0))*12</f>
        <v>12652104</v>
      </c>
      <c r="K48" s="2">
        <f t="shared" si="0"/>
        <v>3338</v>
      </c>
      <c r="L48" s="2">
        <f t="shared" si="1"/>
        <v>162304392</v>
      </c>
      <c r="M48" s="2"/>
      <c r="N48" s="2"/>
      <c r="O48" s="2"/>
      <c r="P48" s="2"/>
      <c r="Q48" s="2"/>
      <c r="R48" s="2"/>
    </row>
    <row r="49" spans="1:18" x14ac:dyDescent="0.25">
      <c r="A49" s="1" t="s">
        <v>96</v>
      </c>
      <c r="B49" s="1" t="s">
        <v>97</v>
      </c>
      <c r="C49" s="2">
        <f t="array" ref="C49">INDEX([3]Sheet1!F$2:F$2185,MATCH(2012,IF([3]Sheet1!$E$2:$E$2185=$A49,[3]Sheet1!$B$2:$B$2185),0))</f>
        <v>11367</v>
      </c>
      <c r="D49" s="2">
        <f t="array" ref="D49">INDEX([3]Sheet1!G$2:G$2185,MATCH(2012,IF([3]Sheet1!$E$2:$E$2185=$A49,[3]Sheet1!$B$2:$B$2185),0))*12</f>
        <v>602190348</v>
      </c>
      <c r="E49" s="2">
        <f t="array" ref="E49">INDEX([3]Sheet1!H$2:H$2185,MATCH(2012,IF([3]Sheet1!$E$2:$E$2185=$A49,[3]Sheet1!$B$2:$B$2185),0))</f>
        <v>8630</v>
      </c>
      <c r="F49" s="2">
        <f t="array" ref="F49">INDEX([3]Sheet1!I$2:I$2185,MATCH(2012,IF([3]Sheet1!$E$2:$E$2185=$A49,[3]Sheet1!$B$2:$B$2185),0))*12</f>
        <v>475536444</v>
      </c>
      <c r="G49" s="2">
        <f t="array" ref="G49">INDEX([3]Sheet1!J$2:J$2185,MATCH(2012,IF([3]Sheet1!$E$2:$E$2185=$A49,[3]Sheet1!$B$2:$B$2185),0))</f>
        <v>5370</v>
      </c>
      <c r="H49" s="2">
        <f t="array" ref="H49">INDEX([3]Sheet1!K$2:K$2185,MATCH(2012,IF([3]Sheet1!$E$2:$E$2185=$A49,[3]Sheet1!$B$2:$B$2185),0))*12</f>
        <v>306717720</v>
      </c>
      <c r="I49" s="2">
        <f t="array" ref="I49">INDEX([3]Sheet1!L$2:L$2185,MATCH(2012,IF([3]Sheet1!$E$2:$E$2185=$A49,[3]Sheet1!$B$2:$B$2185),0))</f>
        <v>1668</v>
      </c>
      <c r="J49" s="2">
        <f t="array" ref="J49">INDEX([3]Sheet1!M$2:M$2185,MATCH(2012,IF([3]Sheet1!$E$2:$E$2185=$A49,[3]Sheet1!$B$2:$B$2185),0))*12</f>
        <v>71319444</v>
      </c>
      <c r="K49" s="2">
        <f t="shared" si="0"/>
        <v>27035</v>
      </c>
      <c r="L49" s="2">
        <f t="shared" si="1"/>
        <v>1455763956</v>
      </c>
      <c r="M49" s="2"/>
      <c r="N49" s="2"/>
      <c r="O49" s="2"/>
      <c r="P49" s="2"/>
      <c r="Q49" s="2"/>
      <c r="R49" s="2"/>
    </row>
    <row r="50" spans="1:18" x14ac:dyDescent="0.25">
      <c r="A50" s="1" t="s">
        <v>98</v>
      </c>
      <c r="B50" s="1" t="s">
        <v>99</v>
      </c>
      <c r="C50" s="2">
        <f t="array" ref="C50">INDEX([3]Sheet1!F$2:F$2185,MATCH(2012,IF([3]Sheet1!$E$2:$E$2185=$A50,[3]Sheet1!$B$2:$B$2185),0))</f>
        <v>7633</v>
      </c>
      <c r="D50" s="2">
        <f t="array" ref="D50">INDEX([3]Sheet1!G$2:G$2185,MATCH(2012,IF([3]Sheet1!$E$2:$E$2185=$A50,[3]Sheet1!$B$2:$B$2185),0))*12</f>
        <v>493450800</v>
      </c>
      <c r="E50" s="2">
        <f t="array" ref="E50">INDEX([3]Sheet1!H$2:H$2185,MATCH(2012,IF([3]Sheet1!$E$2:$E$2185=$A50,[3]Sheet1!$B$2:$B$2185),0))</f>
        <v>7865</v>
      </c>
      <c r="F50" s="2">
        <f t="array" ref="F50">INDEX([3]Sheet1!I$2:I$2185,MATCH(2012,IF([3]Sheet1!$E$2:$E$2185=$A50,[3]Sheet1!$B$2:$B$2185),0))*12</f>
        <v>529544700</v>
      </c>
      <c r="G50" s="2">
        <f t="array" ref="G50">INDEX([3]Sheet1!J$2:J$2185,MATCH(2012,IF([3]Sheet1!$E$2:$E$2185=$A50,[3]Sheet1!$B$2:$B$2185),0))</f>
        <v>6061</v>
      </c>
      <c r="H50" s="2">
        <f t="array" ref="H50">INDEX([3]Sheet1!K$2:K$2185,MATCH(2012,IF([3]Sheet1!$E$2:$E$2185=$A50,[3]Sheet1!$B$2:$B$2185),0))*12</f>
        <v>387401124</v>
      </c>
      <c r="I50" s="2">
        <f t="array" ref="I50">INDEX([3]Sheet1!L$2:L$2185,MATCH(2012,IF([3]Sheet1!$E$2:$E$2185=$A50,[3]Sheet1!$B$2:$B$2185),0))</f>
        <v>4583</v>
      </c>
      <c r="J50" s="2">
        <f t="array" ref="J50">INDEX([3]Sheet1!M$2:M$2185,MATCH(2012,IF([3]Sheet1!$E$2:$E$2185=$A50,[3]Sheet1!$B$2:$B$2185),0))*12</f>
        <v>205123764</v>
      </c>
      <c r="K50" s="2">
        <f t="shared" si="0"/>
        <v>26142</v>
      </c>
      <c r="L50" s="2">
        <f t="shared" si="1"/>
        <v>1615520388</v>
      </c>
      <c r="M50" s="2"/>
      <c r="N50" s="2"/>
      <c r="O50" s="2"/>
      <c r="P50" s="2"/>
      <c r="Q50" s="2"/>
      <c r="R50" s="2"/>
    </row>
    <row r="51" spans="1:18" x14ac:dyDescent="0.25">
      <c r="A51" s="1" t="s">
        <v>100</v>
      </c>
      <c r="B51" s="1" t="s">
        <v>101</v>
      </c>
      <c r="C51" s="2">
        <f t="array" ref="C51">INDEX([3]Sheet1!F$2:F$2185,MATCH(2012,IF([3]Sheet1!$E$2:$E$2185=$A51,[3]Sheet1!$B$2:$B$2185),0))</f>
        <v>3459</v>
      </c>
      <c r="D51" s="2">
        <f t="array" ref="D51">INDEX([3]Sheet1!G$2:G$2185,MATCH(2012,IF([3]Sheet1!$E$2:$E$2185=$A51,[3]Sheet1!$B$2:$B$2185),0))*12</f>
        <v>117311028</v>
      </c>
      <c r="E51" s="2">
        <f t="array" ref="E51">INDEX([3]Sheet1!H$2:H$2185,MATCH(2012,IF([3]Sheet1!$E$2:$E$2185=$A51,[3]Sheet1!$B$2:$B$2185),0))</f>
        <v>2662</v>
      </c>
      <c r="F51" s="2">
        <f t="array" ref="F51">INDEX([3]Sheet1!I$2:I$2185,MATCH(2012,IF([3]Sheet1!$E$2:$E$2185=$A51,[3]Sheet1!$B$2:$B$2185),0))*12</f>
        <v>125907924</v>
      </c>
      <c r="G51" s="2">
        <f t="array" ref="G51">INDEX([3]Sheet1!J$2:J$2185,MATCH(2012,IF([3]Sheet1!$E$2:$E$2185=$A51,[3]Sheet1!$B$2:$B$2185),0))</f>
        <v>1657</v>
      </c>
      <c r="H51" s="2">
        <f t="array" ref="H51">INDEX([3]Sheet1!K$2:K$2185,MATCH(2012,IF([3]Sheet1!$E$2:$E$2185=$A51,[3]Sheet1!$B$2:$B$2185),0))*12</f>
        <v>64279980</v>
      </c>
      <c r="I51" s="2">
        <f t="array" ref="I51">INDEX([3]Sheet1!L$2:L$2185,MATCH(2012,IF([3]Sheet1!$E$2:$E$2185=$A51,[3]Sheet1!$B$2:$B$2185),0))</f>
        <v>617</v>
      </c>
      <c r="J51" s="2">
        <f t="array" ref="J51">INDEX([3]Sheet1!M$2:M$2185,MATCH(2012,IF([3]Sheet1!$E$2:$E$2185=$A51,[3]Sheet1!$B$2:$B$2185),0))*12</f>
        <v>21692856</v>
      </c>
      <c r="K51" s="2">
        <f t="shared" si="0"/>
        <v>8395</v>
      </c>
      <c r="L51" s="2">
        <f t="shared" si="1"/>
        <v>329191788</v>
      </c>
      <c r="M51" s="2"/>
      <c r="N51" s="2"/>
      <c r="O51" s="2"/>
      <c r="P51" s="2"/>
      <c r="Q51" s="2"/>
      <c r="R51" s="2"/>
    </row>
    <row r="52" spans="1:18" x14ac:dyDescent="0.25">
      <c r="A52" s="1" t="s">
        <v>102</v>
      </c>
      <c r="B52" s="1" t="s">
        <v>103</v>
      </c>
      <c r="C52" s="2">
        <f t="array" ref="C52">INDEX([3]Sheet1!F$2:F$2185,MATCH(2012,IF([3]Sheet1!$E$2:$E$2185=$A52,[3]Sheet1!$B$2:$B$2185),0))</f>
        <v>6265</v>
      </c>
      <c r="D52" s="2">
        <f t="array" ref="D52">INDEX([3]Sheet1!G$2:G$2185,MATCH(2012,IF([3]Sheet1!$E$2:$E$2185=$A52,[3]Sheet1!$B$2:$B$2185),0))*12</f>
        <v>330732984</v>
      </c>
      <c r="E52" s="2">
        <f t="array" ref="E52">INDEX([3]Sheet1!H$2:H$2185,MATCH(2012,IF([3]Sheet1!$E$2:$E$2185=$A52,[3]Sheet1!$B$2:$B$2185),0))</f>
        <v>5501</v>
      </c>
      <c r="F52" s="2">
        <f t="array" ref="F52">INDEX([3]Sheet1!I$2:I$2185,MATCH(2012,IF([3]Sheet1!$E$2:$E$2185=$A52,[3]Sheet1!$B$2:$B$2185),0))*12</f>
        <v>328487052</v>
      </c>
      <c r="G52" s="2">
        <f t="array" ref="G52">INDEX([3]Sheet1!J$2:J$2185,MATCH(2012,IF([3]Sheet1!$E$2:$E$2185=$A52,[3]Sheet1!$B$2:$B$2185),0))</f>
        <v>6947</v>
      </c>
      <c r="H52" s="2">
        <f t="array" ref="H52">INDEX([3]Sheet1!K$2:K$2185,MATCH(2012,IF([3]Sheet1!$E$2:$E$2185=$A52,[3]Sheet1!$B$2:$B$2185),0))*12</f>
        <v>313653900</v>
      </c>
      <c r="I52" s="2">
        <f t="array" ref="I52">INDEX([3]Sheet1!L$2:L$2185,MATCH(2012,IF([3]Sheet1!$E$2:$E$2185=$A52,[3]Sheet1!$B$2:$B$2185),0))</f>
        <v>943</v>
      </c>
      <c r="J52" s="2">
        <f t="array" ref="J52">INDEX([3]Sheet1!M$2:M$2185,MATCH(2012,IF([3]Sheet1!$E$2:$E$2185=$A52,[3]Sheet1!$B$2:$B$2185),0))*12</f>
        <v>47052840</v>
      </c>
      <c r="K52" s="2">
        <f t="shared" si="0"/>
        <v>19656</v>
      </c>
      <c r="L52" s="2">
        <f t="shared" si="1"/>
        <v>1019926776</v>
      </c>
      <c r="M52" s="2"/>
      <c r="N52" s="2"/>
      <c r="O52" s="2"/>
      <c r="P52" s="2"/>
      <c r="Q52" s="2"/>
      <c r="R52" s="2"/>
    </row>
    <row r="53" spans="1:18" x14ac:dyDescent="0.25">
      <c r="A53" s="1" t="s">
        <v>104</v>
      </c>
      <c r="B53" s="1" t="s">
        <v>105</v>
      </c>
      <c r="C53" s="2">
        <f t="array" ref="C53">INDEX([3]Sheet1!F$2:F$2185,MATCH(2012,IF([3]Sheet1!$E$2:$E$2185=$A53,[3]Sheet1!$B$2:$B$2185),0))</f>
        <v>1291</v>
      </c>
      <c r="D53" s="2">
        <f t="array" ref="D53">INDEX([3]Sheet1!G$2:G$2185,MATCH(2012,IF([3]Sheet1!$E$2:$E$2185=$A53,[3]Sheet1!$B$2:$B$2185),0))*12</f>
        <v>66594192</v>
      </c>
      <c r="E53" s="2">
        <f t="array" ref="E53">INDEX([3]Sheet1!H$2:H$2185,MATCH(2012,IF([3]Sheet1!$E$2:$E$2185=$A53,[3]Sheet1!$B$2:$B$2185),0))</f>
        <v>991</v>
      </c>
      <c r="F53" s="2">
        <f t="array" ref="F53">INDEX([3]Sheet1!I$2:I$2185,MATCH(2012,IF([3]Sheet1!$E$2:$E$2185=$A53,[3]Sheet1!$B$2:$B$2185),0))*12</f>
        <v>58582932</v>
      </c>
      <c r="G53" s="2">
        <f t="array" ref="G53">INDEX([3]Sheet1!J$2:J$2185,MATCH(2012,IF([3]Sheet1!$E$2:$E$2185=$A53,[3]Sheet1!$B$2:$B$2185),0))</f>
        <v>880</v>
      </c>
      <c r="H53" s="2">
        <f t="array" ref="H53">INDEX([3]Sheet1!K$2:K$2185,MATCH(2012,IF([3]Sheet1!$E$2:$E$2185=$A53,[3]Sheet1!$B$2:$B$2185),0))*12</f>
        <v>43469700</v>
      </c>
      <c r="I53" s="2">
        <f t="array" ref="I53">INDEX([3]Sheet1!L$2:L$2185,MATCH(2012,IF([3]Sheet1!$E$2:$E$2185=$A53,[3]Sheet1!$B$2:$B$2185),0))</f>
        <v>122</v>
      </c>
      <c r="J53" s="2">
        <f t="array" ref="J53">INDEX([3]Sheet1!M$2:M$2185,MATCH(2012,IF([3]Sheet1!$E$2:$E$2185=$A53,[3]Sheet1!$B$2:$B$2185),0))*12</f>
        <v>5538876</v>
      </c>
      <c r="K53" s="2">
        <f t="shared" si="0"/>
        <v>3284</v>
      </c>
      <c r="L53" s="2">
        <f t="shared" si="1"/>
        <v>174185700</v>
      </c>
      <c r="M53" s="2"/>
      <c r="N53" s="2"/>
      <c r="O53" s="2"/>
      <c r="P53" s="2"/>
      <c r="Q53" s="2"/>
      <c r="R5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B1" workbookViewId="0">
      <selection activeCell="E25" sqref="E25"/>
    </sheetView>
  </sheetViews>
  <sheetFormatPr defaultRowHeight="15" x14ac:dyDescent="0.25"/>
  <cols>
    <col min="2" max="2" width="19.140625" bestFit="1" customWidth="1"/>
    <col min="3" max="3" width="15.28515625" bestFit="1" customWidth="1"/>
    <col min="4" max="4" width="29.42578125" bestFit="1" customWidth="1"/>
    <col min="5" max="5" width="19" bestFit="1" customWidth="1"/>
    <col min="6" max="7" width="22.7109375" bestFit="1" customWidth="1"/>
    <col min="8" max="8" width="21.7109375" bestFit="1" customWidth="1"/>
    <col min="9" max="9" width="20" bestFit="1" customWidth="1"/>
    <col min="10" max="10" width="19" bestFit="1" customWidth="1"/>
    <col min="11" max="12" width="18" bestFit="1" customWidth="1"/>
    <col min="13" max="13" width="19" bestFit="1" customWidth="1"/>
    <col min="14" max="15" width="16.85546875" bestFit="1" customWidth="1"/>
    <col min="16" max="16" width="11.5703125" bestFit="1" customWidth="1"/>
    <col min="17" max="17" width="10.5703125" bestFit="1" customWidth="1"/>
  </cols>
  <sheetData>
    <row r="1" spans="1:17" x14ac:dyDescent="0.25">
      <c r="A1" s="1" t="s">
        <v>0</v>
      </c>
      <c r="B1" s="1" t="s">
        <v>1</v>
      </c>
      <c r="C1" t="s">
        <v>106</v>
      </c>
      <c r="D1" t="s">
        <v>120</v>
      </c>
      <c r="E1" t="s">
        <v>121</v>
      </c>
      <c r="F1" t="s">
        <v>107</v>
      </c>
      <c r="G1" t="s">
        <v>134</v>
      </c>
      <c r="H1" t="s">
        <v>135</v>
      </c>
      <c r="I1" t="s">
        <v>136</v>
      </c>
      <c r="J1" t="s">
        <v>143</v>
      </c>
      <c r="K1" t="s">
        <v>142</v>
      </c>
    </row>
    <row r="2" spans="1:17" x14ac:dyDescent="0.25">
      <c r="A2" s="1" t="s">
        <v>2</v>
      </c>
      <c r="B2" s="1" t="s">
        <v>3</v>
      </c>
      <c r="C2" s="2">
        <f t="array" ref="C2">INDEX([1]data!$E$2:$E$2185,MATCH(2012,IF([1]data!$C$2:$C$2185=$A2,[1]data!$A$2:$A$2185),0))</f>
        <v>313873685</v>
      </c>
      <c r="D2" s="2"/>
      <c r="E2" s="2"/>
      <c r="F2" s="2"/>
      <c r="G2" s="2">
        <f>INDEX('Total Expend Catagories'!$J$2:$J$53,MATCH(Data!$B2,'Total Expend Catagories'!$B$2:$B$53,0))</f>
        <v>321490093056</v>
      </c>
      <c r="H2" s="2">
        <f>INDEX('Total Expend Catagories'!$R$2:$R$53,MATCH(Data!$B2,'Total Expend Catagories'!$B$2:$B$53,0))</f>
        <v>290480770048</v>
      </c>
      <c r="I2" s="2">
        <f>G2-H2</f>
        <v>31009323008</v>
      </c>
      <c r="J2" s="2">
        <f t="array" ref="J2">INDEX('Total Payroll Catagories'!K$2:K$53,MATCH(Data!$B2,'Total Payroll Catagories'!$B$2:$B$53,0))</f>
        <v>1151508</v>
      </c>
      <c r="K2" s="2">
        <f t="array" ref="K2">INDEX('Total Payroll Catagories'!L$2:L$53,MATCH(Data!$B2,'Total Payroll Catagories'!$B$2:$B$53,0))</f>
        <v>63683445768</v>
      </c>
      <c r="L2" s="2"/>
      <c r="M2" s="2"/>
      <c r="N2" s="2"/>
      <c r="O2" s="2"/>
      <c r="P2" s="2"/>
    </row>
    <row r="3" spans="1:17" x14ac:dyDescent="0.25">
      <c r="A3" s="1" t="s">
        <v>4</v>
      </c>
      <c r="B3" s="1" t="s">
        <v>5</v>
      </c>
      <c r="C3" s="2">
        <f t="array" ref="C3">INDEX([1]data!$E$2:$E$2185,MATCH(2012,IF([1]data!$C$2:$C$2185=$A3,[1]data!$A$2:$A$2185),0))</f>
        <v>4817528</v>
      </c>
      <c r="D3" s="2"/>
      <c r="E3" s="2"/>
      <c r="F3" s="2"/>
      <c r="G3" s="2">
        <f>INDEX('Total Expend Catagories'!$J$2:$J$53,MATCH(Data!$B3,'Total Expend Catagories'!$B$2:$B$53,0))</f>
        <v>3015374008</v>
      </c>
      <c r="H3" s="2">
        <f>INDEX('Total Expend Catagories'!$R$2:$R$53,MATCH(Data!$B3,'Total Expend Catagories'!$B$2:$B$53,0))</f>
        <v>2595967016</v>
      </c>
      <c r="I3" s="2">
        <f t="shared" ref="I3:I53" si="0">G3-H3</f>
        <v>419406992</v>
      </c>
      <c r="J3" s="2">
        <f t="array" ref="J3">INDEX('Total Payroll Catagories'!K$2:K$53,MATCH(Data!$B3,'Total Payroll Catagories'!$B$2:$B$53,0))</f>
        <v>16044</v>
      </c>
      <c r="K3" s="2">
        <f t="array" ref="K3">INDEX('Total Payroll Catagories'!L$2:L$53,MATCH(Data!$B3,'Total Payroll Catagories'!$B$2:$B$53,0))</f>
        <v>733166520</v>
      </c>
      <c r="L3" s="2"/>
      <c r="M3" s="2"/>
      <c r="N3" s="2"/>
      <c r="O3" s="2"/>
      <c r="P3" s="2"/>
    </row>
    <row r="4" spans="1:17" x14ac:dyDescent="0.25">
      <c r="A4" s="1" t="s">
        <v>6</v>
      </c>
      <c r="B4" s="1" t="s">
        <v>7</v>
      </c>
      <c r="C4" s="2">
        <f t="array" ref="C4">INDEX([1]data!$E$2:$E$2185,MATCH(2012,IF([1]data!$C$2:$C$2185=$A4,[1]data!$A$2:$A$2185),0))</f>
        <v>730307</v>
      </c>
      <c r="D4" s="2"/>
      <c r="E4" s="2"/>
      <c r="F4" s="2"/>
      <c r="G4" s="2">
        <f>INDEX('Total Expend Catagories'!$J$2:$J$53,MATCH(Data!$B4,'Total Expend Catagories'!$B$2:$B$53,0))</f>
        <v>3022510032</v>
      </c>
      <c r="H4" s="2">
        <f>INDEX('Total Expend Catagories'!$R$2:$R$53,MATCH(Data!$B4,'Total Expend Catagories'!$B$2:$B$53,0))</f>
        <v>2547322056</v>
      </c>
      <c r="I4" s="2">
        <f t="shared" si="0"/>
        <v>475187976</v>
      </c>
      <c r="J4" s="2">
        <f t="array" ref="J4">INDEX('Total Payroll Catagories'!K$2:K$53,MATCH(Data!$B4,'Total Payroll Catagories'!$B$2:$B$53,0))</f>
        <v>5985</v>
      </c>
      <c r="K4" s="2">
        <f t="array" ref="K4">INDEX('Total Payroll Catagories'!L$2:L$53,MATCH(Data!$B4,'Total Payroll Catagories'!$B$2:$B$53,0))</f>
        <v>395154456</v>
      </c>
      <c r="L4" s="2"/>
      <c r="M4" s="2"/>
      <c r="N4" s="2"/>
      <c r="O4" s="2"/>
      <c r="P4" s="2"/>
    </row>
    <row r="5" spans="1:17" x14ac:dyDescent="0.25">
      <c r="A5" s="1" t="s">
        <v>8</v>
      </c>
      <c r="B5" s="1" t="s">
        <v>9</v>
      </c>
      <c r="C5" s="2">
        <f t="array" ref="C5">INDEX([1]data!$E$2:$E$2185,MATCH(2012,IF([1]data!$C$2:$C$2185=$A5,[1]data!$A$2:$A$2185),0))</f>
        <v>6551149</v>
      </c>
      <c r="D5" s="2"/>
      <c r="E5" s="2"/>
      <c r="F5" s="2"/>
      <c r="G5" s="2">
        <f>INDEX('Total Expend Catagories'!$J$2:$J$53,MATCH(Data!$B5,'Total Expend Catagories'!$B$2:$B$53,0))</f>
        <v>4368261984</v>
      </c>
      <c r="H5" s="2">
        <f>INDEX('Total Expend Catagories'!$R$2:$R$53,MATCH(Data!$B5,'Total Expend Catagories'!$B$2:$B$53,0))</f>
        <v>3822657008</v>
      </c>
      <c r="I5" s="2">
        <f t="shared" si="0"/>
        <v>545604976</v>
      </c>
      <c r="J5" s="2">
        <f t="array" ref="J5">INDEX('Total Payroll Catagories'!K$2:K$53,MATCH(Data!$B5,'Total Payroll Catagories'!$B$2:$B$53,0))</f>
        <v>24339</v>
      </c>
      <c r="K5" s="2">
        <f t="array" ref="K5">INDEX('Total Payroll Catagories'!L$2:L$53,MATCH(Data!$B5,'Total Payroll Catagories'!$B$2:$B$53,0))</f>
        <v>1283408592</v>
      </c>
      <c r="L5" s="2"/>
      <c r="M5" s="2"/>
      <c r="N5" s="2"/>
      <c r="O5" s="2"/>
      <c r="P5" s="2"/>
    </row>
    <row r="6" spans="1:17" x14ac:dyDescent="0.25">
      <c r="A6" s="1" t="s">
        <v>10</v>
      </c>
      <c r="B6" s="1" t="s">
        <v>11</v>
      </c>
      <c r="C6" s="2">
        <f t="array" ref="C6">INDEX([1]data!$E$2:$E$2185,MATCH(2012,IF([1]data!$C$2:$C$2185=$A6,[1]data!$A$2:$A$2185),0))</f>
        <v>2949828</v>
      </c>
      <c r="D6" s="2"/>
      <c r="E6" s="2"/>
      <c r="F6" s="2"/>
      <c r="G6" s="2">
        <f>INDEX('Total Expend Catagories'!$J$2:$J$53,MATCH(Data!$B6,'Total Expend Catagories'!$B$2:$B$53,0))</f>
        <v>1837016960</v>
      </c>
      <c r="H6" s="2">
        <f>INDEX('Total Expend Catagories'!$R$2:$R$53,MATCH(Data!$B6,'Total Expend Catagories'!$B$2:$B$53,0))</f>
        <v>1779005984</v>
      </c>
      <c r="I6" s="2">
        <f t="shared" si="0"/>
        <v>58010976</v>
      </c>
      <c r="J6" s="2">
        <f t="array" ref="J6">INDEX('Total Payroll Catagories'!K$2:K$53,MATCH(Data!$B6,'Total Payroll Catagories'!$B$2:$B$53,0))</f>
        <v>12432</v>
      </c>
      <c r="K6" s="2">
        <f t="array" ref="K6">INDEX('Total Payroll Catagories'!L$2:L$53,MATCH(Data!$B6,'Total Payroll Catagories'!$B$2:$B$53,0))</f>
        <v>476837172</v>
      </c>
      <c r="L6" s="2"/>
      <c r="M6" s="2"/>
      <c r="N6" s="2"/>
      <c r="O6" s="2"/>
      <c r="P6" s="2"/>
    </row>
    <row r="7" spans="1:17" x14ac:dyDescent="0.25">
      <c r="A7" s="1" t="s">
        <v>12</v>
      </c>
      <c r="B7" s="1" t="s">
        <v>13</v>
      </c>
      <c r="C7" s="2">
        <f t="array" ref="C7">INDEX([1]data!$E$2:$E$2185,MATCH(2012,IF([1]data!$C$2:$C$2185=$A7,[1]data!$A$2:$A$2185),0))</f>
        <v>37999878</v>
      </c>
      <c r="D7" s="2"/>
      <c r="E7" s="2"/>
      <c r="F7" s="2"/>
      <c r="G7" s="2">
        <f>INDEX('Total Expend Catagories'!$J$2:$J$53,MATCH(Data!$B7,'Total Expend Catagories'!$B$2:$B$53,0))</f>
        <v>50401982912</v>
      </c>
      <c r="H7" s="2">
        <f>INDEX('Total Expend Catagories'!$R$2:$R$53,MATCH(Data!$B7,'Total Expend Catagories'!$B$2:$B$53,0))</f>
        <v>46207764160</v>
      </c>
      <c r="I7" s="2">
        <f t="shared" si="0"/>
        <v>4194218752</v>
      </c>
      <c r="J7" s="2">
        <f t="array" ref="J7">INDEX('Total Payroll Catagories'!K$2:K$53,MATCH(Data!$B7,'Total Payroll Catagories'!$B$2:$B$53,0))</f>
        <v>139593</v>
      </c>
      <c r="K7" s="2">
        <f t="array" ref="K7">INDEX('Total Payroll Catagories'!L$2:L$53,MATCH(Data!$B7,'Total Payroll Catagories'!$B$2:$B$53,0))</f>
        <v>10169188668</v>
      </c>
      <c r="L7" s="2"/>
      <c r="M7" s="2"/>
      <c r="N7" s="2"/>
      <c r="O7" s="2"/>
      <c r="P7" s="2"/>
    </row>
    <row r="8" spans="1:17" x14ac:dyDescent="0.25">
      <c r="A8" s="1" t="s">
        <v>14</v>
      </c>
      <c r="B8" s="1" t="s">
        <v>15</v>
      </c>
      <c r="C8" s="2">
        <f t="array" ref="C8">INDEX([1]data!$E$2:$E$2185,MATCH(2012,IF([1]data!$C$2:$C$2185=$A8,[1]data!$A$2:$A$2185),0))</f>
        <v>5189458</v>
      </c>
      <c r="D8" s="2"/>
      <c r="E8" s="2"/>
      <c r="F8" s="2"/>
      <c r="G8" s="2">
        <f>INDEX('Total Expend Catagories'!$J$2:$J$53,MATCH(Data!$B8,'Total Expend Catagories'!$B$2:$B$53,0))</f>
        <v>5863000128</v>
      </c>
      <c r="H8" s="2">
        <f>INDEX('Total Expend Catagories'!$R$2:$R$53,MATCH(Data!$B8,'Total Expend Catagories'!$B$2:$B$53,0))</f>
        <v>5042135104</v>
      </c>
      <c r="I8" s="2">
        <f t="shared" si="0"/>
        <v>820865024</v>
      </c>
      <c r="J8" s="2">
        <f t="array" ref="J8">INDEX('Total Payroll Catagories'!K$2:K$53,MATCH(Data!$B8,'Total Payroll Catagories'!$B$2:$B$53,0))</f>
        <v>19883</v>
      </c>
      <c r="K8" s="2">
        <f t="array" ref="K8">INDEX('Total Payroll Catagories'!L$2:L$53,MATCH(Data!$B8,'Total Payroll Catagories'!$B$2:$B$53,0))</f>
        <v>1203353580</v>
      </c>
      <c r="L8" s="2"/>
      <c r="M8" s="2"/>
      <c r="N8" s="2"/>
      <c r="O8" s="2"/>
      <c r="P8" s="2"/>
    </row>
    <row r="9" spans="1:17" x14ac:dyDescent="0.25">
      <c r="A9" s="1" t="s">
        <v>16</v>
      </c>
      <c r="B9" s="1" t="s">
        <v>17</v>
      </c>
      <c r="C9" s="2">
        <f t="array" ref="C9">INDEX([1]data!$E$2:$E$2185,MATCH(2012,IF([1]data!$C$2:$C$2185=$A9,[1]data!$A$2:$A$2185),0))</f>
        <v>3591765</v>
      </c>
      <c r="D9" s="2"/>
      <c r="E9" s="2"/>
      <c r="F9" s="2"/>
      <c r="G9" s="2">
        <f>INDEX('Total Expend Catagories'!$J$2:$J$53,MATCH(Data!$B9,'Total Expend Catagories'!$B$2:$B$53,0))</f>
        <v>5150172928</v>
      </c>
      <c r="H9" s="2">
        <f>INDEX('Total Expend Catagories'!$R$2:$R$53,MATCH(Data!$B9,'Total Expend Catagories'!$B$2:$B$53,0))</f>
        <v>4258694040</v>
      </c>
      <c r="I9" s="2">
        <f t="shared" si="0"/>
        <v>891478888</v>
      </c>
      <c r="J9" s="2">
        <f t="array" ref="J9">INDEX('Total Payroll Catagories'!K$2:K$53,MATCH(Data!$B9,'Total Payroll Catagories'!$B$2:$B$53,0))</f>
        <v>14087</v>
      </c>
      <c r="K9" s="2">
        <f t="array" ref="K9">INDEX('Total Payroll Catagories'!L$2:L$53,MATCH(Data!$B9,'Total Payroll Catagories'!$B$2:$B$53,0))</f>
        <v>858606972</v>
      </c>
      <c r="L9" s="2"/>
      <c r="M9" s="2"/>
      <c r="N9" s="2"/>
      <c r="O9" s="2"/>
      <c r="P9" s="2"/>
    </row>
    <row r="10" spans="1:17" x14ac:dyDescent="0.25">
      <c r="A10" s="1" t="s">
        <v>18</v>
      </c>
      <c r="B10" s="1" t="s">
        <v>19</v>
      </c>
      <c r="C10" s="2">
        <f t="array" ref="C10">INDEX([1]data!$E$2:$E$2185,MATCH(2012,IF([1]data!$C$2:$C$2185=$A10,[1]data!$A$2:$A$2185),0))</f>
        <v>917053</v>
      </c>
      <c r="D10" s="2"/>
      <c r="E10" s="2"/>
      <c r="F10" s="2"/>
      <c r="G10" s="2">
        <f>INDEX('Total Expend Catagories'!$J$2:$J$53,MATCH(Data!$B10,'Total Expend Catagories'!$B$2:$B$53,0))</f>
        <v>969074992</v>
      </c>
      <c r="H10" s="2">
        <f>INDEX('Total Expend Catagories'!$R$2:$R$53,MATCH(Data!$B10,'Total Expend Catagories'!$B$2:$B$53,0))</f>
        <v>897803992</v>
      </c>
      <c r="I10" s="2">
        <f t="shared" si="0"/>
        <v>71271000</v>
      </c>
      <c r="J10" s="2">
        <f t="array" ref="J10">INDEX('Total Payroll Catagories'!K$2:K$53,MATCH(Data!$B10,'Total Payroll Catagories'!$B$2:$B$53,0))</f>
        <v>4565</v>
      </c>
      <c r="K10" s="2">
        <f t="array" ref="K10">INDEX('Total Payroll Catagories'!L$2:L$53,MATCH(Data!$B10,'Total Payroll Catagories'!$B$2:$B$53,0))</f>
        <v>228095148</v>
      </c>
      <c r="L10" s="2"/>
      <c r="M10" s="2"/>
      <c r="N10" s="2"/>
      <c r="O10" s="2"/>
      <c r="P10" s="2"/>
    </row>
    <row r="11" spans="1:17" x14ac:dyDescent="0.25">
      <c r="A11" s="1" t="s">
        <v>20</v>
      </c>
      <c r="B11" s="1" t="s">
        <v>21</v>
      </c>
      <c r="C11" s="2">
        <f t="array" ref="C11">INDEX([1]data!$E$2:$E$2185,MATCH(2012,IF([1]data!$C$2:$C$2185=$A11,[1]data!$A$2:$A$2185),0))</f>
        <v>633427</v>
      </c>
      <c r="D11" s="2"/>
      <c r="E11" s="2"/>
      <c r="F11" s="2"/>
      <c r="G11" s="2">
        <f>INDEX('Total Expend Catagories'!$J$2:$J$53,MATCH(Data!$B11,'Total Expend Catagories'!$B$2:$B$53,0))</f>
        <v>1347331008</v>
      </c>
      <c r="H11" s="2">
        <f>INDEX('Total Expend Catagories'!$R$2:$R$53,MATCH(Data!$B11,'Total Expend Catagories'!$B$2:$B$53,0))</f>
        <v>1148952032</v>
      </c>
      <c r="I11" s="2">
        <f t="shared" si="0"/>
        <v>198378976</v>
      </c>
      <c r="J11" s="2">
        <f t="array" ref="J11">INDEX('Total Payroll Catagories'!K$2:K$53,MATCH(Data!$B11,'Total Payroll Catagories'!$B$2:$B$53,0))</f>
        <v>5611</v>
      </c>
      <c r="K11" s="2">
        <f t="array" ref="K11">INDEX('Total Payroll Catagories'!L$2:L$53,MATCH(Data!$B11,'Total Payroll Catagories'!$B$2:$B$53,0))</f>
        <v>380336784</v>
      </c>
      <c r="L11" s="2"/>
      <c r="M11" s="2"/>
      <c r="N11" s="2"/>
      <c r="O11" s="2"/>
      <c r="P11" s="2"/>
      <c r="Q11" s="2"/>
    </row>
    <row r="12" spans="1:17" x14ac:dyDescent="0.25">
      <c r="A12" s="1" t="s">
        <v>22</v>
      </c>
      <c r="B12" s="1" t="s">
        <v>23</v>
      </c>
      <c r="C12" s="2">
        <f t="array" ref="C12">INDEX([1]data!$E$2:$E$2185,MATCH(2012,IF([1]data!$C$2:$C$2185=$A12,[1]data!$A$2:$A$2185),0))</f>
        <v>19320749</v>
      </c>
      <c r="D12" s="2"/>
      <c r="E12" s="2"/>
      <c r="F12" s="2"/>
      <c r="G12" s="2">
        <f>INDEX('Total Expend Catagories'!$J$2:$J$53,MATCH(Data!$B12,'Total Expend Catagories'!$B$2:$B$53,0))</f>
        <v>21650519424</v>
      </c>
      <c r="H12" s="2">
        <f>INDEX('Total Expend Catagories'!$R$2:$R$53,MATCH(Data!$B12,'Total Expend Catagories'!$B$2:$B$53,0))</f>
        <v>20596276960</v>
      </c>
      <c r="I12" s="2">
        <f t="shared" si="0"/>
        <v>1054242464</v>
      </c>
      <c r="J12" s="2">
        <f t="array" ref="J12">INDEX('Total Payroll Catagories'!K$2:K$53,MATCH(Data!$B12,'Total Payroll Catagories'!$B$2:$B$53,0))</f>
        <v>69655</v>
      </c>
      <c r="K12" s="2">
        <f t="array" ref="K12">INDEX('Total Payroll Catagories'!L$2:L$53,MATCH(Data!$B12,'Total Payroll Catagories'!$B$2:$B$53,0))</f>
        <v>3432634800</v>
      </c>
      <c r="L12" s="2"/>
      <c r="M12" s="2"/>
      <c r="N12" s="2"/>
      <c r="O12" s="2"/>
      <c r="P12" s="2"/>
    </row>
    <row r="13" spans="1:17" x14ac:dyDescent="0.25">
      <c r="A13" s="1" t="s">
        <v>24</v>
      </c>
      <c r="B13" s="1" t="s">
        <v>25</v>
      </c>
      <c r="C13" s="2">
        <f t="array" ref="C13">INDEX([1]data!$E$2:$E$2185,MATCH(2012,IF([1]data!$C$2:$C$2185=$A13,[1]data!$A$2:$A$2185),0))</f>
        <v>9915646</v>
      </c>
      <c r="D13" s="2"/>
      <c r="E13" s="2"/>
      <c r="F13" s="2"/>
      <c r="G13" s="2">
        <f>INDEX('Total Expend Catagories'!$J$2:$J$53,MATCH(Data!$B13,'Total Expend Catagories'!$B$2:$B$53,0))</f>
        <v>6950054944</v>
      </c>
      <c r="H13" s="2">
        <f>INDEX('Total Expend Catagories'!$R$2:$R$53,MATCH(Data!$B13,'Total Expend Catagories'!$B$2:$B$53,0))</f>
        <v>6215306952</v>
      </c>
      <c r="I13" s="2">
        <f t="shared" si="0"/>
        <v>734747992</v>
      </c>
      <c r="J13" s="2">
        <f t="array" ref="J13">INDEX('Total Payroll Catagories'!K$2:K$53,MATCH(Data!$B13,'Total Payroll Catagories'!$B$2:$B$53,0))</f>
        <v>33736</v>
      </c>
      <c r="K13" s="2">
        <f t="array" ref="K13">INDEX('Total Payroll Catagories'!L$2:L$53,MATCH(Data!$B13,'Total Payroll Catagories'!$B$2:$B$53,0))</f>
        <v>1529767416</v>
      </c>
      <c r="L13" s="2"/>
      <c r="M13" s="2"/>
      <c r="N13" s="2"/>
      <c r="O13" s="2"/>
      <c r="P13" s="2"/>
    </row>
    <row r="14" spans="1:17" x14ac:dyDescent="0.25">
      <c r="A14" s="1" t="s">
        <v>26</v>
      </c>
      <c r="B14" s="1" t="s">
        <v>27</v>
      </c>
      <c r="C14" s="2">
        <f t="array" ref="C14">INDEX([1]data!$E$2:$E$2185,MATCH(2012,IF([1]data!$C$2:$C$2185=$A14,[1]data!$A$2:$A$2185),0))</f>
        <v>1390090</v>
      </c>
      <c r="D14" s="2"/>
      <c r="E14" s="2"/>
      <c r="F14" s="2"/>
      <c r="G14" s="2">
        <f>INDEX('Total Expend Catagories'!$J$2:$J$53,MATCH(Data!$B14,'Total Expend Catagories'!$B$2:$B$53,0))</f>
        <v>2169692952</v>
      </c>
      <c r="H14" s="2">
        <f>INDEX('Total Expend Catagories'!$R$2:$R$53,MATCH(Data!$B14,'Total Expend Catagories'!$B$2:$B$53,0))</f>
        <v>2076192976</v>
      </c>
      <c r="I14" s="2">
        <f t="shared" si="0"/>
        <v>93499976</v>
      </c>
      <c r="J14" s="2">
        <f t="array" ref="J14">INDEX('Total Payroll Catagories'!K$2:K$53,MATCH(Data!$B14,'Total Payroll Catagories'!$B$2:$B$53,0))</f>
        <v>6758</v>
      </c>
      <c r="K14" s="2">
        <f t="array" ref="K14">INDEX('Total Payroll Catagories'!L$2:L$53,MATCH(Data!$B14,'Total Payroll Catagories'!$B$2:$B$53,0))</f>
        <v>348788172</v>
      </c>
      <c r="L14" s="2"/>
      <c r="M14" s="2"/>
      <c r="N14" s="2"/>
      <c r="O14" s="2"/>
      <c r="P14" s="2"/>
    </row>
    <row r="15" spans="1:17" x14ac:dyDescent="0.25">
      <c r="A15" s="1" t="s">
        <v>28</v>
      </c>
      <c r="B15" s="1" t="s">
        <v>29</v>
      </c>
      <c r="C15" s="2">
        <f t="array" ref="C15">INDEX([1]data!$E$2:$E$2185,MATCH(2012,IF([1]data!$C$2:$C$2185=$A15,[1]data!$A$2:$A$2185),0))</f>
        <v>1595590</v>
      </c>
      <c r="D15" s="2"/>
      <c r="E15" s="2"/>
      <c r="F15" s="2"/>
      <c r="G15" s="2">
        <f>INDEX('Total Expend Catagories'!$J$2:$J$53,MATCH(Data!$B15,'Total Expend Catagories'!$B$2:$B$53,0))</f>
        <v>1314205016</v>
      </c>
      <c r="H15" s="2">
        <f>INDEX('Total Expend Catagories'!$R$2:$R$53,MATCH(Data!$B15,'Total Expend Catagories'!$B$2:$B$53,0))</f>
        <v>1195094008</v>
      </c>
      <c r="I15" s="2">
        <f t="shared" si="0"/>
        <v>119111008</v>
      </c>
      <c r="J15" s="2">
        <f t="array" ref="J15">INDEX('Total Payroll Catagories'!K$2:K$53,MATCH(Data!$B15,'Total Payroll Catagories'!$B$2:$B$53,0))</f>
        <v>6761</v>
      </c>
      <c r="K15" s="2">
        <f t="array" ref="K15">INDEX('Total Payroll Catagories'!L$2:L$53,MATCH(Data!$B15,'Total Payroll Catagories'!$B$2:$B$53,0))</f>
        <v>332117160</v>
      </c>
      <c r="L15" s="2"/>
      <c r="M15" s="2"/>
      <c r="N15" s="2"/>
      <c r="O15" s="2"/>
      <c r="P15" s="2"/>
    </row>
    <row r="16" spans="1:17" x14ac:dyDescent="0.25">
      <c r="A16" s="1" t="s">
        <v>30</v>
      </c>
      <c r="B16" s="1" t="s">
        <v>31</v>
      </c>
      <c r="C16" s="2">
        <f t="array" ref="C16">INDEX([1]data!$E$2:$E$2185,MATCH(2012,IF([1]data!$C$2:$C$2185=$A16,[1]data!$A$2:$A$2185),0))</f>
        <v>12868192</v>
      </c>
      <c r="D16" s="2"/>
      <c r="E16" s="2"/>
      <c r="F16" s="2"/>
      <c r="G16" s="2">
        <f>INDEX('Total Expend Catagories'!$J$2:$J$53,MATCH(Data!$B16,'Total Expend Catagories'!$B$2:$B$53,0))</f>
        <v>13784555520</v>
      </c>
      <c r="H16" s="2">
        <f>INDEX('Total Expend Catagories'!$R$2:$R$53,MATCH(Data!$B16,'Total Expend Catagories'!$B$2:$B$53,0))</f>
        <v>12546810176</v>
      </c>
      <c r="I16" s="2">
        <f t="shared" si="0"/>
        <v>1237745344</v>
      </c>
      <c r="J16" s="2">
        <f t="array" ref="J16">INDEX('Total Payroll Catagories'!K$2:K$53,MATCH(Data!$B16,'Total Payroll Catagories'!$B$2:$B$53,0))</f>
        <v>40074</v>
      </c>
      <c r="K16" s="2">
        <f t="array" ref="K16">INDEX('Total Payroll Catagories'!L$2:L$53,MATCH(Data!$B16,'Total Payroll Catagories'!$B$2:$B$53,0))</f>
        <v>2393594652</v>
      </c>
      <c r="L16" s="2"/>
      <c r="M16" s="2"/>
      <c r="N16" s="2"/>
      <c r="O16" s="2"/>
      <c r="P16" s="2"/>
    </row>
    <row r="17" spans="1:16" x14ac:dyDescent="0.25">
      <c r="A17" s="1" t="s">
        <v>32</v>
      </c>
      <c r="B17" s="1" t="s">
        <v>33</v>
      </c>
      <c r="C17" s="2">
        <f t="array" ref="C17">INDEX([1]data!$E$2:$E$2185,MATCH(2012,IF([1]data!$C$2:$C$2185=$A17,[1]data!$A$2:$A$2185),0))</f>
        <v>6537782</v>
      </c>
      <c r="D17" s="2"/>
      <c r="E17" s="2"/>
      <c r="F17" s="2"/>
      <c r="G17" s="2">
        <f>INDEX('Total Expend Catagories'!$J$2:$J$53,MATCH(Data!$B17,'Total Expend Catagories'!$B$2:$B$53,0))</f>
        <v>4390955024</v>
      </c>
      <c r="H17" s="2">
        <f>INDEX('Total Expend Catagories'!$R$2:$R$53,MATCH(Data!$B17,'Total Expend Catagories'!$B$2:$B$53,0))</f>
        <v>3983779912</v>
      </c>
      <c r="I17" s="2">
        <f t="shared" si="0"/>
        <v>407175112</v>
      </c>
      <c r="J17" s="2">
        <f t="array" ref="J17">INDEX('Total Payroll Catagories'!K$2:K$53,MATCH(Data!$B17,'Total Payroll Catagories'!$B$2:$B$53,0))</f>
        <v>21281</v>
      </c>
      <c r="K17" s="2">
        <f t="array" ref="K17">INDEX('Total Payroll Catagories'!L$2:L$53,MATCH(Data!$B17,'Total Payroll Catagories'!$B$2:$B$53,0))</f>
        <v>853319856</v>
      </c>
      <c r="L17" s="2"/>
      <c r="M17" s="2"/>
      <c r="N17" s="2"/>
      <c r="O17" s="2"/>
      <c r="P17" s="2"/>
    </row>
    <row r="18" spans="1:16" x14ac:dyDescent="0.25">
      <c r="A18" s="1" t="s">
        <v>34</v>
      </c>
      <c r="B18" s="1" t="s">
        <v>35</v>
      </c>
      <c r="C18" s="2">
        <f t="array" ref="C18">INDEX([1]data!$E$2:$E$2185,MATCH(2012,IF([1]data!$C$2:$C$2185=$A18,[1]data!$A$2:$A$2185),0))</f>
        <v>3075039</v>
      </c>
      <c r="D18" s="2"/>
      <c r="E18" s="2"/>
      <c r="F18" s="2"/>
      <c r="G18" s="2">
        <f>INDEX('Total Expend Catagories'!$J$2:$J$53,MATCH(Data!$B18,'Total Expend Catagories'!$B$2:$B$53,0))</f>
        <v>2729886952</v>
      </c>
      <c r="H18" s="2">
        <f>INDEX('Total Expend Catagories'!$R$2:$R$53,MATCH(Data!$B18,'Total Expend Catagories'!$B$2:$B$53,0))</f>
        <v>2094713016</v>
      </c>
      <c r="I18" s="2">
        <f t="shared" si="0"/>
        <v>635173936</v>
      </c>
      <c r="J18" s="2">
        <f t="array" ref="J18">INDEX('Total Payroll Catagories'!K$2:K$53,MATCH(Data!$B18,'Total Payroll Catagories'!$B$2:$B$53,0))</f>
        <v>10708</v>
      </c>
      <c r="K18" s="2">
        <f t="array" ref="K18">INDEX('Total Payroll Catagories'!L$2:L$53,MATCH(Data!$B18,'Total Payroll Catagories'!$B$2:$B$53,0))</f>
        <v>565512192</v>
      </c>
      <c r="L18" s="2"/>
      <c r="M18" s="2"/>
      <c r="N18" s="2"/>
      <c r="O18" s="2"/>
      <c r="P18" s="2"/>
    </row>
    <row r="19" spans="1:16" x14ac:dyDescent="0.25">
      <c r="A19" s="1" t="s">
        <v>36</v>
      </c>
      <c r="B19" s="1" t="s">
        <v>37</v>
      </c>
      <c r="C19" s="2">
        <f t="array" ref="C19">INDEX([1]data!$E$2:$E$2185,MATCH(2012,IF([1]data!$C$2:$C$2185=$A19,[1]data!$A$2:$A$2185),0))</f>
        <v>2885398</v>
      </c>
      <c r="D19" s="2"/>
      <c r="E19" s="2"/>
      <c r="F19" s="2"/>
      <c r="G19" s="2">
        <f>INDEX('Total Expend Catagories'!$J$2:$J$53,MATCH(Data!$B19,'Total Expend Catagories'!$B$2:$B$53,0))</f>
        <v>2585771008</v>
      </c>
      <c r="H19" s="2">
        <f>INDEX('Total Expend Catagories'!$R$2:$R$53,MATCH(Data!$B19,'Total Expend Catagories'!$B$2:$B$53,0))</f>
        <v>2352858968</v>
      </c>
      <c r="I19" s="2">
        <f t="shared" si="0"/>
        <v>232912040</v>
      </c>
      <c r="J19" s="2">
        <f t="array" ref="J19">INDEX('Total Payroll Catagories'!K$2:K$53,MATCH(Data!$B19,'Total Payroll Catagories'!$B$2:$B$53,0))</f>
        <v>11527</v>
      </c>
      <c r="K19" s="2">
        <f t="array" ref="K19">INDEX('Total Payroll Catagories'!L$2:L$53,MATCH(Data!$B19,'Total Payroll Catagories'!$B$2:$B$53,0))</f>
        <v>537470724</v>
      </c>
      <c r="L19" s="2"/>
      <c r="M19" s="2"/>
      <c r="N19" s="2"/>
      <c r="O19" s="2"/>
      <c r="P19" s="2"/>
    </row>
    <row r="20" spans="1:16" x14ac:dyDescent="0.25">
      <c r="A20" s="1" t="s">
        <v>38</v>
      </c>
      <c r="B20" s="1" t="s">
        <v>39</v>
      </c>
      <c r="C20" s="2">
        <f t="array" ref="C20">INDEX([1]data!$E$2:$E$2185,MATCH(2012,IF([1]data!$C$2:$C$2185=$A20,[1]data!$A$2:$A$2185),0))</f>
        <v>4379730</v>
      </c>
      <c r="D20" s="2"/>
      <c r="E20" s="2"/>
      <c r="F20" s="2"/>
      <c r="G20" s="2">
        <f>INDEX('Total Expend Catagories'!$J$2:$J$53,MATCH(Data!$B20,'Total Expend Catagories'!$B$2:$B$53,0))</f>
        <v>3123855976</v>
      </c>
      <c r="H20" s="2">
        <f>INDEX('Total Expend Catagories'!$R$2:$R$53,MATCH(Data!$B20,'Total Expend Catagories'!$B$2:$B$53,0))</f>
        <v>2906681952</v>
      </c>
      <c r="I20" s="2">
        <f t="shared" si="0"/>
        <v>217174024</v>
      </c>
      <c r="J20" s="2">
        <f t="array" ref="J20">INDEX('Total Payroll Catagories'!K$2:K$53,MATCH(Data!$B20,'Total Payroll Catagories'!$B$2:$B$53,0))</f>
        <v>15877</v>
      </c>
      <c r="K20" s="2">
        <f t="array" ref="K20">INDEX('Total Payroll Catagories'!L$2:L$53,MATCH(Data!$B20,'Total Payroll Catagories'!$B$2:$B$53,0))</f>
        <v>656512728</v>
      </c>
      <c r="L20" s="2"/>
      <c r="M20" s="2"/>
      <c r="N20" s="2"/>
      <c r="O20" s="2"/>
      <c r="P20" s="2"/>
    </row>
    <row r="21" spans="1:16" x14ac:dyDescent="0.25">
      <c r="A21" s="1" t="s">
        <v>40</v>
      </c>
      <c r="B21" s="1" t="s">
        <v>41</v>
      </c>
      <c r="C21" s="2">
        <f t="array" ref="C21">INDEX([1]data!$E$2:$E$2185,MATCH(2012,IF([1]data!$C$2:$C$2185=$A21,[1]data!$A$2:$A$2185),0))</f>
        <v>4602134</v>
      </c>
      <c r="D21" s="2"/>
      <c r="E21" s="2"/>
      <c r="F21" s="2"/>
      <c r="G21" s="2">
        <f>INDEX('Total Expend Catagories'!$J$2:$J$53,MATCH(Data!$B21,'Total Expend Catagories'!$B$2:$B$53,0))</f>
        <v>5257848888</v>
      </c>
      <c r="H21" s="2">
        <f>INDEX('Total Expend Catagories'!$R$2:$R$53,MATCH(Data!$B21,'Total Expend Catagories'!$B$2:$B$53,0))</f>
        <v>4609849968</v>
      </c>
      <c r="I21" s="2">
        <f t="shared" si="0"/>
        <v>647998920</v>
      </c>
      <c r="J21" s="2">
        <f t="array" ref="J21">INDEX('Total Payroll Catagories'!K$2:K$53,MATCH(Data!$B21,'Total Payroll Catagories'!$B$2:$B$53,0))</f>
        <v>20904</v>
      </c>
      <c r="K21" s="2">
        <f t="array" ref="K21">INDEX('Total Payroll Catagories'!L$2:L$53,MATCH(Data!$B21,'Total Payroll Catagories'!$B$2:$B$53,0))</f>
        <v>930172848</v>
      </c>
      <c r="L21" s="2"/>
      <c r="M21" s="2"/>
      <c r="N21" s="2"/>
      <c r="O21" s="2"/>
      <c r="P21" s="2"/>
    </row>
    <row r="22" spans="1:16" x14ac:dyDescent="0.25">
      <c r="A22" s="1" t="s">
        <v>42</v>
      </c>
      <c r="B22" s="1" t="s">
        <v>43</v>
      </c>
      <c r="C22" s="2">
        <f t="array" ref="C22">INDEX([1]data!$E$2:$E$2185,MATCH(2012,IF([1]data!$C$2:$C$2185=$A22,[1]data!$A$2:$A$2185),0))</f>
        <v>1328501</v>
      </c>
      <c r="D22" s="2"/>
      <c r="E22" s="2"/>
      <c r="F22" s="2"/>
      <c r="G22" s="2">
        <f>INDEX('Total Expend Catagories'!$J$2:$J$53,MATCH(Data!$B22,'Total Expend Catagories'!$B$2:$B$53,0))</f>
        <v>1534231032</v>
      </c>
      <c r="H22" s="2">
        <f>INDEX('Total Expend Catagories'!$R$2:$R$53,MATCH(Data!$B22,'Total Expend Catagories'!$B$2:$B$53,0))</f>
        <v>1417854976</v>
      </c>
      <c r="I22" s="2">
        <f t="shared" si="0"/>
        <v>116376056</v>
      </c>
      <c r="J22" s="2">
        <f t="array" ref="J22">INDEX('Total Payroll Catagories'!K$2:K$53,MATCH(Data!$B22,'Total Payroll Catagories'!$B$2:$B$53,0))</f>
        <v>5384</v>
      </c>
      <c r="K22" s="2">
        <f t="array" ref="K22">INDEX('Total Payroll Catagories'!L$2:L$53,MATCH(Data!$B22,'Total Payroll Catagories'!$B$2:$B$53,0))</f>
        <v>257605428</v>
      </c>
      <c r="L22" s="2"/>
      <c r="M22" s="2"/>
      <c r="N22" s="2"/>
      <c r="O22" s="2"/>
      <c r="P22" s="2"/>
    </row>
    <row r="23" spans="1:16" x14ac:dyDescent="0.25">
      <c r="A23" s="1" t="s">
        <v>44</v>
      </c>
      <c r="B23" s="1" t="s">
        <v>45</v>
      </c>
      <c r="C23" s="2">
        <f t="array" ref="C23">INDEX([1]data!$E$2:$E$2185,MATCH(2012,IF([1]data!$C$2:$C$2185=$A23,[1]data!$A$2:$A$2185),0))</f>
        <v>5884868</v>
      </c>
      <c r="D23" s="2"/>
      <c r="E23" s="2"/>
      <c r="F23" s="2"/>
      <c r="G23" s="2">
        <f>INDEX('Total Expend Catagories'!$J$2:$J$53,MATCH(Data!$B23,'Total Expend Catagories'!$B$2:$B$53,0))</f>
        <v>6752833000</v>
      </c>
      <c r="H23" s="2">
        <f>INDEX('Total Expend Catagories'!$R$2:$R$53,MATCH(Data!$B23,'Total Expend Catagories'!$B$2:$B$53,0))</f>
        <v>6534239064</v>
      </c>
      <c r="I23" s="2">
        <f t="shared" si="0"/>
        <v>218593936</v>
      </c>
      <c r="J23" s="2">
        <f t="array" ref="J23">INDEX('Total Payroll Catagories'!K$2:K$53,MATCH(Data!$B23,'Total Payroll Catagories'!$B$2:$B$53,0))</f>
        <v>20066</v>
      </c>
      <c r="K23" s="2">
        <f t="array" ref="K23">INDEX('Total Payroll Catagories'!L$2:L$53,MATCH(Data!$B23,'Total Payroll Catagories'!$B$2:$B$53,0))</f>
        <v>1200867708</v>
      </c>
      <c r="L23" s="2"/>
      <c r="M23" s="2"/>
      <c r="N23" s="2"/>
      <c r="O23" s="2"/>
      <c r="P23" s="2"/>
    </row>
    <row r="24" spans="1:16" x14ac:dyDescent="0.25">
      <c r="A24" s="1" t="s">
        <v>46</v>
      </c>
      <c r="B24" s="1" t="s">
        <v>47</v>
      </c>
      <c r="C24" s="2">
        <f t="array" ref="C24">INDEX([1]data!$E$2:$E$2185,MATCH(2012,IF([1]data!$C$2:$C$2185=$A24,[1]data!$A$2:$A$2185),0))</f>
        <v>6645303</v>
      </c>
      <c r="D24" s="2"/>
      <c r="E24" s="2"/>
      <c r="F24" s="2"/>
      <c r="G24" s="2">
        <f>INDEX('Total Expend Catagories'!$J$2:$J$53,MATCH(Data!$B24,'Total Expend Catagories'!$B$2:$B$53,0))</f>
        <v>9872782864</v>
      </c>
      <c r="H24" s="2">
        <f>INDEX('Total Expend Catagories'!$R$2:$R$53,MATCH(Data!$B24,'Total Expend Catagories'!$B$2:$B$53,0))</f>
        <v>9042064912</v>
      </c>
      <c r="I24" s="2">
        <f t="shared" si="0"/>
        <v>830717952</v>
      </c>
      <c r="J24" s="2">
        <f t="array" ref="J24">INDEX('Total Payroll Catagories'!K$2:K$53,MATCH(Data!$B24,'Total Payroll Catagories'!$B$2:$B$53,0))</f>
        <v>25297</v>
      </c>
      <c r="K24" s="2">
        <f t="array" ref="K24">INDEX('Total Payroll Catagories'!L$2:L$53,MATCH(Data!$B24,'Total Payroll Catagories'!$B$2:$B$53,0))</f>
        <v>1578329844</v>
      </c>
      <c r="L24" s="2"/>
      <c r="M24" s="2"/>
      <c r="N24" s="2"/>
      <c r="O24" s="2"/>
      <c r="P24" s="2"/>
    </row>
    <row r="25" spans="1:16" x14ac:dyDescent="0.25">
      <c r="A25" s="1" t="s">
        <v>48</v>
      </c>
      <c r="B25" s="1" t="s">
        <v>49</v>
      </c>
      <c r="C25" s="2">
        <f t="array" ref="C25">INDEX([1]data!$E$2:$E$2185,MATCH(2012,IF([1]data!$C$2:$C$2185=$A25,[1]data!$A$2:$A$2185),0))</f>
        <v>9882519</v>
      </c>
      <c r="D25" s="2"/>
      <c r="E25" s="2"/>
      <c r="F25" s="2"/>
      <c r="G25" s="2">
        <f>INDEX('Total Expend Catagories'!$J$2:$J$53,MATCH(Data!$B25,'Total Expend Catagories'!$B$2:$B$53,0))</f>
        <v>8165618224</v>
      </c>
      <c r="H25" s="2">
        <f>INDEX('Total Expend Catagories'!$R$2:$R$53,MATCH(Data!$B25,'Total Expend Catagories'!$B$2:$B$53,0))</f>
        <v>7907738016</v>
      </c>
      <c r="I25" s="2">
        <f t="shared" si="0"/>
        <v>257880208</v>
      </c>
      <c r="J25" s="2">
        <f t="array" ref="J25">INDEX('Total Payroll Catagories'!K$2:K$53,MATCH(Data!$B25,'Total Payroll Catagories'!$B$2:$B$53,0))</f>
        <v>32779</v>
      </c>
      <c r="K25" s="2">
        <f t="array" ref="K25">INDEX('Total Payroll Catagories'!L$2:L$53,MATCH(Data!$B25,'Total Payroll Catagories'!$B$2:$B$53,0))</f>
        <v>1702116216</v>
      </c>
      <c r="L25" s="2"/>
      <c r="M25" s="2"/>
      <c r="N25" s="2"/>
      <c r="O25" s="2"/>
      <c r="P25" s="2"/>
    </row>
    <row r="26" spans="1:16" x14ac:dyDescent="0.25">
      <c r="A26" s="1" t="s">
        <v>50</v>
      </c>
      <c r="B26" s="1" t="s">
        <v>51</v>
      </c>
      <c r="C26" s="2">
        <f t="array" ref="C26">INDEX([1]data!$E$2:$E$2185,MATCH(2012,IF([1]data!$C$2:$C$2185=$A26,[1]data!$A$2:$A$2185),0))</f>
        <v>5379646</v>
      </c>
      <c r="D26" s="2"/>
      <c r="E26" s="2"/>
      <c r="F26" s="2"/>
      <c r="G26" s="2">
        <f>INDEX('Total Expend Catagories'!$J$2:$J$53,MATCH(Data!$B26,'Total Expend Catagories'!$B$2:$B$53,0))</f>
        <v>4680593984</v>
      </c>
      <c r="H26" s="2">
        <f>INDEX('Total Expend Catagories'!$R$2:$R$53,MATCH(Data!$B26,'Total Expend Catagories'!$B$2:$B$53,0))</f>
        <v>4227390944</v>
      </c>
      <c r="I26" s="2">
        <f t="shared" si="0"/>
        <v>453203040</v>
      </c>
      <c r="J26" s="2">
        <f t="array" ref="J26">INDEX('Total Payroll Catagories'!K$2:K$53,MATCH(Data!$B26,'Total Payroll Catagories'!$B$2:$B$53,0))</f>
        <v>22265</v>
      </c>
      <c r="K26" s="2">
        <f t="array" ref="K26">INDEX('Total Payroll Catagories'!L$2:L$53,MATCH(Data!$B26,'Total Payroll Catagories'!$B$2:$B$53,0))</f>
        <v>1290257340</v>
      </c>
      <c r="L26" s="2"/>
      <c r="M26" s="2"/>
      <c r="N26" s="2"/>
      <c r="O26" s="2"/>
      <c r="P26" s="2"/>
    </row>
    <row r="27" spans="1:16" x14ac:dyDescent="0.25">
      <c r="A27" s="1" t="s">
        <v>52</v>
      </c>
      <c r="B27" s="1" t="s">
        <v>53</v>
      </c>
      <c r="C27" s="2">
        <f t="array" ref="C27">INDEX([1]data!$E$2:$E$2185,MATCH(2012,IF([1]data!$C$2:$C$2185=$A27,[1]data!$A$2:$A$2185),0))</f>
        <v>2986450</v>
      </c>
      <c r="D27" s="2"/>
      <c r="E27" s="2"/>
      <c r="F27" s="2"/>
      <c r="G27" s="2">
        <f>INDEX('Total Expend Catagories'!$J$2:$J$53,MATCH(Data!$B27,'Total Expend Catagories'!$B$2:$B$53,0))</f>
        <v>2382095064</v>
      </c>
      <c r="H27" s="2">
        <f>INDEX('Total Expend Catagories'!$R$2:$R$53,MATCH(Data!$B27,'Total Expend Catagories'!$B$2:$B$53,0))</f>
        <v>2000035016</v>
      </c>
      <c r="I27" s="2">
        <f t="shared" si="0"/>
        <v>382060048</v>
      </c>
      <c r="J27" s="2">
        <f t="array" ref="J27">INDEX('Total Payroll Catagories'!K$2:K$53,MATCH(Data!$B27,'Total Payroll Catagories'!$B$2:$B$53,0))</f>
        <v>10868</v>
      </c>
      <c r="K27" s="2">
        <f t="array" ref="K27">INDEX('Total Payroll Catagories'!L$2:L$53,MATCH(Data!$B27,'Total Payroll Catagories'!$B$2:$B$53,0))</f>
        <v>429117384</v>
      </c>
      <c r="L27" s="2"/>
      <c r="M27" s="2"/>
      <c r="N27" s="2"/>
      <c r="O27" s="2"/>
      <c r="P27" s="2"/>
    </row>
    <row r="28" spans="1:16" x14ac:dyDescent="0.25">
      <c r="A28" s="1" t="s">
        <v>54</v>
      </c>
      <c r="B28" s="1" t="s">
        <v>55</v>
      </c>
      <c r="C28" s="2">
        <f t="array" ref="C28">INDEX([1]data!$E$2:$E$2185,MATCH(2012,IF([1]data!$C$2:$C$2185=$A28,[1]data!$A$2:$A$2185),0))</f>
        <v>6024522</v>
      </c>
      <c r="D28" s="2"/>
      <c r="E28" s="2"/>
      <c r="F28" s="2"/>
      <c r="G28" s="2">
        <f>INDEX('Total Expend Catagories'!$J$2:$J$53,MATCH(Data!$B28,'Total Expend Catagories'!$B$2:$B$53,0))</f>
        <v>4236223016</v>
      </c>
      <c r="H28" s="2">
        <f>INDEX('Total Expend Catagories'!$R$2:$R$53,MATCH(Data!$B28,'Total Expend Catagories'!$B$2:$B$53,0))</f>
        <v>3815614048</v>
      </c>
      <c r="I28" s="2">
        <f t="shared" si="0"/>
        <v>420608968</v>
      </c>
      <c r="J28" s="2">
        <f t="array" ref="J28">INDEX('Total Payroll Catagories'!K$2:K$53,MATCH(Data!$B28,'Total Payroll Catagories'!$B$2:$B$53,0))</f>
        <v>21774</v>
      </c>
      <c r="K28" s="2">
        <f t="array" ref="K28">INDEX('Total Payroll Catagories'!L$2:L$53,MATCH(Data!$B28,'Total Payroll Catagories'!$B$2:$B$53,0))</f>
        <v>873506784</v>
      </c>
      <c r="L28" s="2"/>
      <c r="M28" s="2"/>
      <c r="N28" s="2"/>
      <c r="O28" s="2"/>
      <c r="P28" s="2"/>
    </row>
    <row r="29" spans="1:16" x14ac:dyDescent="0.25">
      <c r="A29" s="1" t="s">
        <v>56</v>
      </c>
      <c r="B29" s="1" t="s">
        <v>57</v>
      </c>
      <c r="C29" s="2">
        <f t="array" ref="C29">INDEX([1]data!$E$2:$E$2185,MATCH(2012,IF([1]data!$C$2:$C$2185=$A29,[1]data!$A$2:$A$2185),0))</f>
        <v>1005494</v>
      </c>
      <c r="D29" s="2"/>
      <c r="E29" s="2"/>
      <c r="F29" s="2"/>
      <c r="G29" s="2">
        <f>INDEX('Total Expend Catagories'!$J$2:$J$53,MATCH(Data!$B29,'Total Expend Catagories'!$B$2:$B$53,0))</f>
        <v>1370289024</v>
      </c>
      <c r="H29" s="2">
        <f>INDEX('Total Expend Catagories'!$R$2:$R$53,MATCH(Data!$B29,'Total Expend Catagories'!$B$2:$B$53,0))</f>
        <v>1291716976</v>
      </c>
      <c r="I29" s="2">
        <f t="shared" si="0"/>
        <v>78572048</v>
      </c>
      <c r="J29" s="2">
        <f t="array" ref="J29">INDEX('Total Payroll Catagories'!K$2:K$53,MATCH(Data!$B29,'Total Payroll Catagories'!$B$2:$B$53,0))</f>
        <v>5423</v>
      </c>
      <c r="K29" s="2">
        <f t="array" ref="K29">INDEX('Total Payroll Catagories'!L$2:L$53,MATCH(Data!$B29,'Total Payroll Catagories'!$B$2:$B$53,0))</f>
        <v>255038280</v>
      </c>
      <c r="L29" s="2"/>
      <c r="M29" s="2"/>
      <c r="N29" s="2"/>
      <c r="O29" s="2"/>
      <c r="P29" s="2"/>
    </row>
    <row r="30" spans="1:16" x14ac:dyDescent="0.25">
      <c r="A30" s="1" t="s">
        <v>58</v>
      </c>
      <c r="B30" s="1" t="s">
        <v>59</v>
      </c>
      <c r="C30" s="2">
        <f t="array" ref="C30">INDEX([1]data!$E$2:$E$2185,MATCH(2012,IF([1]data!$C$2:$C$2185=$A30,[1]data!$A$2:$A$2185),0))</f>
        <v>1855350</v>
      </c>
      <c r="D30" s="2"/>
      <c r="E30" s="2"/>
      <c r="F30" s="2"/>
      <c r="G30" s="2">
        <f>INDEX('Total Expend Catagories'!$J$2:$J$53,MATCH(Data!$B30,'Total Expend Catagories'!$B$2:$B$53,0))</f>
        <v>1785430064</v>
      </c>
      <c r="H30" s="2">
        <f>INDEX('Total Expend Catagories'!$R$2:$R$53,MATCH(Data!$B30,'Total Expend Catagories'!$B$2:$B$53,0))</f>
        <v>1690223048</v>
      </c>
      <c r="I30" s="2">
        <f t="shared" si="0"/>
        <v>95207016</v>
      </c>
      <c r="J30" s="2">
        <f t="array" ref="J30">INDEX('Total Payroll Catagories'!K$2:K$53,MATCH(Data!$B30,'Total Payroll Catagories'!$B$2:$B$53,0))</f>
        <v>6972</v>
      </c>
      <c r="K30" s="2">
        <f t="array" ref="K30">INDEX('Total Payroll Catagories'!L$2:L$53,MATCH(Data!$B30,'Total Payroll Catagories'!$B$2:$B$53,0))</f>
        <v>310045896</v>
      </c>
      <c r="L30" s="2"/>
      <c r="M30" s="2"/>
      <c r="N30" s="2"/>
      <c r="O30" s="2"/>
      <c r="P30" s="2"/>
    </row>
    <row r="31" spans="1:16" x14ac:dyDescent="0.25">
      <c r="A31" s="1" t="s">
        <v>60</v>
      </c>
      <c r="B31" s="1" t="s">
        <v>61</v>
      </c>
      <c r="C31" s="2">
        <f t="array" ref="C31">INDEX([1]data!$E$2:$E$2185,MATCH(2012,IF([1]data!$C$2:$C$2185=$A31,[1]data!$A$2:$A$2185),0))</f>
        <v>2754354</v>
      </c>
      <c r="D31" s="2"/>
      <c r="E31" s="2"/>
      <c r="F31" s="2"/>
      <c r="G31" s="2">
        <f>INDEX('Total Expend Catagories'!$J$2:$J$53,MATCH(Data!$B31,'Total Expend Catagories'!$B$2:$B$53,0))</f>
        <v>2410314000</v>
      </c>
      <c r="H31" s="2">
        <f>INDEX('Total Expend Catagories'!$R$2:$R$53,MATCH(Data!$B31,'Total Expend Catagories'!$B$2:$B$53,0))</f>
        <v>2103848968</v>
      </c>
      <c r="I31" s="2">
        <f t="shared" si="0"/>
        <v>306465032</v>
      </c>
      <c r="J31" s="2">
        <f t="array" ref="J31">INDEX('Total Payroll Catagories'!K$2:K$53,MATCH(Data!$B31,'Total Payroll Catagories'!$B$2:$B$53,0))</f>
        <v>9682</v>
      </c>
      <c r="K31" s="2">
        <f t="array" ref="K31">INDEX('Total Payroll Catagories'!L$2:L$53,MATCH(Data!$B31,'Total Payroll Catagories'!$B$2:$B$53,0))</f>
        <v>620448816</v>
      </c>
      <c r="L31" s="2"/>
      <c r="M31" s="2"/>
      <c r="N31" s="2"/>
      <c r="O31" s="2"/>
      <c r="P31" s="2"/>
    </row>
    <row r="32" spans="1:16" x14ac:dyDescent="0.25">
      <c r="A32" s="1" t="s">
        <v>62</v>
      </c>
      <c r="B32" s="1" t="s">
        <v>63</v>
      </c>
      <c r="C32" s="2">
        <f t="array" ref="C32">INDEX([1]data!$E$2:$E$2185,MATCH(2012,IF([1]data!$C$2:$C$2185=$A32,[1]data!$A$2:$A$2185),0))</f>
        <v>1321617</v>
      </c>
      <c r="D32" s="2"/>
      <c r="E32" s="2"/>
      <c r="F32" s="2"/>
      <c r="G32" s="2">
        <f>INDEX('Total Expend Catagories'!$J$2:$J$53,MATCH(Data!$B32,'Total Expend Catagories'!$B$2:$B$53,0))</f>
        <v>1544504976</v>
      </c>
      <c r="H32" s="2">
        <f>INDEX('Total Expend Catagories'!$R$2:$R$53,MATCH(Data!$B32,'Total Expend Catagories'!$B$2:$B$53,0))</f>
        <v>1352757976</v>
      </c>
      <c r="I32" s="2">
        <f t="shared" si="0"/>
        <v>191747000</v>
      </c>
      <c r="J32" s="2">
        <f t="array" ref="J32">INDEX('Total Payroll Catagories'!K$2:K$53,MATCH(Data!$B32,'Total Payroll Catagories'!$B$2:$B$53,0))</f>
        <v>4457</v>
      </c>
      <c r="K32" s="2">
        <f t="array" ref="K32">INDEX('Total Payroll Catagories'!L$2:L$53,MATCH(Data!$B32,'Total Payroll Catagories'!$B$2:$B$53,0))</f>
        <v>228378564</v>
      </c>
      <c r="L32" s="2"/>
      <c r="M32" s="2"/>
      <c r="N32" s="2"/>
      <c r="O32" s="2"/>
      <c r="P32" s="2"/>
    </row>
    <row r="33" spans="1:16" x14ac:dyDescent="0.25">
      <c r="A33" s="1" t="s">
        <v>64</v>
      </c>
      <c r="B33" s="1" t="s">
        <v>65</v>
      </c>
      <c r="C33" s="2">
        <f t="array" ref="C33">INDEX([1]data!$E$2:$E$2185,MATCH(2012,IF([1]data!$C$2:$C$2185=$A33,[1]data!$A$2:$A$2185),0))</f>
        <v>8867749</v>
      </c>
      <c r="D33" s="2"/>
      <c r="E33" s="2"/>
      <c r="F33" s="2"/>
      <c r="G33" s="2">
        <f>INDEX('Total Expend Catagories'!$J$2:$J$53,MATCH(Data!$B33,'Total Expend Catagories'!$B$2:$B$53,0))</f>
        <v>12946863072</v>
      </c>
      <c r="H33" s="2">
        <f>INDEX('Total Expend Catagories'!$R$2:$R$53,MATCH(Data!$B33,'Total Expend Catagories'!$B$2:$B$53,0))</f>
        <v>12009457600</v>
      </c>
      <c r="I33" s="2">
        <f t="shared" si="0"/>
        <v>937405472</v>
      </c>
      <c r="J33" s="2">
        <f t="array" ref="J33">INDEX('Total Payroll Catagories'!K$2:K$53,MATCH(Data!$B33,'Total Payroll Catagories'!$B$2:$B$53,0))</f>
        <v>39673</v>
      </c>
      <c r="K33" s="2">
        <f t="array" ref="K33">INDEX('Total Payroll Catagories'!L$2:L$53,MATCH(Data!$B33,'Total Payroll Catagories'!$B$2:$B$53,0))</f>
        <v>2605265640</v>
      </c>
      <c r="L33" s="2"/>
      <c r="M33" s="2"/>
      <c r="N33" s="2"/>
      <c r="O33" s="2"/>
      <c r="P33" s="2"/>
    </row>
    <row r="34" spans="1:16" x14ac:dyDescent="0.25">
      <c r="A34" s="1" t="s">
        <v>66</v>
      </c>
      <c r="B34" s="1" t="s">
        <v>67</v>
      </c>
      <c r="C34" s="2">
        <f t="array" ref="C34">INDEX([1]data!$E$2:$E$2185,MATCH(2012,IF([1]data!$C$2:$C$2185=$A34,[1]data!$A$2:$A$2185),0))</f>
        <v>2083540</v>
      </c>
      <c r="D34" s="2"/>
      <c r="E34" s="2"/>
      <c r="F34" s="2"/>
      <c r="G34" s="2">
        <f>INDEX('Total Expend Catagories'!$J$2:$J$53,MATCH(Data!$B34,'Total Expend Catagories'!$B$2:$B$53,0))</f>
        <v>1826650944</v>
      </c>
      <c r="H34" s="2">
        <f>INDEX('Total Expend Catagories'!$R$2:$R$53,MATCH(Data!$B34,'Total Expend Catagories'!$B$2:$B$53,0))</f>
        <v>1554667032</v>
      </c>
      <c r="I34" s="2">
        <f t="shared" si="0"/>
        <v>271983912</v>
      </c>
      <c r="J34" s="2">
        <f t="array" ref="J34">INDEX('Total Payroll Catagories'!K$2:K$53,MATCH(Data!$B34,'Total Payroll Catagories'!$B$2:$B$53,0))</f>
        <v>9444</v>
      </c>
      <c r="K34" s="2">
        <f t="array" ref="K34">INDEX('Total Payroll Catagories'!L$2:L$53,MATCH(Data!$B34,'Total Payroll Catagories'!$B$2:$B$53,0))</f>
        <v>454982988</v>
      </c>
      <c r="L34" s="2"/>
      <c r="M34" s="2"/>
      <c r="N34" s="2"/>
      <c r="O34" s="2"/>
      <c r="P34" s="2"/>
    </row>
    <row r="35" spans="1:16" x14ac:dyDescent="0.25">
      <c r="A35" s="1" t="s">
        <v>68</v>
      </c>
      <c r="B35" s="1" t="s">
        <v>69</v>
      </c>
      <c r="C35" s="2">
        <f t="array" ref="C35">INDEX([1]data!$E$2:$E$2185,MATCH(2012,IF([1]data!$C$2:$C$2185=$A35,[1]data!$A$2:$A$2185),0))</f>
        <v>19576125</v>
      </c>
      <c r="D35" s="2"/>
      <c r="E35" s="2"/>
      <c r="F35" s="2"/>
      <c r="G35" s="2">
        <f>INDEX('Total Expend Catagories'!$J$2:$J$53,MATCH(Data!$B35,'Total Expend Catagories'!$B$2:$B$53,0))</f>
        <v>35150395536</v>
      </c>
      <c r="H35" s="2">
        <f>INDEX('Total Expend Catagories'!$R$2:$R$53,MATCH(Data!$B35,'Total Expend Catagories'!$B$2:$B$53,0))</f>
        <v>30253005616</v>
      </c>
      <c r="I35" s="2">
        <f t="shared" si="0"/>
        <v>4897389920</v>
      </c>
      <c r="J35" s="2">
        <f t="array" ref="J35">INDEX('Total Payroll Catagories'!K$2:K$53,MATCH(Data!$B35,'Total Payroll Catagories'!$B$2:$B$53,0))</f>
        <v>83080</v>
      </c>
      <c r="K35" s="2">
        <f t="array" ref="K35">INDEX('Total Payroll Catagories'!L$2:L$53,MATCH(Data!$B35,'Total Payroll Catagories'!$B$2:$B$53,0))</f>
        <v>5366758500</v>
      </c>
      <c r="L35" s="2"/>
      <c r="M35" s="2"/>
      <c r="N35" s="2"/>
      <c r="O35" s="2"/>
      <c r="P35" s="2"/>
    </row>
    <row r="36" spans="1:16" x14ac:dyDescent="0.25">
      <c r="A36" s="1" t="s">
        <v>70</v>
      </c>
      <c r="B36" s="1" t="s">
        <v>71</v>
      </c>
      <c r="C36" s="2">
        <f t="array" ref="C36">INDEX([1]data!$E$2:$E$2185,MATCH(2012,IF([1]data!$C$2:$C$2185=$A36,[1]data!$A$2:$A$2185),0))</f>
        <v>9748364</v>
      </c>
      <c r="D36" s="2"/>
      <c r="E36" s="2"/>
      <c r="F36" s="2"/>
      <c r="G36" s="2">
        <f>INDEX('Total Expend Catagories'!$J$2:$J$53,MATCH(Data!$B36,'Total Expend Catagories'!$B$2:$B$53,0))</f>
        <v>5897860040</v>
      </c>
      <c r="H36" s="2">
        <f>INDEX('Total Expend Catagories'!$R$2:$R$53,MATCH(Data!$B36,'Total Expend Catagories'!$B$2:$B$53,0))</f>
        <v>5444317992</v>
      </c>
      <c r="I36" s="2">
        <f t="shared" si="0"/>
        <v>453542048</v>
      </c>
      <c r="J36" s="2">
        <f t="array" ref="J36">INDEX('Total Payroll Catagories'!K$2:K$53,MATCH(Data!$B36,'Total Payroll Catagories'!$B$2:$B$53,0))</f>
        <v>27880</v>
      </c>
      <c r="K36" s="2">
        <f t="array" ref="K36">INDEX('Total Payroll Catagories'!L$2:L$53,MATCH(Data!$B36,'Total Payroll Catagories'!$B$2:$B$53,0))</f>
        <v>1415291148</v>
      </c>
      <c r="L36" s="2"/>
      <c r="M36" s="2"/>
      <c r="N36" s="2"/>
      <c r="O36" s="2"/>
      <c r="P36" s="2"/>
    </row>
    <row r="37" spans="1:16" x14ac:dyDescent="0.25">
      <c r="A37" s="1" t="s">
        <v>72</v>
      </c>
      <c r="B37" s="1" t="s">
        <v>73</v>
      </c>
      <c r="C37" s="2">
        <f t="array" ref="C37">INDEX([1]data!$E$2:$E$2185,MATCH(2012,IF([1]data!$C$2:$C$2185=$A37,[1]data!$A$2:$A$2185),0))</f>
        <v>701345</v>
      </c>
      <c r="D37" s="2"/>
      <c r="E37" s="2"/>
      <c r="F37" s="2"/>
      <c r="G37" s="2">
        <f>INDEX('Total Expend Catagories'!$J$2:$J$53,MATCH(Data!$B37,'Total Expend Catagories'!$B$2:$B$53,0))</f>
        <v>1359179016</v>
      </c>
      <c r="H37" s="2">
        <f>INDEX('Total Expend Catagories'!$R$2:$R$53,MATCH(Data!$B37,'Total Expend Catagories'!$B$2:$B$53,0))</f>
        <v>1235399968</v>
      </c>
      <c r="I37" s="2">
        <f t="shared" si="0"/>
        <v>123779048</v>
      </c>
      <c r="J37" s="2">
        <f t="array" ref="J37">INDEX('Total Payroll Catagories'!K$2:K$53,MATCH(Data!$B37,'Total Payroll Catagories'!$B$2:$B$53,0))</f>
        <v>3277</v>
      </c>
      <c r="K37" s="2">
        <f t="array" ref="K37">INDEX('Total Payroll Catagories'!L$2:L$53,MATCH(Data!$B37,'Total Payroll Catagories'!$B$2:$B$53,0))</f>
        <v>158623452</v>
      </c>
      <c r="L37" s="2"/>
      <c r="M37" s="2"/>
      <c r="N37" s="2"/>
      <c r="O37" s="2"/>
      <c r="P37" s="2"/>
    </row>
    <row r="38" spans="1:16" x14ac:dyDescent="0.25">
      <c r="A38" s="1" t="s">
        <v>74</v>
      </c>
      <c r="B38" s="1" t="s">
        <v>75</v>
      </c>
      <c r="C38" s="2">
        <f t="array" ref="C38">INDEX([1]data!$E$2:$E$2185,MATCH(2012,IF([1]data!$C$2:$C$2185=$A38,[1]data!$A$2:$A$2185),0))</f>
        <v>11553031</v>
      </c>
      <c r="D38" s="2"/>
      <c r="E38" s="2"/>
      <c r="F38" s="2"/>
      <c r="G38" s="2">
        <f>INDEX('Total Expend Catagories'!$J$2:$J$53,MATCH(Data!$B38,'Total Expend Catagories'!$B$2:$B$53,0))</f>
        <v>10201393096</v>
      </c>
      <c r="H38" s="2">
        <f>INDEX('Total Expend Catagories'!$R$2:$R$53,MATCH(Data!$B38,'Total Expend Catagories'!$B$2:$B$53,0))</f>
        <v>9375181224</v>
      </c>
      <c r="I38" s="2">
        <f t="shared" si="0"/>
        <v>826211872</v>
      </c>
      <c r="J38" s="2">
        <f t="array" ref="J38">INDEX('Total Payroll Catagories'!K$2:K$53,MATCH(Data!$B38,'Total Payroll Catagories'!$B$2:$B$53,0))</f>
        <v>47133</v>
      </c>
      <c r="K38" s="2">
        <f t="array" ref="K38">INDEX('Total Payroll Catagories'!L$2:L$53,MATCH(Data!$B38,'Total Payroll Catagories'!$B$2:$B$53,0))</f>
        <v>2326028820</v>
      </c>
      <c r="L38" s="2"/>
      <c r="M38" s="2"/>
      <c r="N38" s="2"/>
      <c r="O38" s="2"/>
      <c r="P38" s="2"/>
    </row>
    <row r="39" spans="1:16" x14ac:dyDescent="0.25">
      <c r="A39" s="1" t="s">
        <v>76</v>
      </c>
      <c r="B39" s="1" t="s">
        <v>77</v>
      </c>
      <c r="C39" s="2">
        <f t="array" ref="C39">INDEX([1]data!$E$2:$E$2185,MATCH(2012,IF([1]data!$C$2:$C$2185=$A39,[1]data!$A$2:$A$2185),0))</f>
        <v>3815780</v>
      </c>
      <c r="D39" s="2"/>
      <c r="E39" s="2"/>
      <c r="F39" s="2"/>
      <c r="G39" s="2">
        <f>INDEX('Total Expend Catagories'!$J$2:$J$53,MATCH(Data!$B39,'Total Expend Catagories'!$B$2:$B$53,0))</f>
        <v>2390746024</v>
      </c>
      <c r="H39" s="2">
        <f>INDEX('Total Expend Catagories'!$R$2:$R$53,MATCH(Data!$B39,'Total Expend Catagories'!$B$2:$B$53,0))</f>
        <v>2149934024</v>
      </c>
      <c r="I39" s="2">
        <f t="shared" si="0"/>
        <v>240812000</v>
      </c>
      <c r="J39" s="2">
        <f t="array" ref="J39">INDEX('Total Payroll Catagories'!K$2:K$53,MATCH(Data!$B39,'Total Payroll Catagories'!$B$2:$B$53,0))</f>
        <v>13372</v>
      </c>
      <c r="K39" s="2">
        <f t="array" ref="K39">INDEX('Total Payroll Catagories'!L$2:L$53,MATCH(Data!$B39,'Total Payroll Catagories'!$B$2:$B$53,0))</f>
        <v>590415684</v>
      </c>
      <c r="L39" s="2"/>
      <c r="M39" s="2"/>
      <c r="N39" s="2"/>
      <c r="O39" s="2"/>
      <c r="P39" s="2"/>
    </row>
    <row r="40" spans="1:16" x14ac:dyDescent="0.25">
      <c r="A40" s="1" t="s">
        <v>78</v>
      </c>
      <c r="B40" s="1" t="s">
        <v>79</v>
      </c>
      <c r="C40" s="2">
        <f t="array" ref="C40">INDEX([1]data!$E$2:$E$2185,MATCH(2012,IF([1]data!$C$2:$C$2185=$A40,[1]data!$A$2:$A$2185),0))</f>
        <v>3899801</v>
      </c>
      <c r="D40" s="2"/>
      <c r="E40" s="2"/>
      <c r="F40" s="2"/>
      <c r="G40" s="2">
        <f>INDEX('Total Expend Catagories'!$J$2:$J$53,MATCH(Data!$B40,'Total Expend Catagories'!$B$2:$B$53,0))</f>
        <v>4117935976</v>
      </c>
      <c r="H40" s="2">
        <f>INDEX('Total Expend Catagories'!$R$2:$R$53,MATCH(Data!$B40,'Total Expend Catagories'!$B$2:$B$53,0))</f>
        <v>3838635976</v>
      </c>
      <c r="I40" s="2">
        <f t="shared" si="0"/>
        <v>279300000</v>
      </c>
      <c r="J40" s="2">
        <f t="array" ref="J40">INDEX('Total Payroll Catagories'!K$2:K$53,MATCH(Data!$B40,'Total Payroll Catagories'!$B$2:$B$53,0))</f>
        <v>17491</v>
      </c>
      <c r="K40" s="2">
        <f t="array" ref="K40">INDEX('Total Payroll Catagories'!L$2:L$53,MATCH(Data!$B40,'Total Payroll Catagories'!$B$2:$B$53,0))</f>
        <v>1045125468</v>
      </c>
      <c r="L40" s="2"/>
      <c r="M40" s="2"/>
      <c r="N40" s="2"/>
      <c r="O40" s="2"/>
      <c r="P40" s="2"/>
    </row>
    <row r="41" spans="1:16" x14ac:dyDescent="0.25">
      <c r="A41" s="1" t="s">
        <v>80</v>
      </c>
      <c r="B41" s="1" t="s">
        <v>81</v>
      </c>
      <c r="C41" s="2">
        <f t="array" ref="C41">INDEX([1]data!$E$2:$E$2185,MATCH(2012,IF([1]data!$C$2:$C$2185=$A41,[1]data!$A$2:$A$2185),0))</f>
        <v>12764475</v>
      </c>
      <c r="D41" s="2"/>
      <c r="E41" s="2"/>
      <c r="F41" s="2"/>
      <c r="G41" s="2">
        <f>INDEX('Total Expend Catagories'!$J$2:$J$53,MATCH(Data!$B41,'Total Expend Catagories'!$B$2:$B$53,0))</f>
        <v>12001110080</v>
      </c>
      <c r="H41" s="2">
        <f>INDEX('Total Expend Catagories'!$R$2:$R$53,MATCH(Data!$B41,'Total Expend Catagories'!$B$2:$B$53,0))</f>
        <v>10602424704</v>
      </c>
      <c r="I41" s="2">
        <f t="shared" si="0"/>
        <v>1398685376</v>
      </c>
      <c r="J41" s="2">
        <f t="array" ref="J41">INDEX('Total Payroll Catagories'!K$2:K$53,MATCH(Data!$B41,'Total Payroll Catagories'!$B$2:$B$53,0))</f>
        <v>50941</v>
      </c>
      <c r="K41" s="2">
        <f t="array" ref="K41">INDEX('Total Payroll Catagories'!L$2:L$53,MATCH(Data!$B41,'Total Payroll Catagories'!$B$2:$B$53,0))</f>
        <v>2527765704</v>
      </c>
      <c r="L41" s="2"/>
      <c r="M41" s="2"/>
      <c r="N41" s="2"/>
      <c r="O41" s="2"/>
      <c r="P41" s="2"/>
    </row>
    <row r="42" spans="1:16" x14ac:dyDescent="0.25">
      <c r="A42" s="1" t="s">
        <v>82</v>
      </c>
      <c r="B42" s="1" t="s">
        <v>83</v>
      </c>
      <c r="C42" s="2">
        <f t="array" ref="C42">INDEX([1]data!$E$2:$E$2185,MATCH(2012,IF([1]data!$C$2:$C$2185=$A42,[1]data!$A$2:$A$2185),0))</f>
        <v>1050304</v>
      </c>
      <c r="D42" s="2"/>
      <c r="E42" s="2"/>
      <c r="F42" s="2"/>
      <c r="G42" s="2">
        <f>INDEX('Total Expend Catagories'!$J$2:$J$53,MATCH(Data!$B42,'Total Expend Catagories'!$B$2:$B$53,0))</f>
        <v>1277179008</v>
      </c>
      <c r="H42" s="2">
        <f>INDEX('Total Expend Catagories'!$R$2:$R$53,MATCH(Data!$B42,'Total Expend Catagories'!$B$2:$B$53,0))</f>
        <v>1158721984</v>
      </c>
      <c r="I42" s="2">
        <f t="shared" si="0"/>
        <v>118457024</v>
      </c>
      <c r="J42" s="2">
        <f t="array" ref="J42">INDEX('Total Payroll Catagories'!K$2:K$53,MATCH(Data!$B42,'Total Payroll Catagories'!$B$2:$B$53,0))</f>
        <v>4355</v>
      </c>
      <c r="K42" s="2">
        <f t="array" ref="K42">INDEX('Total Payroll Catagories'!L$2:L$53,MATCH(Data!$B42,'Total Payroll Catagories'!$B$2:$B$53,0))</f>
        <v>265302756</v>
      </c>
      <c r="L42" s="2"/>
      <c r="M42" s="2"/>
      <c r="N42" s="2"/>
      <c r="O42" s="2"/>
      <c r="P42" s="2"/>
    </row>
    <row r="43" spans="1:16" x14ac:dyDescent="0.25">
      <c r="A43" s="1" t="s">
        <v>84</v>
      </c>
      <c r="B43" s="1" t="s">
        <v>85</v>
      </c>
      <c r="C43" s="2">
        <f t="array" ref="C43">INDEX([1]data!$E$2:$E$2185,MATCH(2012,IF([1]data!$C$2:$C$2185=$A43,[1]data!$A$2:$A$2185),0))</f>
        <v>4723417</v>
      </c>
      <c r="D43" s="2"/>
      <c r="E43" s="2"/>
      <c r="F43" s="2"/>
      <c r="G43" s="2">
        <f>INDEX('Total Expend Catagories'!$J$2:$J$53,MATCH(Data!$B43,'Total Expend Catagories'!$B$2:$B$53,0))</f>
        <v>2715160952</v>
      </c>
      <c r="H43" s="2">
        <f>INDEX('Total Expend Catagories'!$R$2:$R$53,MATCH(Data!$B43,'Total Expend Catagories'!$B$2:$B$53,0))</f>
        <v>2470500024</v>
      </c>
      <c r="I43" s="2">
        <f t="shared" si="0"/>
        <v>244660928</v>
      </c>
      <c r="J43" s="2">
        <f t="array" ref="J43">INDEX('Total Payroll Catagories'!K$2:K$53,MATCH(Data!$B43,'Total Payroll Catagories'!$B$2:$B$53,0))</f>
        <v>16320</v>
      </c>
      <c r="K43" s="2">
        <f t="array" ref="K43">INDEX('Total Payroll Catagories'!L$2:L$53,MATCH(Data!$B43,'Total Payroll Catagories'!$B$2:$B$53,0))</f>
        <v>679228740</v>
      </c>
      <c r="L43" s="2"/>
      <c r="M43" s="2"/>
      <c r="N43" s="2"/>
      <c r="O43" s="2"/>
      <c r="P43" s="2"/>
    </row>
    <row r="44" spans="1:16" x14ac:dyDescent="0.25">
      <c r="A44" s="1" t="s">
        <v>86</v>
      </c>
      <c r="B44" s="1" t="s">
        <v>87</v>
      </c>
      <c r="C44" s="2">
        <f t="array" ref="C44">INDEX([1]data!$E$2:$E$2185,MATCH(2012,IF([1]data!$C$2:$C$2185=$A44,[1]data!$A$2:$A$2185),0))</f>
        <v>834047</v>
      </c>
      <c r="D44" s="2"/>
      <c r="E44" s="2"/>
      <c r="F44" s="2"/>
      <c r="G44" s="2">
        <f>INDEX('Total Expend Catagories'!$J$2:$J$53,MATCH(Data!$B44,'Total Expend Catagories'!$B$2:$B$53,0))</f>
        <v>758539984</v>
      </c>
      <c r="H44" s="2">
        <f>INDEX('Total Expend Catagories'!$R$2:$R$53,MATCH(Data!$B44,'Total Expend Catagories'!$B$2:$B$53,0))</f>
        <v>678315976</v>
      </c>
      <c r="I44" s="2">
        <f t="shared" si="0"/>
        <v>80224008</v>
      </c>
      <c r="J44" s="2">
        <f t="array" ref="J44">INDEX('Total Payroll Catagories'!K$2:K$53,MATCH(Data!$B44,'Total Payroll Catagories'!$B$2:$B$53,0))</f>
        <v>3628</v>
      </c>
      <c r="K44" s="2">
        <f t="array" ref="K44">INDEX('Total Payroll Catagories'!L$2:L$53,MATCH(Data!$B44,'Total Payroll Catagories'!$B$2:$B$53,0))</f>
        <v>162586932</v>
      </c>
      <c r="L44" s="2"/>
      <c r="M44" s="2"/>
      <c r="N44" s="2"/>
      <c r="O44" s="2"/>
      <c r="P44" s="2"/>
    </row>
    <row r="45" spans="1:16" x14ac:dyDescent="0.25">
      <c r="A45" s="1" t="s">
        <v>88</v>
      </c>
      <c r="B45" s="1" t="s">
        <v>89</v>
      </c>
      <c r="C45" s="2">
        <f t="array" ref="C45">INDEX([1]data!$E$2:$E$2185,MATCH(2012,IF([1]data!$C$2:$C$2185=$A45,[1]data!$A$2:$A$2185),0))</f>
        <v>6454914</v>
      </c>
      <c r="D45" s="2"/>
      <c r="E45" s="2"/>
      <c r="F45" s="2"/>
      <c r="G45" s="2">
        <f>INDEX('Total Expend Catagories'!$J$2:$J$53,MATCH(Data!$B45,'Total Expend Catagories'!$B$2:$B$53,0))</f>
        <v>5022159072</v>
      </c>
      <c r="H45" s="2">
        <f>INDEX('Total Expend Catagories'!$R$2:$R$53,MATCH(Data!$B45,'Total Expend Catagories'!$B$2:$B$53,0))</f>
        <v>4410897144</v>
      </c>
      <c r="I45" s="2">
        <f t="shared" si="0"/>
        <v>611261928</v>
      </c>
      <c r="J45" s="2">
        <f t="array" ref="J45">INDEX('Total Payroll Catagories'!K$2:K$53,MATCH(Data!$B45,'Total Payroll Catagories'!$B$2:$B$53,0))</f>
        <v>22012</v>
      </c>
      <c r="K45" s="2">
        <f t="array" ref="K45">INDEX('Total Payroll Catagories'!L$2:L$53,MATCH(Data!$B45,'Total Payroll Catagories'!$B$2:$B$53,0))</f>
        <v>1191128628</v>
      </c>
      <c r="L45" s="2"/>
      <c r="M45" s="2"/>
      <c r="N45" s="2"/>
      <c r="O45" s="2"/>
      <c r="P45" s="2"/>
    </row>
    <row r="46" spans="1:16" x14ac:dyDescent="0.25">
      <c r="A46" s="1" t="s">
        <v>90</v>
      </c>
      <c r="B46" s="1" t="s">
        <v>91</v>
      </c>
      <c r="C46" s="2">
        <f t="array" ref="C46">INDEX([1]data!$E$2:$E$2185,MATCH(2012,IF([1]data!$C$2:$C$2185=$A46,[1]data!$A$2:$A$2185),0))</f>
        <v>26060796</v>
      </c>
      <c r="D46" s="2"/>
      <c r="E46" s="2"/>
      <c r="F46" s="2"/>
      <c r="G46" s="2">
        <f>INDEX('Total Expend Catagories'!$J$2:$J$53,MATCH(Data!$B46,'Total Expend Catagories'!$B$2:$B$53,0))</f>
        <v>16950533064</v>
      </c>
      <c r="H46" s="2">
        <f>INDEX('Total Expend Catagories'!$R$2:$R$53,MATCH(Data!$B46,'Total Expend Catagories'!$B$2:$B$53,0))</f>
        <v>15060538304</v>
      </c>
      <c r="I46" s="2">
        <f t="shared" si="0"/>
        <v>1889994760</v>
      </c>
      <c r="J46" s="2">
        <f t="array" ref="J46">INDEX('Total Payroll Catagories'!K$2:K$53,MATCH(Data!$B46,'Total Payroll Catagories'!$B$2:$B$53,0))</f>
        <v>69786</v>
      </c>
      <c r="K46" s="2">
        <f t="array" ref="K46">INDEX('Total Payroll Catagories'!L$2:L$53,MATCH(Data!$B46,'Total Payroll Catagories'!$B$2:$B$53,0))</f>
        <v>3534536676</v>
      </c>
      <c r="L46" s="2"/>
      <c r="M46" s="2"/>
      <c r="N46" s="2"/>
      <c r="O46" s="2"/>
      <c r="P46" s="2"/>
    </row>
    <row r="47" spans="1:16" x14ac:dyDescent="0.25">
      <c r="A47" s="1" t="s">
        <v>92</v>
      </c>
      <c r="B47" s="1" t="s">
        <v>93</v>
      </c>
      <c r="C47" s="2">
        <f t="array" ref="C47">INDEX([1]data!$E$2:$E$2185,MATCH(2012,IF([1]data!$C$2:$C$2185=$A47,[1]data!$A$2:$A$2185),0))</f>
        <v>2854871</v>
      </c>
      <c r="D47" s="2"/>
      <c r="E47" s="2"/>
      <c r="F47" s="2"/>
      <c r="G47" s="2">
        <f>INDEX('Total Expend Catagories'!$J$2:$J$53,MATCH(Data!$B47,'Total Expend Catagories'!$B$2:$B$53,0))</f>
        <v>3146442984</v>
      </c>
      <c r="H47" s="2">
        <f>INDEX('Total Expend Catagories'!$R$2:$R$53,MATCH(Data!$B47,'Total Expend Catagories'!$B$2:$B$53,0))</f>
        <v>2779284056</v>
      </c>
      <c r="I47" s="2">
        <f t="shared" si="0"/>
        <v>367158928</v>
      </c>
      <c r="J47" s="2">
        <f t="array" ref="J47">INDEX('Total Payroll Catagories'!K$2:K$53,MATCH(Data!$B47,'Total Payroll Catagories'!$B$2:$B$53,0))</f>
        <v>10479</v>
      </c>
      <c r="K47" s="2">
        <f t="array" ref="K47">INDEX('Total Payroll Catagories'!L$2:L$53,MATCH(Data!$B47,'Total Payroll Catagories'!$B$2:$B$53,0))</f>
        <v>549760932</v>
      </c>
      <c r="L47" s="2"/>
      <c r="M47" s="2"/>
      <c r="N47" s="2"/>
      <c r="O47" s="2"/>
      <c r="P47" s="2"/>
    </row>
    <row r="48" spans="1:16" x14ac:dyDescent="0.25">
      <c r="A48" s="1" t="s">
        <v>94</v>
      </c>
      <c r="B48" s="1" t="s">
        <v>95</v>
      </c>
      <c r="C48" s="2">
        <f t="array" ref="C48">INDEX([1]data!$E$2:$E$2185,MATCH(2012,IF([1]data!$C$2:$C$2185=$A48,[1]data!$A$2:$A$2185),0))</f>
        <v>625953</v>
      </c>
      <c r="D48" s="2"/>
      <c r="E48" s="2"/>
      <c r="F48" s="2"/>
      <c r="G48" s="2">
        <f>INDEX('Total Expend Catagories'!$J$2:$J$53,MATCH(Data!$B48,'Total Expend Catagories'!$B$2:$B$53,0))</f>
        <v>564236000</v>
      </c>
      <c r="H48" s="2">
        <f>INDEX('Total Expend Catagories'!$R$2:$R$53,MATCH(Data!$B48,'Total Expend Catagories'!$B$2:$B$53,0))</f>
        <v>509357000</v>
      </c>
      <c r="I48" s="2">
        <f t="shared" si="0"/>
        <v>54879000</v>
      </c>
      <c r="J48" s="2">
        <f t="array" ref="J48">INDEX('Total Payroll Catagories'!K$2:K$53,MATCH(Data!$B48,'Total Payroll Catagories'!$B$2:$B$53,0))</f>
        <v>3338</v>
      </c>
      <c r="K48" s="2">
        <f t="array" ref="K48">INDEX('Total Payroll Catagories'!L$2:L$53,MATCH(Data!$B48,'Total Payroll Catagories'!$B$2:$B$53,0))</f>
        <v>162304392</v>
      </c>
      <c r="L48" s="2"/>
      <c r="M48" s="2"/>
      <c r="N48" s="2"/>
      <c r="O48" s="2"/>
      <c r="P48" s="2"/>
    </row>
    <row r="49" spans="1:16" x14ac:dyDescent="0.25">
      <c r="A49" s="1" t="s">
        <v>96</v>
      </c>
      <c r="B49" s="1" t="s">
        <v>97</v>
      </c>
      <c r="C49" s="2">
        <f t="array" ref="C49">INDEX([1]data!$E$2:$E$2185,MATCH(2012,IF([1]data!$C$2:$C$2185=$A49,[1]data!$A$2:$A$2185),0))</f>
        <v>8186628</v>
      </c>
      <c r="D49" s="2"/>
      <c r="E49" s="2"/>
      <c r="F49" s="2"/>
      <c r="G49" s="2">
        <f>INDEX('Total Expend Catagories'!$J$2:$J$53,MATCH(Data!$B49,'Total Expend Catagories'!$B$2:$B$53,0))</f>
        <v>6477857016</v>
      </c>
      <c r="H49" s="2">
        <f>INDEX('Total Expend Catagories'!$R$2:$R$53,MATCH(Data!$B49,'Total Expend Catagories'!$B$2:$B$53,0))</f>
        <v>5822965864</v>
      </c>
      <c r="I49" s="2">
        <f t="shared" si="0"/>
        <v>654891152</v>
      </c>
      <c r="J49" s="2">
        <f t="array" ref="J49">INDEX('Total Payroll Catagories'!K$2:K$53,MATCH(Data!$B49,'Total Payroll Catagories'!$B$2:$B$53,0))</f>
        <v>27035</v>
      </c>
      <c r="K49" s="2">
        <f t="array" ref="K49">INDEX('Total Payroll Catagories'!L$2:L$53,MATCH(Data!$B49,'Total Payroll Catagories'!$B$2:$B$53,0))</f>
        <v>1455763956</v>
      </c>
      <c r="L49" s="2"/>
      <c r="M49" s="2"/>
      <c r="N49" s="2"/>
      <c r="O49" s="2"/>
      <c r="P49" s="2"/>
    </row>
    <row r="50" spans="1:16" x14ac:dyDescent="0.25">
      <c r="A50" s="1" t="s">
        <v>98</v>
      </c>
      <c r="B50" s="1" t="s">
        <v>99</v>
      </c>
      <c r="C50" s="2">
        <f t="array" ref="C50">INDEX([1]data!$E$2:$E$2185,MATCH(2012,IF([1]data!$C$2:$C$2185=$A50,[1]data!$A$2:$A$2185),0))</f>
        <v>6895318</v>
      </c>
      <c r="D50" s="2"/>
      <c r="E50" s="2"/>
      <c r="F50" s="2"/>
      <c r="G50" s="2">
        <f>INDEX('Total Expend Catagories'!$J$2:$J$53,MATCH(Data!$B50,'Total Expend Catagories'!$B$2:$B$53,0))</f>
        <v>5389734112</v>
      </c>
      <c r="H50" s="2">
        <f>INDEX('Total Expend Catagories'!$R$2:$R$53,MATCH(Data!$B50,'Total Expend Catagories'!$B$2:$B$53,0))</f>
        <v>4958582960</v>
      </c>
      <c r="I50" s="2">
        <f t="shared" si="0"/>
        <v>431151152</v>
      </c>
      <c r="J50" s="2">
        <f t="array" ref="J50">INDEX('Total Payroll Catagories'!K$2:K$53,MATCH(Data!$B50,'Total Payroll Catagories'!$B$2:$B$53,0))</f>
        <v>26142</v>
      </c>
      <c r="K50" s="2">
        <f t="array" ref="K50">INDEX('Total Payroll Catagories'!L$2:L$53,MATCH(Data!$B50,'Total Payroll Catagories'!$B$2:$B$53,0))</f>
        <v>1615520388</v>
      </c>
      <c r="L50" s="2"/>
      <c r="M50" s="2"/>
      <c r="N50" s="2"/>
      <c r="O50" s="2"/>
      <c r="P50" s="2"/>
    </row>
    <row r="51" spans="1:16" x14ac:dyDescent="0.25">
      <c r="A51" s="1" t="s">
        <v>100</v>
      </c>
      <c r="B51" s="1" t="s">
        <v>101</v>
      </c>
      <c r="C51" s="2">
        <f t="array" ref="C51">INDEX([1]data!$E$2:$E$2185,MATCH(2012,IF([1]data!$C$2:$C$2185=$A51,[1]data!$A$2:$A$2185),0))</f>
        <v>1856680</v>
      </c>
      <c r="D51" s="2"/>
      <c r="E51" s="2"/>
      <c r="F51" s="2"/>
      <c r="G51" s="2">
        <f>INDEX('Total Expend Catagories'!$J$2:$J$53,MATCH(Data!$B51,'Total Expend Catagories'!$B$2:$B$53,0))</f>
        <v>2057309936</v>
      </c>
      <c r="H51" s="2">
        <f>INDEX('Total Expend Catagories'!$R$2:$R$53,MATCH(Data!$B51,'Total Expend Catagories'!$B$2:$B$53,0))</f>
        <v>1863973032</v>
      </c>
      <c r="I51" s="2">
        <f t="shared" si="0"/>
        <v>193336904</v>
      </c>
      <c r="J51" s="2">
        <f t="array" ref="J51">INDEX('Total Payroll Catagories'!K$2:K$53,MATCH(Data!$B51,'Total Payroll Catagories'!$B$2:$B$53,0))</f>
        <v>8395</v>
      </c>
      <c r="K51" s="2">
        <f t="array" ref="K51">INDEX('Total Payroll Catagories'!L$2:L$53,MATCH(Data!$B51,'Total Payroll Catagories'!$B$2:$B$53,0))</f>
        <v>329191788</v>
      </c>
      <c r="L51" s="2"/>
      <c r="M51" s="2"/>
      <c r="N51" s="2"/>
      <c r="O51" s="2"/>
      <c r="P51" s="2"/>
    </row>
    <row r="52" spans="1:16" x14ac:dyDescent="0.25">
      <c r="A52" s="1" t="s">
        <v>102</v>
      </c>
      <c r="B52" s="1" t="s">
        <v>103</v>
      </c>
      <c r="C52" s="2">
        <f t="array" ref="C52">INDEX([1]data!$E$2:$E$2185,MATCH(2012,IF([1]data!$C$2:$C$2185=$A52,[1]data!$A$2:$A$2185),0))</f>
        <v>5724554</v>
      </c>
      <c r="D52" s="2"/>
      <c r="E52" s="2"/>
      <c r="F52" s="2"/>
      <c r="G52" s="2">
        <f>INDEX('Total Expend Catagories'!$J$2:$J$53,MATCH(Data!$B52,'Total Expend Catagories'!$B$2:$B$53,0))</f>
        <v>5541033984</v>
      </c>
      <c r="H52" s="2">
        <f>INDEX('Total Expend Catagories'!$R$2:$R$53,MATCH(Data!$B52,'Total Expend Catagories'!$B$2:$B$53,0))</f>
        <v>5163466136</v>
      </c>
      <c r="I52" s="2">
        <f t="shared" si="0"/>
        <v>377567848</v>
      </c>
      <c r="J52" s="2">
        <f t="array" ref="J52">INDEX('Total Payroll Catagories'!K$2:K$53,MATCH(Data!$B52,'Total Payroll Catagories'!$B$2:$B$53,0))</f>
        <v>19656</v>
      </c>
      <c r="K52" s="2">
        <f t="array" ref="K52">INDEX('Total Payroll Catagories'!L$2:L$53,MATCH(Data!$B52,'Total Payroll Catagories'!$B$2:$B$53,0))</f>
        <v>1019926776</v>
      </c>
      <c r="L52" s="2"/>
      <c r="M52" s="2"/>
      <c r="N52" s="2"/>
      <c r="O52" s="2"/>
      <c r="P52" s="2"/>
    </row>
    <row r="53" spans="1:16" x14ac:dyDescent="0.25">
      <c r="A53" s="1" t="s">
        <v>104</v>
      </c>
      <c r="B53" s="1" t="s">
        <v>105</v>
      </c>
      <c r="C53" s="2">
        <f t="array" ref="C53">INDEX([1]data!$E$2:$E$2185,MATCH(2012,IF([1]data!$C$2:$C$2185=$A53,[1]data!$A$2:$A$2185),0))</f>
        <v>576626</v>
      </c>
      <c r="D53" s="2"/>
      <c r="E53" s="2"/>
      <c r="F53" s="2"/>
      <c r="G53" s="2">
        <f>INDEX('Total Expend Catagories'!$J$2:$J$53,MATCH(Data!$B53,'Total Expend Catagories'!$B$2:$B$53,0))</f>
        <v>1030782000</v>
      </c>
      <c r="H53" s="2">
        <f>INDEX('Total Expend Catagories'!$R$2:$R$53,MATCH(Data!$B53,'Total Expend Catagories'!$B$2:$B$53,0))</f>
        <v>879790984</v>
      </c>
      <c r="I53" s="2">
        <f t="shared" si="0"/>
        <v>150991016</v>
      </c>
      <c r="J53" s="2">
        <f t="array" ref="J53">INDEX('Total Payroll Catagories'!K$2:K$53,MATCH(Data!$B53,'Total Payroll Catagories'!$B$2:$B$53,0))</f>
        <v>3284</v>
      </c>
      <c r="K53" s="2">
        <f t="array" ref="K53">INDEX('Total Payroll Catagories'!L$2:L$53,MATCH(Data!$B53,'Total Payroll Catagories'!$B$2:$B$53,0))</f>
        <v>174185700</v>
      </c>
      <c r="L53" s="2"/>
      <c r="M53" s="2"/>
      <c r="N53" s="2"/>
      <c r="O53" s="2"/>
      <c r="P5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workbookViewId="0">
      <selection activeCell="J9" sqref="J9"/>
    </sheetView>
  </sheetViews>
  <sheetFormatPr defaultRowHeight="15" x14ac:dyDescent="0.25"/>
  <cols>
    <col min="2" max="2" width="19.140625" bestFit="1" customWidth="1"/>
    <col min="3" max="3" width="19" customWidth="1"/>
    <col min="4" max="4" width="2" bestFit="1" customWidth="1"/>
    <col min="5" max="5" width="20" customWidth="1"/>
    <col min="6" max="6" width="2" bestFit="1" customWidth="1"/>
    <col min="7" max="8" width="18.7109375" customWidth="1"/>
    <col min="9" max="9" width="2" bestFit="1" customWidth="1"/>
    <col min="10" max="10" width="23.140625" customWidth="1"/>
    <col min="11" max="11" width="2" bestFit="1" customWidth="1"/>
    <col min="12" max="12" width="29.5703125" customWidth="1"/>
    <col min="13" max="13" width="2" bestFit="1" customWidth="1"/>
    <col min="14" max="14" width="18.5703125" bestFit="1" customWidth="1"/>
    <col min="15" max="15" width="18.5703125" customWidth="1"/>
    <col min="16" max="16" width="2" bestFit="1" customWidth="1"/>
    <col min="17" max="17" width="13.7109375" bestFit="1" customWidth="1"/>
    <col min="18" max="18" width="2" bestFit="1" customWidth="1"/>
    <col min="19" max="19" width="11.5703125" bestFit="1" customWidth="1"/>
    <col min="20" max="20" width="11.85546875" bestFit="1" customWidth="1"/>
    <col min="21" max="21" width="10.5703125" bestFit="1" customWidth="1"/>
    <col min="22" max="22" width="11.5703125" bestFit="1" customWidth="1"/>
    <col min="23" max="23" width="13.7109375" bestFit="1" customWidth="1"/>
  </cols>
  <sheetData>
    <row r="1" spans="1:23" x14ac:dyDescent="0.25">
      <c r="C1" s="20" t="s">
        <v>126</v>
      </c>
      <c r="D1" s="21"/>
      <c r="E1" s="21"/>
      <c r="F1" s="21"/>
      <c r="G1" s="22"/>
      <c r="H1" s="20" t="s">
        <v>127</v>
      </c>
      <c r="I1" s="21"/>
      <c r="J1" s="21"/>
      <c r="K1" s="21"/>
      <c r="L1" s="21"/>
      <c r="M1" s="21"/>
      <c r="N1" s="22"/>
      <c r="O1" s="20" t="s">
        <v>128</v>
      </c>
      <c r="P1" s="21"/>
      <c r="Q1" s="21"/>
      <c r="R1" s="21"/>
      <c r="S1" s="22"/>
      <c r="T1" s="23" t="s">
        <v>138</v>
      </c>
      <c r="U1" s="24"/>
      <c r="V1" s="24"/>
      <c r="W1" s="25"/>
    </row>
    <row r="2" spans="1:23" ht="42" customHeight="1" x14ac:dyDescent="0.25">
      <c r="A2" s="16" t="s">
        <v>0</v>
      </c>
      <c r="B2" s="16" t="s">
        <v>1</v>
      </c>
      <c r="C2" s="17" t="s">
        <v>109</v>
      </c>
      <c r="D2" s="18" t="s">
        <v>124</v>
      </c>
      <c r="E2" s="17" t="s">
        <v>130</v>
      </c>
      <c r="F2" s="18" t="s">
        <v>125</v>
      </c>
      <c r="G2" s="17" t="s">
        <v>129</v>
      </c>
      <c r="H2" s="17" t="s">
        <v>111</v>
      </c>
      <c r="I2" s="18" t="s">
        <v>124</v>
      </c>
      <c r="J2" s="17" t="s">
        <v>122</v>
      </c>
      <c r="K2" s="18" t="s">
        <v>125</v>
      </c>
      <c r="L2" s="17" t="s">
        <v>123</v>
      </c>
      <c r="M2" s="18" t="s">
        <v>125</v>
      </c>
      <c r="N2" s="17" t="s">
        <v>137</v>
      </c>
      <c r="O2" s="17" t="s">
        <v>129</v>
      </c>
      <c r="P2" s="18" t="s">
        <v>124</v>
      </c>
      <c r="Q2" s="17" t="s">
        <v>132</v>
      </c>
      <c r="R2" s="18" t="s">
        <v>125</v>
      </c>
      <c r="S2" s="17" t="s">
        <v>133</v>
      </c>
      <c r="T2" s="17" t="s">
        <v>112</v>
      </c>
      <c r="U2" s="17" t="s">
        <v>113</v>
      </c>
      <c r="V2" s="17" t="s">
        <v>131</v>
      </c>
      <c r="W2" s="17" t="s">
        <v>114</v>
      </c>
    </row>
    <row r="3" spans="1:23" x14ac:dyDescent="0.25">
      <c r="A3" s="1" t="s">
        <v>4</v>
      </c>
      <c r="B3" s="1" t="s">
        <v>5</v>
      </c>
      <c r="C3" s="4">
        <f>IFERROR(INDEX(Data!$G$2:$G$53,MATCH($A3,Data!$A$2:$A$53,0))/INDEX(Data!$C$2:$C$53,MATCH($A3,Data!$A$2:$A$53,0)),"Missing Data")</f>
        <v>625.91727707654218</v>
      </c>
      <c r="D3" s="5"/>
      <c r="E3" s="2">
        <f>IFERROR(INDEX(Data!$F$2:$F$53,MATCH($A3,Data!$A$2:$A$53,0))/INDEX(Data!$C$2:$C$53,MATCH($A3,Data!$A$2:$A$53,0)),"Missing Data")</f>
        <v>0</v>
      </c>
      <c r="F3" s="5"/>
      <c r="G3" s="14" t="str">
        <f>IFERROR(INDEX(Data!$G$2:$G$53,MATCH($A3,Data!$A$2:$A$53,0))/INDEX(Data!$F$2:$F$53,MATCH($A3,Data!$A$2:$A$53,0)),"Missing Data")</f>
        <v>Missing Data</v>
      </c>
      <c r="H3" s="2">
        <f>IFERROR(INDEX(Data!$F$2:$F$53,MATCH($A3,Data!$A$2:$A$53,0))/INDEX(Data!$C$2:$C$53,MATCH($A3,Data!$A$2:$A$53,0)),"Missing Data")</f>
        <v>0</v>
      </c>
      <c r="I3" s="5"/>
      <c r="J3" s="2">
        <f t="array" ref="J3">IFERROR(INDEX(Data!$D$2:$D$53,MATCH($A3,Data!$A$2:$A$53,0))/INDEX(Data!$C$2:$C$53,MATCH($A3,Data!$A$2:$A$53,0)),"Missing Data")</f>
        <v>0</v>
      </c>
      <c r="K3" s="5"/>
      <c r="L3" s="2" t="str">
        <f t="array" ref="L3">IFERROR(INDEX(Data!$E$2:$E$53,MATCH($A3,Data!$A$2:$A$53,0))/INDEX(Data!$D$2:$D$53,MATCH($A3,Data!$A$2:$A$53,0)),"Missing Data")</f>
        <v>Missing Data</v>
      </c>
      <c r="M3" s="5"/>
      <c r="N3" s="2" t="str">
        <f t="array" ref="N3">IFERROR(INDEX(Data!$F$2:$F$53,MATCH($A3,Data!$A$2:$A$53,0))/INDEX(Data!$E$2:$E$53,MATCH($A3,Data!$A$2:$A$53,0)),"Missing Data")</f>
        <v>Missing Data</v>
      </c>
      <c r="O3" s="12" t="str">
        <f>IFERROR(INDEX(Data!$G$2:$G$53,MATCH($A3,Data!$A$2:$A$53,0))/INDEX(Data!$F$2:$F$53,MATCH($A3,Data!$A$2:$A$53,0)),"Missing Data")</f>
        <v>Missing Data</v>
      </c>
      <c r="P3" s="13"/>
      <c r="Q3" s="13" t="str">
        <f t="array" ref="Q3">IFERROR(INDEX(Data!$K$2:$K$53,MATCH($A3,Data!$A$2:$A$53,0))/INDEX(Data!$F$2:$F$53,MATCH($A3,Data!$A$2:$A$53,0)),"Missing Data")</f>
        <v>Missing Data</v>
      </c>
      <c r="R3" s="13"/>
      <c r="S3" s="14">
        <f t="array" ref="S3">IFERROR(INDEX(Data!$G$2:$G$53,MATCH($A3,Data!$A$2:$A$53,0))/INDEX(Data!$K$2:$K$53,MATCH($A3,Data!$A$2:$A$53,0)),"Missing Data")</f>
        <v>4.1128091991980211</v>
      </c>
      <c r="T3" s="12">
        <f>IFERROR(INDEX(Data!$J$2:$J$53,MATCH($A3,Data!$A$2:$A$53,0))/INDEX(Data!$G$2:$G$53,MATCH($A3,Data!$A$2:$A$53,0)),"Missing Data")</f>
        <v>5.3207330027499526E-6</v>
      </c>
      <c r="U3" s="13">
        <f t="array" ref="U3">IFERROR(INDEX(Data!$J$2:$J$53,MATCH($A3,Data!$A$2:$A$53,0))/INDEX(Data!$K$2:$K$53,MATCH($A3,Data!$A$2:$A$53,0)),"Missing Data")</f>
        <v>2.1883159640186514E-5</v>
      </c>
      <c r="V3" s="13">
        <f t="shared" ref="V3:V54" si="0">S3-U3</f>
        <v>4.1127873160383812</v>
      </c>
      <c r="W3" s="14" t="str">
        <f t="array" ref="W3">IFERROR(INDEX(Data!$J$2:$J$53,MATCH($A3,Data!$A$2:$A$53,0))/INDEX(Data!$F$2:$F$53,MATCH($A3,Data!$A$2:$A$53,0)),"Missing Data")</f>
        <v>Missing Data</v>
      </c>
    </row>
    <row r="4" spans="1:23" x14ac:dyDescent="0.25">
      <c r="A4" s="1" t="s">
        <v>6</v>
      </c>
      <c r="B4" s="1" t="s">
        <v>7</v>
      </c>
      <c r="C4" s="4">
        <f>IFERROR(INDEX(Data!$G$2:$G$53,MATCH($A4,Data!$A$2:$A$53,0))/INDEX(Data!$C$2:$C$53,MATCH($A4,Data!$A$2:$A$53,0)),"Missing Data")</f>
        <v>4138.6841862394858</v>
      </c>
      <c r="D4" s="5"/>
      <c r="E4" s="2">
        <f>IFERROR(INDEX(Data!$F$2:$F$53,MATCH($A4,Data!$A$2:$A$53,0))/INDEX(Data!$C$2:$C$53,MATCH($A4,Data!$A$2:$A$53,0)),"Missing Data")</f>
        <v>0</v>
      </c>
      <c r="F4" s="5"/>
      <c r="G4" s="6" t="str">
        <f>IFERROR(INDEX(Data!$G$2:$G$53,MATCH($A4,Data!$A$2:$A$53,0))/INDEX(Data!$F$2:$F$53,MATCH($A4,Data!$A$2:$A$53,0)),"Missing Data")</f>
        <v>Missing Data</v>
      </c>
      <c r="H4" s="2">
        <f>IFERROR(INDEX(Data!$F$2:$F$53,MATCH($A4,Data!$A$2:$A$53,0))/INDEX(Data!$C$2:$C$53,MATCH($A4,Data!$A$2:$A$53,0)),"Missing Data")</f>
        <v>0</v>
      </c>
      <c r="I4" s="5"/>
      <c r="J4" s="2">
        <f t="array" ref="J4">IFERROR(INDEX(Data!$D$2:$D$53,MATCH($A4,Data!$A$2:$A$53,0))/INDEX(Data!$C$2:$C$53,MATCH($A4,Data!$A$2:$A$53,0)),"Missing Data")</f>
        <v>0</v>
      </c>
      <c r="K4" s="5"/>
      <c r="L4" s="2" t="str">
        <f t="array" ref="L4">IFERROR(INDEX(Data!$E$2:$E$53,MATCH($A4,Data!$A$2:$A$53,0))/INDEX(Data!$D$2:$D$53,MATCH($A4,Data!$A$2:$A$53,0)),"Missing Data")</f>
        <v>Missing Data</v>
      </c>
      <c r="M4" s="5"/>
      <c r="N4" s="2" t="str">
        <f t="array" ref="N4">IFERROR(INDEX(Data!$F$2:$F$53,MATCH($A4,Data!$A$2:$A$53,0))/INDEX(Data!$E$2:$E$53,MATCH($A4,Data!$A$2:$A$53,0)),"Missing Data")</f>
        <v>Missing Data</v>
      </c>
      <c r="O4" s="4" t="str">
        <f>IFERROR(INDEX(Data!$G$2:$G$53,MATCH($A4,Data!$A$2:$A$53,0))/INDEX(Data!$F$2:$F$53,MATCH($A4,Data!$A$2:$A$53,0)),"Missing Data")</f>
        <v>Missing Data</v>
      </c>
      <c r="P4" s="5"/>
      <c r="Q4" s="5" t="str">
        <f t="array" ref="Q4">IFERROR(INDEX(Data!$K$2:$K$53,MATCH($A4,Data!$A$2:$A$53,0))/INDEX(Data!$F$2:$F$53,MATCH($A4,Data!$A$2:$A$53,0)),"Missing Data")</f>
        <v>Missing Data</v>
      </c>
      <c r="R4" s="5"/>
      <c r="S4" s="6">
        <f>IFERROR(INDEX(Data!$G$2:$G$53,MATCH($A4,Data!$A$2:$A$53,0))/INDEX(Data!$K$2:$K$53,MATCH($A4,Data!$A$2:$A$53,0)),"Missing Data")</f>
        <v>7.6489331857616705</v>
      </c>
      <c r="T4" s="4">
        <f>IFERROR(INDEX(Data!$J$2:$J$53,MATCH($A4,Data!$A$2:$A$53,0))/INDEX(Data!$G$2:$G$53,MATCH($A4,Data!$A$2:$A$53,0)),"Missing Data")</f>
        <v>1.9801423110710785E-6</v>
      </c>
      <c r="U4" s="5">
        <f t="array" ref="U4">IFERROR(INDEX(Data!$J$2:$J$53,MATCH($A4,Data!$A$2:$A$53,0))/INDEX(Data!$K$2:$K$53,MATCH($A4,Data!$A$2:$A$53,0)),"Missing Data")</f>
        <v>1.5145976235682384E-5</v>
      </c>
      <c r="V4" s="5">
        <f t="shared" si="0"/>
        <v>7.6489180397854346</v>
      </c>
      <c r="W4" s="6" t="str">
        <f t="array" ref="W4">IFERROR(INDEX(Data!$J$2:$J$53,MATCH($A4,Data!$A$2:$A$53,0))/INDEX(Data!$F$2:$F$53,MATCH($A4,Data!$A$2:$A$53,0)),"Missing Data")</f>
        <v>Missing Data</v>
      </c>
    </row>
    <row r="5" spans="1:23" x14ac:dyDescent="0.25">
      <c r="A5" s="1" t="s">
        <v>8</v>
      </c>
      <c r="B5" s="1" t="s">
        <v>9</v>
      </c>
      <c r="C5" s="4">
        <f>IFERROR(INDEX(Data!$G$2:$G$53,MATCH($A5,Data!$A$2:$A$53,0))/INDEX(Data!$C$2:$C$53,MATCH($A5,Data!$A$2:$A$53,0)),"Missing Data")</f>
        <v>666.79325779340388</v>
      </c>
      <c r="D5" s="5"/>
      <c r="E5" s="2">
        <f>IFERROR(INDEX(Data!$F$2:$F$53,MATCH($A5,Data!$A$2:$A$53,0))/INDEX(Data!$C$2:$C$53,MATCH($A5,Data!$A$2:$A$53,0)),"Missing Data")</f>
        <v>0</v>
      </c>
      <c r="F5" s="5"/>
      <c r="G5" s="6" t="str">
        <f>IFERROR(INDEX(Data!$G$2:$G$53,MATCH($A5,Data!$A$2:$A$53,0))/INDEX(Data!$F$2:$F$53,MATCH($A5,Data!$A$2:$A$53,0)),"Missing Data")</f>
        <v>Missing Data</v>
      </c>
      <c r="H5" s="2">
        <f>IFERROR(INDEX(Data!$F$2:$F$53,MATCH($A5,Data!$A$2:$A$53,0))/INDEX(Data!$C$2:$C$53,MATCH($A5,Data!$A$2:$A$53,0)),"Missing Data")</f>
        <v>0</v>
      </c>
      <c r="I5" s="5"/>
      <c r="J5" s="2">
        <f t="array" ref="J5">IFERROR(INDEX(Data!$D$2:$D$53,MATCH($A5,Data!$A$2:$A$53,0))/INDEX(Data!$C$2:$C$53,MATCH($A5,Data!$A$2:$A$53,0)),"Missing Data")</f>
        <v>0</v>
      </c>
      <c r="K5" s="5"/>
      <c r="L5" s="2" t="str">
        <f t="array" ref="L5">IFERROR(INDEX(Data!$E$2:$E$53,MATCH($A5,Data!$A$2:$A$53,0))/INDEX(Data!$D$2:$D$53,MATCH($A5,Data!$A$2:$A$53,0)),"Missing Data")</f>
        <v>Missing Data</v>
      </c>
      <c r="M5" s="5"/>
      <c r="N5" s="2" t="str">
        <f t="array" ref="N5">IFERROR(INDEX(Data!$F$2:$F$53,MATCH($A5,Data!$A$2:$A$53,0))/INDEX(Data!$E$2:$E$53,MATCH($A5,Data!$A$2:$A$53,0)),"Missing Data")</f>
        <v>Missing Data</v>
      </c>
      <c r="O5" s="4" t="str">
        <f>IFERROR(INDEX(Data!$G$2:$G$53,MATCH($A5,Data!$A$2:$A$53,0))/INDEX(Data!$F$2:$F$53,MATCH($A5,Data!$A$2:$A$53,0)),"Missing Data")</f>
        <v>Missing Data</v>
      </c>
      <c r="P5" s="5"/>
      <c r="Q5" s="5" t="str">
        <f t="array" ref="Q5">IFERROR(INDEX(Data!$K$2:$K$53,MATCH($A5,Data!$A$2:$A$53,0))/INDEX(Data!$F$2:$F$53,MATCH($A5,Data!$A$2:$A$53,0)),"Missing Data")</f>
        <v>Missing Data</v>
      </c>
      <c r="R5" s="5"/>
      <c r="S5" s="6">
        <f>IFERROR(INDEX(Data!$G$2:$G$53,MATCH($A5,Data!$A$2:$A$53,0))/INDEX(Data!$K$2:$K$53,MATCH($A5,Data!$A$2:$A$53,0)),"Missing Data")</f>
        <v>3.4036409069014555</v>
      </c>
      <c r="T5" s="4">
        <f>IFERROR(INDEX(Data!$J$2:$J$53,MATCH($A5,Data!$A$2:$A$53,0))/INDEX(Data!$G$2:$G$53,MATCH($A5,Data!$A$2:$A$53,0)),"Missing Data")</f>
        <v>5.5717812002001024E-6</v>
      </c>
      <c r="U5" s="5">
        <f t="array" ref="U5">IFERROR(INDEX(Data!$J$2:$J$53,MATCH($A5,Data!$A$2:$A$53,0))/INDEX(Data!$K$2:$K$53,MATCH($A5,Data!$A$2:$A$53,0)),"Missing Data")</f>
        <v>1.8964342417305556E-5</v>
      </c>
      <c r="V5" s="5">
        <f t="shared" si="0"/>
        <v>3.4036219425590382</v>
      </c>
      <c r="W5" s="6" t="str">
        <f t="array" ref="W5">IFERROR(INDEX(Data!$J$2:$J$53,MATCH($A5,Data!$A$2:$A$53,0))/INDEX(Data!$F$2:$F$53,MATCH($A5,Data!$A$2:$A$53,0)),"Missing Data")</f>
        <v>Missing Data</v>
      </c>
    </row>
    <row r="6" spans="1:23" x14ac:dyDescent="0.25">
      <c r="A6" s="1" t="s">
        <v>10</v>
      </c>
      <c r="B6" s="1" t="s">
        <v>11</v>
      </c>
      <c r="C6" s="4">
        <f>IFERROR(INDEX(Data!$G$2:$G$53,MATCH($A6,Data!$A$2:$A$53,0))/INDEX(Data!$C$2:$C$53,MATCH($A6,Data!$A$2:$A$53,0)),"Missing Data")</f>
        <v>622.75392327959457</v>
      </c>
      <c r="D6" s="5"/>
      <c r="E6" s="2">
        <f>IFERROR(INDEX(Data!$F$2:$F$53,MATCH($A6,Data!$A$2:$A$53,0))/INDEX(Data!$C$2:$C$53,MATCH($A6,Data!$A$2:$A$53,0)),"Missing Data")</f>
        <v>0</v>
      </c>
      <c r="F6" s="5"/>
      <c r="G6" s="6" t="str">
        <f>IFERROR(INDEX(Data!$G$2:$G$53,MATCH($A6,Data!$A$2:$A$53,0))/INDEX(Data!$F$2:$F$53,MATCH($A6,Data!$A$2:$A$53,0)),"Missing Data")</f>
        <v>Missing Data</v>
      </c>
      <c r="H6" s="2">
        <f>IFERROR(INDEX(Data!$F$2:$F$53,MATCH($A6,Data!$A$2:$A$53,0))/INDEX(Data!$C$2:$C$53,MATCH($A6,Data!$A$2:$A$53,0)),"Missing Data")</f>
        <v>0</v>
      </c>
      <c r="I6" s="5"/>
      <c r="J6" s="2">
        <f t="array" ref="J6">IFERROR(INDEX(Data!$D$2:$D$53,MATCH($A6,Data!$A$2:$A$53,0))/INDEX(Data!$C$2:$C$53,MATCH($A6,Data!$A$2:$A$53,0)),"Missing Data")</f>
        <v>0</v>
      </c>
      <c r="K6" s="5"/>
      <c r="L6" s="2" t="str">
        <f t="array" ref="L6">IFERROR(INDEX(Data!$E$2:$E$53,MATCH($A6,Data!$A$2:$A$53,0))/INDEX(Data!$D$2:$D$53,MATCH($A6,Data!$A$2:$A$53,0)),"Missing Data")</f>
        <v>Missing Data</v>
      </c>
      <c r="M6" s="5"/>
      <c r="N6" s="2" t="str">
        <f t="array" ref="N6">IFERROR(INDEX(Data!$F$2:$F$53,MATCH($A6,Data!$A$2:$A$53,0))/INDEX(Data!$E$2:$E$53,MATCH($A6,Data!$A$2:$A$53,0)),"Missing Data")</f>
        <v>Missing Data</v>
      </c>
      <c r="O6" s="4" t="str">
        <f>IFERROR(INDEX(Data!$G$2:$G$53,MATCH($A6,Data!$A$2:$A$53,0))/INDEX(Data!$F$2:$F$53,MATCH($A6,Data!$A$2:$A$53,0)),"Missing Data")</f>
        <v>Missing Data</v>
      </c>
      <c r="P6" s="5"/>
      <c r="Q6" s="5" t="str">
        <f t="array" ref="Q6">IFERROR(INDEX(Data!$K$2:$K$53,MATCH($A6,Data!$A$2:$A$53,0))/INDEX(Data!$F$2:$F$53,MATCH($A6,Data!$A$2:$A$53,0)),"Missing Data")</f>
        <v>Missing Data</v>
      </c>
      <c r="R6" s="5"/>
      <c r="S6" s="6">
        <f>IFERROR(INDEX(Data!$G$2:$G$53,MATCH($A6,Data!$A$2:$A$53,0))/INDEX(Data!$K$2:$K$53,MATCH($A6,Data!$A$2:$A$53,0)),"Missing Data")</f>
        <v>3.8525036802290238</v>
      </c>
      <c r="T6" s="4">
        <f>IFERROR(INDEX(Data!$J$2:$J$53,MATCH($A6,Data!$A$2:$A$53,0))/INDEX(Data!$G$2:$G$53,MATCH($A6,Data!$A$2:$A$53,0)),"Missing Data")</f>
        <v>6.7674933169914774E-6</v>
      </c>
      <c r="U6" s="5">
        <f t="array" ref="U6">IFERROR(INDEX(Data!$J$2:$J$53,MATCH($A6,Data!$A$2:$A$53,0))/INDEX(Data!$K$2:$K$53,MATCH($A6,Data!$A$2:$A$53,0)),"Missing Data")</f>
        <v>2.6071792909634989E-5</v>
      </c>
      <c r="V6" s="5">
        <f t="shared" si="0"/>
        <v>3.8524776084361143</v>
      </c>
      <c r="W6" s="6" t="str">
        <f t="array" ref="W6">IFERROR(INDEX(Data!$J$2:$J$53,MATCH($A6,Data!$A$2:$A$53,0))/INDEX(Data!$F$2:$F$53,MATCH($A6,Data!$A$2:$A$53,0)),"Missing Data")</f>
        <v>Missing Data</v>
      </c>
    </row>
    <row r="7" spans="1:23" x14ac:dyDescent="0.25">
      <c r="A7" s="1" t="s">
        <v>12</v>
      </c>
      <c r="B7" s="1" t="s">
        <v>13</v>
      </c>
      <c r="C7" s="4">
        <f>IFERROR(INDEX(Data!$G$2:$G$53,MATCH($A7,Data!$A$2:$A$53,0))/INDEX(Data!$C$2:$C$53,MATCH($A7,Data!$A$2:$A$53,0)),"Missing Data")</f>
        <v>1326.3722297213692</v>
      </c>
      <c r="D7" s="5"/>
      <c r="E7" s="2">
        <f>IFERROR(INDEX(Data!$F$2:$F$53,MATCH($A7,Data!$A$2:$A$53,0))/INDEX(Data!$C$2:$C$53,MATCH($A7,Data!$A$2:$A$53,0)),"Missing Data")</f>
        <v>0</v>
      </c>
      <c r="F7" s="5"/>
      <c r="G7" s="6" t="str">
        <f>IFERROR(INDEX(Data!$G$2:$G$53,MATCH($A7,Data!$A$2:$A$53,0))/INDEX(Data!$F$2:$F$53,MATCH($A7,Data!$A$2:$A$53,0)),"Missing Data")</f>
        <v>Missing Data</v>
      </c>
      <c r="H7" s="2">
        <f>IFERROR(INDEX(Data!$F$2:$F$53,MATCH($A7,Data!$A$2:$A$53,0))/INDEX(Data!$C$2:$C$53,MATCH($A7,Data!$A$2:$A$53,0)),"Missing Data")</f>
        <v>0</v>
      </c>
      <c r="I7" s="5"/>
      <c r="J7" s="2">
        <f t="array" ref="J7">IFERROR(INDEX(Data!$D$2:$D$53,MATCH($A7,Data!$A$2:$A$53,0))/INDEX(Data!$C$2:$C$53,MATCH($A7,Data!$A$2:$A$53,0)),"Missing Data")</f>
        <v>0</v>
      </c>
      <c r="K7" s="5"/>
      <c r="L7" s="2" t="str">
        <f t="array" ref="L7">IFERROR(INDEX(Data!$E$2:$E$53,MATCH($A7,Data!$A$2:$A$53,0))/INDEX(Data!$D$2:$D$53,MATCH($A7,Data!$A$2:$A$53,0)),"Missing Data")</f>
        <v>Missing Data</v>
      </c>
      <c r="M7" s="5"/>
      <c r="N7" s="2" t="str">
        <f t="array" ref="N7">IFERROR(INDEX(Data!$F$2:$F$53,MATCH($A7,Data!$A$2:$A$53,0))/INDEX(Data!$E$2:$E$53,MATCH($A7,Data!$A$2:$A$53,0)),"Missing Data")</f>
        <v>Missing Data</v>
      </c>
      <c r="O7" s="4" t="str">
        <f>IFERROR(INDEX(Data!$G$2:$G$53,MATCH($A7,Data!$A$2:$A$53,0))/INDEX(Data!$F$2:$F$53,MATCH($A7,Data!$A$2:$A$53,0)),"Missing Data")</f>
        <v>Missing Data</v>
      </c>
      <c r="P7" s="5"/>
      <c r="Q7" s="5" t="str">
        <f t="array" ref="Q7">IFERROR(INDEX(Data!$K$2:$K$53,MATCH($A7,Data!$A$2:$A$53,0))/INDEX(Data!$F$2:$F$53,MATCH($A7,Data!$A$2:$A$53,0)),"Missing Data")</f>
        <v>Missing Data</v>
      </c>
      <c r="R7" s="5"/>
      <c r="S7" s="6">
        <f>IFERROR(INDEX(Data!$G$2:$G$53,MATCH($A7,Data!$A$2:$A$53,0))/INDEX(Data!$K$2:$K$53,MATCH($A7,Data!$A$2:$A$53,0)),"Missing Data")</f>
        <v>4.9563425910862451</v>
      </c>
      <c r="T7" s="4">
        <f>IFERROR(INDEX(Data!$J$2:$J$53,MATCH($A7,Data!$A$2:$A$53,0))/INDEX(Data!$G$2:$G$53,MATCH($A7,Data!$A$2:$A$53,0)),"Missing Data")</f>
        <v>2.76959341547582E-6</v>
      </c>
      <c r="U7" s="5">
        <f t="array" ref="U7">IFERROR(INDEX(Data!$J$2:$J$53,MATCH($A7,Data!$A$2:$A$53,0))/INDEX(Data!$K$2:$K$53,MATCH($A7,Data!$A$2:$A$53,0)),"Missing Data")</f>
        <v>1.3727053805114829E-5</v>
      </c>
      <c r="V7" s="5">
        <f t="shared" si="0"/>
        <v>4.9563288640324403</v>
      </c>
      <c r="W7" s="6" t="str">
        <f t="array" ref="W7">IFERROR(INDEX(Data!$J$2:$J$53,MATCH($A7,Data!$A$2:$A$53,0))/INDEX(Data!$F$2:$F$53,MATCH($A7,Data!$A$2:$A$53,0)),"Missing Data")</f>
        <v>Missing Data</v>
      </c>
    </row>
    <row r="8" spans="1:23" x14ac:dyDescent="0.25">
      <c r="A8" s="1" t="s">
        <v>14</v>
      </c>
      <c r="B8" s="1" t="s">
        <v>15</v>
      </c>
      <c r="C8" s="4">
        <f>IFERROR(INDEX(Data!$G$2:$G$53,MATCH($A8,Data!$A$2:$A$53,0))/INDEX(Data!$C$2:$C$53,MATCH($A8,Data!$A$2:$A$53,0)),"Missing Data")</f>
        <v>1129.7904575005714</v>
      </c>
      <c r="D8" s="5"/>
      <c r="E8" s="2">
        <f>IFERROR(INDEX(Data!$F$2:$F$53,MATCH($A8,Data!$A$2:$A$53,0))/INDEX(Data!$C$2:$C$53,MATCH($A8,Data!$A$2:$A$53,0)),"Missing Data")</f>
        <v>0</v>
      </c>
      <c r="F8" s="5"/>
      <c r="G8" s="6" t="str">
        <f>IFERROR(INDEX(Data!$G$2:$G$53,MATCH($A8,Data!$A$2:$A$53,0))/INDEX(Data!$F$2:$F$53,MATCH($A8,Data!$A$2:$A$53,0)),"Missing Data")</f>
        <v>Missing Data</v>
      </c>
      <c r="H8" s="2">
        <f>IFERROR(INDEX(Data!$F$2:$F$53,MATCH($A8,Data!$A$2:$A$53,0))/INDEX(Data!$C$2:$C$53,MATCH($A8,Data!$A$2:$A$53,0)),"Missing Data")</f>
        <v>0</v>
      </c>
      <c r="I8" s="5"/>
      <c r="J8" s="2">
        <f t="array" ref="J8">IFERROR(INDEX(Data!$D$2:$D$53,MATCH($A8,Data!$A$2:$A$53,0))/INDEX(Data!$C$2:$C$53,MATCH($A8,Data!$A$2:$A$53,0)),"Missing Data")</f>
        <v>0</v>
      </c>
      <c r="K8" s="5"/>
      <c r="L8" s="2" t="str">
        <f t="array" ref="L8">IFERROR(INDEX(Data!$E$2:$E$53,MATCH($A8,Data!$A$2:$A$53,0))/INDEX(Data!$D$2:$D$53,MATCH($A8,Data!$A$2:$A$53,0)),"Missing Data")</f>
        <v>Missing Data</v>
      </c>
      <c r="M8" s="5"/>
      <c r="N8" s="2" t="str">
        <f t="array" ref="N8">IFERROR(INDEX(Data!$F$2:$F$53,MATCH($A8,Data!$A$2:$A$53,0))/INDEX(Data!$E$2:$E$53,MATCH($A8,Data!$A$2:$A$53,0)),"Missing Data")</f>
        <v>Missing Data</v>
      </c>
      <c r="O8" s="4" t="str">
        <f>IFERROR(INDEX(Data!$G$2:$G$53,MATCH($A8,Data!$A$2:$A$53,0))/INDEX(Data!$F$2:$F$53,MATCH($A8,Data!$A$2:$A$53,0)),"Missing Data")</f>
        <v>Missing Data</v>
      </c>
      <c r="P8" s="5"/>
      <c r="Q8" s="5" t="str">
        <f t="array" ref="Q8">IFERROR(INDEX(Data!$K$2:$K$53,MATCH($A8,Data!$A$2:$A$53,0))/INDEX(Data!$F$2:$F$53,MATCH($A8,Data!$A$2:$A$53,0)),"Missing Data")</f>
        <v>Missing Data</v>
      </c>
      <c r="R8" s="5"/>
      <c r="S8" s="6">
        <f>IFERROR(INDEX(Data!$G$2:$G$53,MATCH($A8,Data!$A$2:$A$53,0))/INDEX(Data!$K$2:$K$53,MATCH($A8,Data!$A$2:$A$53,0)),"Missing Data")</f>
        <v>4.8722172979283442</v>
      </c>
      <c r="T8" s="4">
        <f>IFERROR(INDEX(Data!$J$2:$J$53,MATCH($A8,Data!$A$2:$A$53,0))/INDEX(Data!$G$2:$G$53,MATCH($A8,Data!$A$2:$A$53,0)),"Missing Data")</f>
        <v>3.3912671952784919E-6</v>
      </c>
      <c r="U8" s="5">
        <f t="array" ref="U8">IFERROR(INDEX(Data!$J$2:$J$53,MATCH($A8,Data!$A$2:$A$53,0))/INDEX(Data!$K$2:$K$53,MATCH($A8,Data!$A$2:$A$53,0)),"Missing Data")</f>
        <v>1.652299069073281E-5</v>
      </c>
      <c r="V8" s="5">
        <f t="shared" si="0"/>
        <v>4.8722007749376539</v>
      </c>
      <c r="W8" s="6" t="str">
        <f t="array" ref="W8">IFERROR(INDEX(Data!$J$2:$J$53,MATCH($A8,Data!$A$2:$A$53,0))/INDEX(Data!$F$2:$F$53,MATCH($A8,Data!$A$2:$A$53,0)),"Missing Data")</f>
        <v>Missing Data</v>
      </c>
    </row>
    <row r="9" spans="1:23" x14ac:dyDescent="0.25">
      <c r="A9" s="1" t="s">
        <v>16</v>
      </c>
      <c r="B9" s="1" t="s">
        <v>17</v>
      </c>
      <c r="C9" s="4">
        <f>IFERROR(INDEX(Data!$G$2:$G$53,MATCH($A9,Data!$A$2:$A$53,0))/INDEX(Data!$C$2:$C$53,MATCH($A9,Data!$A$2:$A$53,0)),"Missing Data")</f>
        <v>1433.8835998457582</v>
      </c>
      <c r="D9" s="5"/>
      <c r="E9" s="2">
        <f>IFERROR(INDEX(Data!$F$2:$F$53,MATCH($A9,Data!$A$2:$A$53,0))/INDEX(Data!$C$2:$C$53,MATCH($A9,Data!$A$2:$A$53,0)),"Missing Data")</f>
        <v>0</v>
      </c>
      <c r="F9" s="5"/>
      <c r="G9" s="6" t="str">
        <f>IFERROR(INDEX(Data!$G$2:$G$53,MATCH($A9,Data!$A$2:$A$53,0))/INDEX(Data!$F$2:$F$53,MATCH($A9,Data!$A$2:$A$53,0)),"Missing Data")</f>
        <v>Missing Data</v>
      </c>
      <c r="H9" s="2">
        <f>IFERROR(INDEX(Data!$F$2:$F$53,MATCH($A9,Data!$A$2:$A$53,0))/INDEX(Data!$C$2:$C$53,MATCH($A9,Data!$A$2:$A$53,0)),"Missing Data")</f>
        <v>0</v>
      </c>
      <c r="I9" s="5"/>
      <c r="J9" s="2">
        <f t="array" ref="J9">IFERROR(INDEX(Data!$D$2:$D$53,MATCH($A9,Data!$A$2:$A$53,0))/INDEX(Data!$C$2:$C$53,MATCH($A9,Data!$A$2:$A$53,0)),"Missing Data")</f>
        <v>0</v>
      </c>
      <c r="K9" s="5"/>
      <c r="L9" s="2" t="str">
        <f t="array" ref="L9">IFERROR(INDEX(Data!$E$2:$E$53,MATCH($A9,Data!$A$2:$A$53,0))/INDEX(Data!$D$2:$D$53,MATCH($A9,Data!$A$2:$A$53,0)),"Missing Data")</f>
        <v>Missing Data</v>
      </c>
      <c r="M9" s="5"/>
      <c r="N9" s="2" t="str">
        <f t="array" ref="N9">IFERROR(INDEX(Data!$F$2:$F$53,MATCH($A9,Data!$A$2:$A$53,0))/INDEX(Data!$E$2:$E$53,MATCH($A9,Data!$A$2:$A$53,0)),"Missing Data")</f>
        <v>Missing Data</v>
      </c>
      <c r="O9" s="4" t="str">
        <f>IFERROR(INDEX(Data!$G$2:$G$53,MATCH($A9,Data!$A$2:$A$53,0))/INDEX(Data!$F$2:$F$53,MATCH($A9,Data!$A$2:$A$53,0)),"Missing Data")</f>
        <v>Missing Data</v>
      </c>
      <c r="P9" s="5"/>
      <c r="Q9" s="5" t="str">
        <f t="array" ref="Q9">IFERROR(INDEX(Data!$K$2:$K$53,MATCH($A9,Data!$A$2:$A$53,0))/INDEX(Data!$F$2:$F$53,MATCH($A9,Data!$A$2:$A$53,0)),"Missing Data")</f>
        <v>Missing Data</v>
      </c>
      <c r="R9" s="5"/>
      <c r="S9" s="6">
        <f>IFERROR(INDEX(Data!$G$2:$G$53,MATCH($A9,Data!$A$2:$A$53,0))/INDEX(Data!$K$2:$K$53,MATCH($A9,Data!$A$2:$A$53,0)),"Missing Data")</f>
        <v>5.9982892009407074</v>
      </c>
      <c r="T9" s="4">
        <f>IFERROR(INDEX(Data!$J$2:$J$53,MATCH($A9,Data!$A$2:$A$53,0))/INDEX(Data!$G$2:$G$53,MATCH($A9,Data!$A$2:$A$53,0)),"Missing Data")</f>
        <v>2.735247960978758E-6</v>
      </c>
      <c r="U9" s="5">
        <f t="array" ref="U9">IFERROR(INDEX(Data!$J$2:$J$53,MATCH($A9,Data!$A$2:$A$53,0))/INDEX(Data!$K$2:$K$53,MATCH($A9,Data!$A$2:$A$53,0)),"Missing Data")</f>
        <v>1.6406808306233973E-5</v>
      </c>
      <c r="V9" s="5">
        <f t="shared" si="0"/>
        <v>5.9982727941324008</v>
      </c>
      <c r="W9" s="6" t="str">
        <f t="array" ref="W9">IFERROR(INDEX(Data!$J$2:$J$53,MATCH($A9,Data!$A$2:$A$53,0))/INDEX(Data!$F$2:$F$53,MATCH($A9,Data!$A$2:$A$53,0)),"Missing Data")</f>
        <v>Missing Data</v>
      </c>
    </row>
    <row r="10" spans="1:23" x14ac:dyDescent="0.25">
      <c r="A10" s="1" t="s">
        <v>18</v>
      </c>
      <c r="B10" s="1" t="s">
        <v>19</v>
      </c>
      <c r="C10" s="4">
        <f>IFERROR(INDEX(Data!$G$2:$G$53,MATCH($A10,Data!$A$2:$A$53,0))/INDEX(Data!$C$2:$C$53,MATCH($A10,Data!$A$2:$A$53,0)),"Missing Data")</f>
        <v>1056.7273559979631</v>
      </c>
      <c r="D10" s="5"/>
      <c r="E10" s="2">
        <f>IFERROR(INDEX(Data!$F$2:$F$53,MATCH($A10,Data!$A$2:$A$53,0))/INDEX(Data!$C$2:$C$53,MATCH($A10,Data!$A$2:$A$53,0)),"Missing Data")</f>
        <v>0</v>
      </c>
      <c r="F10" s="5"/>
      <c r="G10" s="6" t="str">
        <f>IFERROR(INDEX(Data!$G$2:$G$53,MATCH($A10,Data!$A$2:$A$53,0))/INDEX(Data!$F$2:$F$53,MATCH($A10,Data!$A$2:$A$53,0)),"Missing Data")</f>
        <v>Missing Data</v>
      </c>
      <c r="H10" s="2">
        <f>IFERROR(INDEX(Data!$F$2:$F$53,MATCH($A10,Data!$A$2:$A$53,0))/INDEX(Data!$C$2:$C$53,MATCH($A10,Data!$A$2:$A$53,0)),"Missing Data")</f>
        <v>0</v>
      </c>
      <c r="I10" s="5"/>
      <c r="J10" s="2">
        <f t="array" ref="J10">IFERROR(INDEX(Data!$D$2:$D$53,MATCH($A10,Data!$A$2:$A$53,0))/INDEX(Data!$C$2:$C$53,MATCH($A10,Data!$A$2:$A$53,0)),"Missing Data")</f>
        <v>0</v>
      </c>
      <c r="K10" s="5"/>
      <c r="L10" s="2" t="str">
        <f t="array" ref="L10">IFERROR(INDEX(Data!$E$2:$E$53,MATCH($A10,Data!$A$2:$A$53,0))/INDEX(Data!$D$2:$D$53,MATCH($A10,Data!$A$2:$A$53,0)),"Missing Data")</f>
        <v>Missing Data</v>
      </c>
      <c r="M10" s="5"/>
      <c r="N10" s="2" t="str">
        <f t="array" ref="N10">IFERROR(INDEX(Data!$F$2:$F$53,MATCH($A10,Data!$A$2:$A$53,0))/INDEX(Data!$E$2:$E$53,MATCH($A10,Data!$A$2:$A$53,0)),"Missing Data")</f>
        <v>Missing Data</v>
      </c>
      <c r="O10" s="4" t="str">
        <f>IFERROR(INDEX(Data!$G$2:$G$53,MATCH($A10,Data!$A$2:$A$53,0))/INDEX(Data!$F$2:$F$53,MATCH($A10,Data!$A$2:$A$53,0)),"Missing Data")</f>
        <v>Missing Data</v>
      </c>
      <c r="P10" s="5"/>
      <c r="Q10" s="5" t="str">
        <f t="array" ref="Q10">IFERROR(INDEX(Data!$K$2:$K$53,MATCH($A10,Data!$A$2:$A$53,0))/INDEX(Data!$F$2:$F$53,MATCH($A10,Data!$A$2:$A$53,0)),"Missing Data")</f>
        <v>Missing Data</v>
      </c>
      <c r="R10" s="5"/>
      <c r="S10" s="6">
        <f>IFERROR(INDEX(Data!$G$2:$G$53,MATCH($A10,Data!$A$2:$A$53,0))/INDEX(Data!$K$2:$K$53,MATCH($A10,Data!$A$2:$A$53,0)),"Missing Data")</f>
        <v>4.2485559228116507</v>
      </c>
      <c r="T10" s="4">
        <f>IFERROR(INDEX(Data!$J$2:$J$53,MATCH($A10,Data!$A$2:$A$53,0))/INDEX(Data!$G$2:$G$53,MATCH($A10,Data!$A$2:$A$53,0)),"Missing Data")</f>
        <v>4.7106777470117605E-6</v>
      </c>
      <c r="U10" s="5">
        <f t="array" ref="U10">IFERROR(INDEX(Data!$J$2:$J$53,MATCH($A10,Data!$A$2:$A$53,0))/INDEX(Data!$K$2:$K$53,MATCH($A10,Data!$A$2:$A$53,0)),"Missing Data")</f>
        <v>2.0013577842523857E-5</v>
      </c>
      <c r="V10" s="5">
        <f t="shared" si="0"/>
        <v>4.2485359092338086</v>
      </c>
      <c r="W10" s="6" t="str">
        <f t="array" ref="W10">IFERROR(INDEX(Data!$J$2:$J$53,MATCH($A10,Data!$A$2:$A$53,0))/INDEX(Data!$F$2:$F$53,MATCH($A10,Data!$A$2:$A$53,0)),"Missing Data")</f>
        <v>Missing Data</v>
      </c>
    </row>
    <row r="11" spans="1:23" x14ac:dyDescent="0.25">
      <c r="A11" s="1" t="s">
        <v>20</v>
      </c>
      <c r="B11" s="1" t="s">
        <v>21</v>
      </c>
      <c r="C11" s="4">
        <f>IFERROR(INDEX(Data!$G$2:$G$53,MATCH($A11,Data!$A$2:$A$53,0))/INDEX(Data!$C$2:$C$53,MATCH($A11,Data!$A$2:$A$53,0)),"Missing Data")</f>
        <v>2127.0501699485499</v>
      </c>
      <c r="D11" s="5"/>
      <c r="E11" s="2">
        <f>IFERROR(INDEX(Data!$F$2:$F$53,MATCH($A11,Data!$A$2:$A$53,0))/INDEX(Data!$C$2:$C$53,MATCH($A11,Data!$A$2:$A$53,0)),"Missing Data")</f>
        <v>0</v>
      </c>
      <c r="F11" s="5"/>
      <c r="G11" s="6" t="str">
        <f>IFERROR(INDEX(Data!$G$2:$G$53,MATCH($A11,Data!$A$2:$A$53,0))/INDEX(Data!$F$2:$F$53,MATCH($A11,Data!$A$2:$A$53,0)),"Missing Data")</f>
        <v>Missing Data</v>
      </c>
      <c r="H11" s="2">
        <f>IFERROR(INDEX(Data!$F$2:$F$53,MATCH($A11,Data!$A$2:$A$53,0))/INDEX(Data!$C$2:$C$53,MATCH($A11,Data!$A$2:$A$53,0)),"Missing Data")</f>
        <v>0</v>
      </c>
      <c r="I11" s="5"/>
      <c r="J11" s="2">
        <f t="array" ref="J11">IFERROR(INDEX(Data!$D$2:$D$53,MATCH($A11,Data!$A$2:$A$53,0))/INDEX(Data!$C$2:$C$53,MATCH($A11,Data!$A$2:$A$53,0)),"Missing Data")</f>
        <v>0</v>
      </c>
      <c r="K11" s="5"/>
      <c r="L11" s="2" t="str">
        <f t="array" ref="L11">IFERROR(INDEX(Data!$E$2:$E$53,MATCH($A11,Data!$A$2:$A$53,0))/INDEX(Data!$D$2:$D$53,MATCH($A11,Data!$A$2:$A$53,0)),"Missing Data")</f>
        <v>Missing Data</v>
      </c>
      <c r="M11" s="5"/>
      <c r="N11" s="2" t="str">
        <f t="array" ref="N11">IFERROR(INDEX(Data!$F$2:$F$53,MATCH($A11,Data!$A$2:$A$53,0))/INDEX(Data!$E$2:$E$53,MATCH($A11,Data!$A$2:$A$53,0)),"Missing Data")</f>
        <v>Missing Data</v>
      </c>
      <c r="O11" s="4" t="str">
        <f>IFERROR(INDEX(Data!$G$2:$G$53,MATCH($A11,Data!$A$2:$A$53,0))/INDEX(Data!$F$2:$F$53,MATCH($A11,Data!$A$2:$A$53,0)),"Missing Data")</f>
        <v>Missing Data</v>
      </c>
      <c r="P11" s="5"/>
      <c r="Q11" s="5" t="str">
        <f t="array" ref="Q11">IFERROR(INDEX(Data!$K$2:$K$53,MATCH($A11,Data!$A$2:$A$53,0))/INDEX(Data!$F$2:$F$53,MATCH($A11,Data!$A$2:$A$53,0)),"Missing Data")</f>
        <v>Missing Data</v>
      </c>
      <c r="R11" s="5"/>
      <c r="S11" s="6">
        <f>IFERROR(INDEX(Data!$G$2:$G$53,MATCH($A11,Data!$A$2:$A$53,0))/INDEX(Data!$K$2:$K$53,MATCH($A11,Data!$A$2:$A$53,0)),"Missing Data")</f>
        <v>3.5424683193408923</v>
      </c>
      <c r="T11" s="4">
        <f>IFERROR(INDEX(Data!$J$2:$J$53,MATCH($A11,Data!$A$2:$A$53,0))/INDEX(Data!$G$2:$G$53,MATCH($A11,Data!$A$2:$A$53,0)),"Missing Data")</f>
        <v>4.1645297010784748E-6</v>
      </c>
      <c r="U11" s="5">
        <f t="array" ref="U11">IFERROR(INDEX(Data!$J$2:$J$53,MATCH($A11,Data!$A$2:$A$53,0))/INDEX(Data!$K$2:$K$53,MATCH($A11,Data!$A$2:$A$53,0)),"Missing Data")</f>
        <v>1.4752714531024692E-5</v>
      </c>
      <c r="V11" s="5">
        <f t="shared" si="0"/>
        <v>3.5424535666263615</v>
      </c>
      <c r="W11" s="6" t="str">
        <f t="array" ref="W11">IFERROR(INDEX(Data!$J$2:$J$53,MATCH($A11,Data!$A$2:$A$53,0))/INDEX(Data!$F$2:$F$53,MATCH($A11,Data!$A$2:$A$53,0)),"Missing Data")</f>
        <v>Missing Data</v>
      </c>
    </row>
    <row r="12" spans="1:23" x14ac:dyDescent="0.25">
      <c r="A12" s="1" t="s">
        <v>22</v>
      </c>
      <c r="B12" s="1" t="s">
        <v>23</v>
      </c>
      <c r="C12" s="4">
        <f>IFERROR(INDEX(Data!$G$2:$G$53,MATCH($A12,Data!$A$2:$A$53,0))/INDEX(Data!$C$2:$C$53,MATCH($A12,Data!$A$2:$A$53,0)),"Missing Data")</f>
        <v>1120.5838564540122</v>
      </c>
      <c r="D12" s="5"/>
      <c r="E12" s="2">
        <f>IFERROR(INDEX(Data!$F$2:$F$53,MATCH($A12,Data!$A$2:$A$53,0))/INDEX(Data!$C$2:$C$53,MATCH($A12,Data!$A$2:$A$53,0)),"Missing Data")</f>
        <v>0</v>
      </c>
      <c r="F12" s="5"/>
      <c r="G12" s="6" t="str">
        <f>IFERROR(INDEX(Data!$G$2:$G$53,MATCH($A12,Data!$A$2:$A$53,0))/INDEX(Data!$F$2:$F$53,MATCH($A12,Data!$A$2:$A$53,0)),"Missing Data")</f>
        <v>Missing Data</v>
      </c>
      <c r="H12" s="2">
        <f>IFERROR(INDEX(Data!$F$2:$F$53,MATCH($A12,Data!$A$2:$A$53,0))/INDEX(Data!$C$2:$C$53,MATCH($A12,Data!$A$2:$A$53,0)),"Missing Data")</f>
        <v>0</v>
      </c>
      <c r="I12" s="5"/>
      <c r="J12" s="2">
        <f t="array" ref="J12">IFERROR(INDEX(Data!$D$2:$D$53,MATCH($A12,Data!$A$2:$A$53,0))/INDEX(Data!$C$2:$C$53,MATCH($A12,Data!$A$2:$A$53,0)),"Missing Data")</f>
        <v>0</v>
      </c>
      <c r="K12" s="5"/>
      <c r="L12" s="2" t="str">
        <f t="array" ref="L12">IFERROR(INDEX(Data!$E$2:$E$53,MATCH($A12,Data!$A$2:$A$53,0))/INDEX(Data!$D$2:$D$53,MATCH($A12,Data!$A$2:$A$53,0)),"Missing Data")</f>
        <v>Missing Data</v>
      </c>
      <c r="M12" s="5"/>
      <c r="N12" s="2" t="str">
        <f t="array" ref="N12">IFERROR(INDEX(Data!$F$2:$F$53,MATCH($A12,Data!$A$2:$A$53,0))/INDEX(Data!$E$2:$E$53,MATCH($A12,Data!$A$2:$A$53,0)),"Missing Data")</f>
        <v>Missing Data</v>
      </c>
      <c r="O12" s="4" t="str">
        <f>IFERROR(INDEX(Data!$G$2:$G$53,MATCH($A12,Data!$A$2:$A$53,0))/INDEX(Data!$F$2:$F$53,MATCH($A12,Data!$A$2:$A$53,0)),"Missing Data")</f>
        <v>Missing Data</v>
      </c>
      <c r="P12" s="5"/>
      <c r="Q12" s="5" t="str">
        <f t="array" ref="Q12">IFERROR(INDEX(Data!$K$2:$K$53,MATCH($A12,Data!$A$2:$A$53,0))/INDEX(Data!$F$2:$F$53,MATCH($A12,Data!$A$2:$A$53,0)),"Missing Data")</f>
        <v>Missing Data</v>
      </c>
      <c r="R12" s="5"/>
      <c r="S12" s="6">
        <f>IFERROR(INDEX(Data!$G$2:$G$53,MATCH($A12,Data!$A$2:$A$53,0))/INDEX(Data!$K$2:$K$53,MATCH($A12,Data!$A$2:$A$53,0)),"Missing Data")</f>
        <v>6.3072597830680968</v>
      </c>
      <c r="T12" s="4">
        <f>IFERROR(INDEX(Data!$J$2:$J$53,MATCH($A12,Data!$A$2:$A$53,0))/INDEX(Data!$G$2:$G$53,MATCH($A12,Data!$A$2:$A$53,0)),"Missing Data")</f>
        <v>3.2172438284684359E-6</v>
      </c>
      <c r="U12" s="5">
        <f t="array" ref="U12">IFERROR(INDEX(Data!$J$2:$J$53,MATCH($A12,Data!$A$2:$A$53,0))/INDEX(Data!$K$2:$K$53,MATCH($A12,Data!$A$2:$A$53,0)),"Missing Data")</f>
        <v>2.0291992611623002E-5</v>
      </c>
      <c r="V12" s="5">
        <f t="shared" si="0"/>
        <v>6.3072394910754852</v>
      </c>
      <c r="W12" s="6" t="str">
        <f t="array" ref="W12">IFERROR(INDEX(Data!$J$2:$J$53,MATCH($A12,Data!$A$2:$A$53,0))/INDEX(Data!$F$2:$F$53,MATCH($A12,Data!$A$2:$A$53,0)),"Missing Data")</f>
        <v>Missing Data</v>
      </c>
    </row>
    <row r="13" spans="1:23" x14ac:dyDescent="0.25">
      <c r="A13" s="1" t="s">
        <v>24</v>
      </c>
      <c r="B13" s="1" t="s">
        <v>25</v>
      </c>
      <c r="C13" s="4">
        <f>IFERROR(INDEX(Data!$G$2:$G$53,MATCH($A13,Data!$A$2:$A$53,0))/INDEX(Data!$C$2:$C$53,MATCH($A13,Data!$A$2:$A$53,0)),"Missing Data")</f>
        <v>700.91801825115579</v>
      </c>
      <c r="D13" s="5"/>
      <c r="E13" s="2">
        <f>IFERROR(INDEX(Data!$F$2:$F$53,MATCH($A13,Data!$A$2:$A$53,0))/INDEX(Data!$C$2:$C$53,MATCH($A13,Data!$A$2:$A$53,0)),"Missing Data")</f>
        <v>0</v>
      </c>
      <c r="F13" s="5"/>
      <c r="G13" s="6" t="str">
        <f>IFERROR(INDEX(Data!$G$2:$G$53,MATCH($A13,Data!$A$2:$A$53,0))/INDEX(Data!$F$2:$F$53,MATCH($A13,Data!$A$2:$A$53,0)),"Missing Data")</f>
        <v>Missing Data</v>
      </c>
      <c r="H13" s="2">
        <f>IFERROR(INDEX(Data!$F$2:$F$53,MATCH($A13,Data!$A$2:$A$53,0))/INDEX(Data!$C$2:$C$53,MATCH($A13,Data!$A$2:$A$53,0)),"Missing Data")</f>
        <v>0</v>
      </c>
      <c r="I13" s="5"/>
      <c r="J13" s="2">
        <f t="array" ref="J13">IFERROR(INDEX(Data!$D$2:$D$53,MATCH($A13,Data!$A$2:$A$53,0))/INDEX(Data!$C$2:$C$53,MATCH($A13,Data!$A$2:$A$53,0)),"Missing Data")</f>
        <v>0</v>
      </c>
      <c r="K13" s="5"/>
      <c r="L13" s="2" t="str">
        <f t="array" ref="L13">IFERROR(INDEX(Data!$E$2:$E$53,MATCH($A13,Data!$A$2:$A$53,0))/INDEX(Data!$D$2:$D$53,MATCH($A13,Data!$A$2:$A$53,0)),"Missing Data")</f>
        <v>Missing Data</v>
      </c>
      <c r="M13" s="5"/>
      <c r="N13" s="2" t="str">
        <f t="array" ref="N13">IFERROR(INDEX(Data!$F$2:$F$53,MATCH($A13,Data!$A$2:$A$53,0))/INDEX(Data!$E$2:$E$53,MATCH($A13,Data!$A$2:$A$53,0)),"Missing Data")</f>
        <v>Missing Data</v>
      </c>
      <c r="O13" s="4" t="str">
        <f>IFERROR(INDEX(Data!$G$2:$G$53,MATCH($A13,Data!$A$2:$A$53,0))/INDEX(Data!$F$2:$F$53,MATCH($A13,Data!$A$2:$A$53,0)),"Missing Data")</f>
        <v>Missing Data</v>
      </c>
      <c r="P13" s="5"/>
      <c r="Q13" s="5" t="str">
        <f t="array" ref="Q13">IFERROR(INDEX(Data!$K$2:$K$53,MATCH($A13,Data!$A$2:$A$53,0))/INDEX(Data!$F$2:$F$53,MATCH($A13,Data!$A$2:$A$53,0)),"Missing Data")</f>
        <v>Missing Data</v>
      </c>
      <c r="R13" s="5"/>
      <c r="S13" s="6">
        <f>IFERROR(INDEX(Data!$G$2:$G$53,MATCH($A13,Data!$A$2:$A$53,0))/INDEX(Data!$K$2:$K$53,MATCH($A13,Data!$A$2:$A$53,0)),"Missing Data")</f>
        <v>4.5432102104598622</v>
      </c>
      <c r="T13" s="4">
        <f>IFERROR(INDEX(Data!$J$2:$J$53,MATCH($A13,Data!$A$2:$A$53,0))/INDEX(Data!$G$2:$G$53,MATCH($A13,Data!$A$2:$A$53,0)),"Missing Data")</f>
        <v>4.8540623450933108E-6</v>
      </c>
      <c r="U13" s="5">
        <f t="array" ref="U13">IFERROR(INDEX(Data!$J$2:$J$53,MATCH($A13,Data!$A$2:$A$53,0))/INDEX(Data!$K$2:$K$53,MATCH($A13,Data!$A$2:$A$53,0)),"Missing Data")</f>
        <v>2.2053025608436674E-5</v>
      </c>
      <c r="V13" s="5">
        <f t="shared" si="0"/>
        <v>4.5431881574342539</v>
      </c>
      <c r="W13" s="6" t="str">
        <f t="array" ref="W13">IFERROR(INDEX(Data!$J$2:$J$53,MATCH($A13,Data!$A$2:$A$53,0))/INDEX(Data!$F$2:$F$53,MATCH($A13,Data!$A$2:$A$53,0)),"Missing Data")</f>
        <v>Missing Data</v>
      </c>
    </row>
    <row r="14" spans="1:23" x14ac:dyDescent="0.25">
      <c r="A14" s="1" t="s">
        <v>26</v>
      </c>
      <c r="B14" s="1" t="s">
        <v>27</v>
      </c>
      <c r="C14" s="4">
        <f>IFERROR(INDEX(Data!$G$2:$G$53,MATCH($A14,Data!$A$2:$A$53,0))/INDEX(Data!$C$2:$C$53,MATCH($A14,Data!$A$2:$A$53,0)),"Missing Data")</f>
        <v>1560.8291204166637</v>
      </c>
      <c r="D14" s="5"/>
      <c r="E14" s="2">
        <f>IFERROR(INDEX(Data!$F$2:$F$53,MATCH($A14,Data!$A$2:$A$53,0))/INDEX(Data!$C$2:$C$53,MATCH($A14,Data!$A$2:$A$53,0)),"Missing Data")</f>
        <v>0</v>
      </c>
      <c r="F14" s="5"/>
      <c r="G14" s="6" t="str">
        <f>IFERROR(INDEX(Data!$G$2:$G$53,MATCH($A14,Data!$A$2:$A$53,0))/INDEX(Data!$F$2:$F$53,MATCH($A14,Data!$A$2:$A$53,0)),"Missing Data")</f>
        <v>Missing Data</v>
      </c>
      <c r="H14" s="2">
        <f>IFERROR(INDEX(Data!$F$2:$F$53,MATCH($A14,Data!$A$2:$A$53,0))/INDEX(Data!$C$2:$C$53,MATCH($A14,Data!$A$2:$A$53,0)),"Missing Data")</f>
        <v>0</v>
      </c>
      <c r="I14" s="5"/>
      <c r="J14" s="2">
        <f t="array" ref="J14">IFERROR(INDEX(Data!$D$2:$D$53,MATCH($A14,Data!$A$2:$A$53,0))/INDEX(Data!$C$2:$C$53,MATCH($A14,Data!$A$2:$A$53,0)),"Missing Data")</f>
        <v>0</v>
      </c>
      <c r="K14" s="5"/>
      <c r="L14" s="2" t="str">
        <f t="array" ref="L14">IFERROR(INDEX(Data!$E$2:$E$53,MATCH($A14,Data!$A$2:$A$53,0))/INDEX(Data!$D$2:$D$53,MATCH($A14,Data!$A$2:$A$53,0)),"Missing Data")</f>
        <v>Missing Data</v>
      </c>
      <c r="M14" s="5"/>
      <c r="N14" s="2" t="str">
        <f t="array" ref="N14">IFERROR(INDEX(Data!$F$2:$F$53,MATCH($A14,Data!$A$2:$A$53,0))/INDEX(Data!$E$2:$E$53,MATCH($A14,Data!$A$2:$A$53,0)),"Missing Data")</f>
        <v>Missing Data</v>
      </c>
      <c r="O14" s="4" t="str">
        <f>IFERROR(INDEX(Data!$G$2:$G$53,MATCH($A14,Data!$A$2:$A$53,0))/INDEX(Data!$F$2:$F$53,MATCH($A14,Data!$A$2:$A$53,0)),"Missing Data")</f>
        <v>Missing Data</v>
      </c>
      <c r="P14" s="5"/>
      <c r="Q14" s="5" t="str">
        <f t="array" ref="Q14">IFERROR(INDEX(Data!$K$2:$K$53,MATCH($A14,Data!$A$2:$A$53,0))/INDEX(Data!$F$2:$F$53,MATCH($A14,Data!$A$2:$A$53,0)),"Missing Data")</f>
        <v>Missing Data</v>
      </c>
      <c r="R14" s="5"/>
      <c r="S14" s="6">
        <f>IFERROR(INDEX(Data!$G$2:$G$53,MATCH($A14,Data!$A$2:$A$53,0))/INDEX(Data!$K$2:$K$53,MATCH($A14,Data!$A$2:$A$53,0)),"Missing Data")</f>
        <v>6.2206609231003398</v>
      </c>
      <c r="T14" s="4">
        <f>IFERROR(INDEX(Data!$J$2:$J$53,MATCH($A14,Data!$A$2:$A$53,0))/INDEX(Data!$G$2:$G$53,MATCH($A14,Data!$A$2:$A$53,0)),"Missing Data")</f>
        <v>3.1147264380291909E-6</v>
      </c>
      <c r="U14" s="5">
        <f t="array" ref="U14">IFERROR(INDEX(Data!$J$2:$J$53,MATCH($A14,Data!$A$2:$A$53,0))/INDEX(Data!$K$2:$K$53,MATCH($A14,Data!$A$2:$A$53,0)),"Missing Data")</f>
        <v>1.9375657039195698E-5</v>
      </c>
      <c r="V14" s="5">
        <f t="shared" si="0"/>
        <v>6.220641547443301</v>
      </c>
      <c r="W14" s="6" t="str">
        <f t="array" ref="W14">IFERROR(INDEX(Data!$J$2:$J$53,MATCH($A14,Data!$A$2:$A$53,0))/INDEX(Data!$F$2:$F$53,MATCH($A14,Data!$A$2:$A$53,0)),"Missing Data")</f>
        <v>Missing Data</v>
      </c>
    </row>
    <row r="15" spans="1:23" x14ac:dyDescent="0.25">
      <c r="A15" s="1" t="s">
        <v>28</v>
      </c>
      <c r="B15" s="1" t="s">
        <v>29</v>
      </c>
      <c r="C15" s="4">
        <f>IFERROR(INDEX(Data!$G$2:$G$53,MATCH($A15,Data!$A$2:$A$53,0))/INDEX(Data!$C$2:$C$53,MATCH($A15,Data!$A$2:$A$53,0)),"Missing Data")</f>
        <v>823.64831567006559</v>
      </c>
      <c r="D15" s="5"/>
      <c r="E15" s="2">
        <f>IFERROR(INDEX(Data!$F$2:$F$53,MATCH($A15,Data!$A$2:$A$53,0))/INDEX(Data!$C$2:$C$53,MATCH($A15,Data!$A$2:$A$53,0)),"Missing Data")</f>
        <v>0</v>
      </c>
      <c r="F15" s="5"/>
      <c r="G15" s="6" t="str">
        <f>IFERROR(INDEX(Data!$G$2:$G$53,MATCH($A15,Data!$A$2:$A$53,0))/INDEX(Data!$F$2:$F$53,MATCH($A15,Data!$A$2:$A$53,0)),"Missing Data")</f>
        <v>Missing Data</v>
      </c>
      <c r="H15" s="2">
        <f>IFERROR(INDEX(Data!$F$2:$F$53,MATCH($A15,Data!$A$2:$A$53,0))/INDEX(Data!$C$2:$C$53,MATCH($A15,Data!$A$2:$A$53,0)),"Missing Data")</f>
        <v>0</v>
      </c>
      <c r="I15" s="5"/>
      <c r="J15" s="2">
        <f t="array" ref="J15">IFERROR(INDEX(Data!$D$2:$D$53,MATCH($A15,Data!$A$2:$A$53,0))/INDEX(Data!$C$2:$C$53,MATCH($A15,Data!$A$2:$A$53,0)),"Missing Data")</f>
        <v>0</v>
      </c>
      <c r="K15" s="5"/>
      <c r="L15" s="2" t="str">
        <f t="array" ref="L15">IFERROR(INDEX(Data!$E$2:$E$53,MATCH($A15,Data!$A$2:$A$53,0))/INDEX(Data!$D$2:$D$53,MATCH($A15,Data!$A$2:$A$53,0)),"Missing Data")</f>
        <v>Missing Data</v>
      </c>
      <c r="M15" s="5"/>
      <c r="N15" s="2" t="str">
        <f t="array" ref="N15">IFERROR(INDEX(Data!$F$2:$F$53,MATCH($A15,Data!$A$2:$A$53,0))/INDEX(Data!$E$2:$E$53,MATCH($A15,Data!$A$2:$A$53,0)),"Missing Data")</f>
        <v>Missing Data</v>
      </c>
      <c r="O15" s="4" t="str">
        <f>IFERROR(INDEX(Data!$G$2:$G$53,MATCH($A15,Data!$A$2:$A$53,0))/INDEX(Data!$F$2:$F$53,MATCH($A15,Data!$A$2:$A$53,0)),"Missing Data")</f>
        <v>Missing Data</v>
      </c>
      <c r="P15" s="5"/>
      <c r="Q15" s="5" t="str">
        <f t="array" ref="Q15">IFERROR(INDEX(Data!$K$2:$K$53,MATCH($A15,Data!$A$2:$A$53,0))/INDEX(Data!$F$2:$F$53,MATCH($A15,Data!$A$2:$A$53,0)),"Missing Data")</f>
        <v>Missing Data</v>
      </c>
      <c r="R15" s="5"/>
      <c r="S15" s="6">
        <f>IFERROR(INDEX(Data!$G$2:$G$53,MATCH($A15,Data!$A$2:$A$53,0))/INDEX(Data!$K$2:$K$53,MATCH($A15,Data!$A$2:$A$53,0)),"Missing Data")</f>
        <v>3.95705243294264</v>
      </c>
      <c r="T15" s="4">
        <f>IFERROR(INDEX(Data!$J$2:$J$53,MATCH($A15,Data!$A$2:$A$53,0))/INDEX(Data!$G$2:$G$53,MATCH($A15,Data!$A$2:$A$53,0)),"Missing Data")</f>
        <v>5.1445550105859587E-6</v>
      </c>
      <c r="U15" s="5">
        <f t="array" ref="U15">IFERROR(INDEX(Data!$J$2:$J$53,MATCH($A15,Data!$A$2:$A$53,0))/INDEX(Data!$K$2:$K$53,MATCH($A15,Data!$A$2:$A$53,0)),"Missing Data")</f>
        <v>2.0357273921046417E-5</v>
      </c>
      <c r="V15" s="5">
        <f t="shared" si="0"/>
        <v>3.9570320756687187</v>
      </c>
      <c r="W15" s="6" t="str">
        <f t="array" ref="W15">IFERROR(INDEX(Data!$J$2:$J$53,MATCH($A15,Data!$A$2:$A$53,0))/INDEX(Data!$F$2:$F$53,MATCH($A15,Data!$A$2:$A$53,0)),"Missing Data")</f>
        <v>Missing Data</v>
      </c>
    </row>
    <row r="16" spans="1:23" x14ac:dyDescent="0.25">
      <c r="A16" s="1" t="s">
        <v>30</v>
      </c>
      <c r="B16" s="1" t="s">
        <v>31</v>
      </c>
      <c r="C16" s="4">
        <f>IFERROR(INDEX(Data!$G$2:$G$53,MATCH($A16,Data!$A$2:$A$53,0))/INDEX(Data!$C$2:$C$53,MATCH($A16,Data!$A$2:$A$53,0)),"Missing Data")</f>
        <v>1071.2115206238764</v>
      </c>
      <c r="D16" s="5"/>
      <c r="E16" s="2">
        <f>IFERROR(INDEX(Data!$F$2:$F$53,MATCH($A16,Data!$A$2:$A$53,0))/INDEX(Data!$C$2:$C$53,MATCH($A16,Data!$A$2:$A$53,0)),"Missing Data")</f>
        <v>0</v>
      </c>
      <c r="F16" s="5"/>
      <c r="G16" s="6" t="str">
        <f>IFERROR(INDEX(Data!$G$2:$G$53,MATCH($A16,Data!$A$2:$A$53,0))/INDEX(Data!$F$2:$F$53,MATCH($A16,Data!$A$2:$A$53,0)),"Missing Data")</f>
        <v>Missing Data</v>
      </c>
      <c r="H16" s="2">
        <f>IFERROR(INDEX(Data!$F$2:$F$53,MATCH($A16,Data!$A$2:$A$53,0))/INDEX(Data!$C$2:$C$53,MATCH($A16,Data!$A$2:$A$53,0)),"Missing Data")</f>
        <v>0</v>
      </c>
      <c r="I16" s="5"/>
      <c r="J16" s="2">
        <f t="array" ref="J16">IFERROR(INDEX(Data!$D$2:$D$53,MATCH($A16,Data!$A$2:$A$53,0))/INDEX(Data!$C$2:$C$53,MATCH($A16,Data!$A$2:$A$53,0)),"Missing Data")</f>
        <v>0</v>
      </c>
      <c r="K16" s="5"/>
      <c r="L16" s="2" t="str">
        <f t="array" ref="L16">IFERROR(INDEX(Data!$E$2:$E$53,MATCH($A16,Data!$A$2:$A$53,0))/INDEX(Data!$D$2:$D$53,MATCH($A16,Data!$A$2:$A$53,0)),"Missing Data")</f>
        <v>Missing Data</v>
      </c>
      <c r="M16" s="5"/>
      <c r="N16" s="2" t="str">
        <f t="array" ref="N16">IFERROR(INDEX(Data!$F$2:$F$53,MATCH($A16,Data!$A$2:$A$53,0))/INDEX(Data!$E$2:$E$53,MATCH($A16,Data!$A$2:$A$53,0)),"Missing Data")</f>
        <v>Missing Data</v>
      </c>
      <c r="O16" s="4" t="str">
        <f>IFERROR(INDEX(Data!$G$2:$G$53,MATCH($A16,Data!$A$2:$A$53,0))/INDEX(Data!$F$2:$F$53,MATCH($A16,Data!$A$2:$A$53,0)),"Missing Data")</f>
        <v>Missing Data</v>
      </c>
      <c r="P16" s="5"/>
      <c r="Q16" s="5" t="str">
        <f t="array" ref="Q16">IFERROR(INDEX(Data!$K$2:$K$53,MATCH($A16,Data!$A$2:$A$53,0))/INDEX(Data!$F$2:$F$53,MATCH($A16,Data!$A$2:$A$53,0)),"Missing Data")</f>
        <v>Missing Data</v>
      </c>
      <c r="R16" s="5"/>
      <c r="S16" s="6">
        <f>IFERROR(INDEX(Data!$G$2:$G$53,MATCH($A16,Data!$A$2:$A$53,0))/INDEX(Data!$K$2:$K$53,MATCH($A16,Data!$A$2:$A$53,0)),"Missing Data")</f>
        <v>5.7589347922724219</v>
      </c>
      <c r="T16" s="4">
        <f>IFERROR(INDEX(Data!$J$2:$J$53,MATCH($A16,Data!$A$2:$A$53,0))/INDEX(Data!$G$2:$G$53,MATCH($A16,Data!$A$2:$A$53,0)),"Missing Data")</f>
        <v>2.9071666432665652E-6</v>
      </c>
      <c r="U16" s="5">
        <f t="array" ref="U16">IFERROR(INDEX(Data!$J$2:$J$53,MATCH($A16,Data!$A$2:$A$53,0))/INDEX(Data!$K$2:$K$53,MATCH($A16,Data!$A$2:$A$53,0)),"Missing Data")</f>
        <v>1.674218312884165E-5</v>
      </c>
      <c r="V16" s="5">
        <f t="shared" si="0"/>
        <v>5.7589180500892931</v>
      </c>
      <c r="W16" s="6" t="str">
        <f t="array" ref="W16">IFERROR(INDEX(Data!$J$2:$J$53,MATCH($A16,Data!$A$2:$A$53,0))/INDEX(Data!$F$2:$F$53,MATCH($A16,Data!$A$2:$A$53,0)),"Missing Data")</f>
        <v>Missing Data</v>
      </c>
    </row>
    <row r="17" spans="1:23" x14ac:dyDescent="0.25">
      <c r="A17" s="1" t="s">
        <v>32</v>
      </c>
      <c r="B17" s="1" t="s">
        <v>33</v>
      </c>
      <c r="C17" s="4">
        <f>IFERROR(INDEX(Data!$G$2:$G$53,MATCH($A17,Data!$A$2:$A$53,0))/INDEX(Data!$C$2:$C$53,MATCH($A17,Data!$A$2:$A$53,0)),"Missing Data")</f>
        <v>671.62762906441355</v>
      </c>
      <c r="D17" s="5"/>
      <c r="E17" s="2">
        <f>IFERROR(INDEX(Data!$F$2:$F$53,MATCH($A17,Data!$A$2:$A$53,0))/INDEX(Data!$C$2:$C$53,MATCH($A17,Data!$A$2:$A$53,0)),"Missing Data")</f>
        <v>0</v>
      </c>
      <c r="F17" s="5"/>
      <c r="G17" s="6" t="str">
        <f>IFERROR(INDEX(Data!$G$2:$G$53,MATCH($A17,Data!$A$2:$A$53,0))/INDEX(Data!$F$2:$F$53,MATCH($A17,Data!$A$2:$A$53,0)),"Missing Data")</f>
        <v>Missing Data</v>
      </c>
      <c r="H17" s="2">
        <f>IFERROR(INDEX(Data!$F$2:$F$53,MATCH($A17,Data!$A$2:$A$53,0))/INDEX(Data!$C$2:$C$53,MATCH($A17,Data!$A$2:$A$53,0)),"Missing Data")</f>
        <v>0</v>
      </c>
      <c r="I17" s="5"/>
      <c r="J17" s="2">
        <f t="array" ref="J17">IFERROR(INDEX(Data!$D$2:$D$53,MATCH($A17,Data!$A$2:$A$53,0))/INDEX(Data!$C$2:$C$53,MATCH($A17,Data!$A$2:$A$53,0)),"Missing Data")</f>
        <v>0</v>
      </c>
      <c r="K17" s="5"/>
      <c r="L17" s="2" t="str">
        <f t="array" ref="L17">IFERROR(INDEX(Data!$E$2:$E$53,MATCH($A17,Data!$A$2:$A$53,0))/INDEX(Data!$D$2:$D$53,MATCH($A17,Data!$A$2:$A$53,0)),"Missing Data")</f>
        <v>Missing Data</v>
      </c>
      <c r="M17" s="5"/>
      <c r="N17" s="2" t="str">
        <f t="array" ref="N17">IFERROR(INDEX(Data!$F$2:$F$53,MATCH($A17,Data!$A$2:$A$53,0))/INDEX(Data!$E$2:$E$53,MATCH($A17,Data!$A$2:$A$53,0)),"Missing Data")</f>
        <v>Missing Data</v>
      </c>
      <c r="O17" s="4" t="str">
        <f>IFERROR(INDEX(Data!$G$2:$G$53,MATCH($A17,Data!$A$2:$A$53,0))/INDEX(Data!$F$2:$F$53,MATCH($A17,Data!$A$2:$A$53,0)),"Missing Data")</f>
        <v>Missing Data</v>
      </c>
      <c r="P17" s="5"/>
      <c r="Q17" s="5" t="str">
        <f t="array" ref="Q17">IFERROR(INDEX(Data!$K$2:$K$53,MATCH($A17,Data!$A$2:$A$53,0))/INDEX(Data!$F$2:$F$53,MATCH($A17,Data!$A$2:$A$53,0)),"Missing Data")</f>
        <v>Missing Data</v>
      </c>
      <c r="R17" s="5"/>
      <c r="S17" s="6">
        <f>IFERROR(INDEX(Data!$G$2:$G$53,MATCH($A17,Data!$A$2:$A$53,0))/INDEX(Data!$K$2:$K$53,MATCH($A17,Data!$A$2:$A$53,0)),"Missing Data")</f>
        <v>5.1457316891498657</v>
      </c>
      <c r="T17" s="4">
        <f>IFERROR(INDEX(Data!$J$2:$J$53,MATCH($A17,Data!$A$2:$A$53,0))/INDEX(Data!$G$2:$G$53,MATCH($A17,Data!$A$2:$A$53,0)),"Missing Data")</f>
        <v>4.8465538552963323E-6</v>
      </c>
      <c r="U17" s="5">
        <f t="array" ref="U17">IFERROR(INDEX(Data!$J$2:$J$53,MATCH($A17,Data!$A$2:$A$53,0))/INDEX(Data!$K$2:$K$53,MATCH($A17,Data!$A$2:$A$53,0)),"Missing Data")</f>
        <v>2.4939065756369791E-5</v>
      </c>
      <c r="V17" s="5">
        <f t="shared" si="0"/>
        <v>5.1457067500841092</v>
      </c>
      <c r="W17" s="6" t="str">
        <f t="array" ref="W17">IFERROR(INDEX(Data!$J$2:$J$53,MATCH($A17,Data!$A$2:$A$53,0))/INDEX(Data!$F$2:$F$53,MATCH($A17,Data!$A$2:$A$53,0)),"Missing Data")</f>
        <v>Missing Data</v>
      </c>
    </row>
    <row r="18" spans="1:23" x14ac:dyDescent="0.25">
      <c r="A18" s="1" t="s">
        <v>34</v>
      </c>
      <c r="B18" s="1" t="s">
        <v>35</v>
      </c>
      <c r="C18" s="4">
        <f>IFERROR(INDEX(Data!$G$2:$G$53,MATCH($A18,Data!$A$2:$A$53,0))/INDEX(Data!$C$2:$C$53,MATCH($A18,Data!$A$2:$A$53,0)),"Missing Data")</f>
        <v>887.75685511630911</v>
      </c>
      <c r="D18" s="5"/>
      <c r="E18" s="2">
        <f>IFERROR(INDEX(Data!$F$2:$F$53,MATCH($A18,Data!$A$2:$A$53,0))/INDEX(Data!$C$2:$C$53,MATCH($A18,Data!$A$2:$A$53,0)),"Missing Data")</f>
        <v>0</v>
      </c>
      <c r="F18" s="5"/>
      <c r="G18" s="6" t="str">
        <f>IFERROR(INDEX(Data!$G$2:$G$53,MATCH($A18,Data!$A$2:$A$53,0))/INDEX(Data!$F$2:$F$53,MATCH($A18,Data!$A$2:$A$53,0)),"Missing Data")</f>
        <v>Missing Data</v>
      </c>
      <c r="H18" s="2">
        <f>IFERROR(INDEX(Data!$F$2:$F$53,MATCH($A18,Data!$A$2:$A$53,0))/INDEX(Data!$C$2:$C$53,MATCH($A18,Data!$A$2:$A$53,0)),"Missing Data")</f>
        <v>0</v>
      </c>
      <c r="I18" s="5"/>
      <c r="J18" s="2">
        <f t="array" ref="J18">IFERROR(INDEX(Data!$D$2:$D$53,MATCH($A18,Data!$A$2:$A$53,0))/INDEX(Data!$C$2:$C$53,MATCH($A18,Data!$A$2:$A$53,0)),"Missing Data")</f>
        <v>0</v>
      </c>
      <c r="K18" s="5"/>
      <c r="L18" s="2" t="str">
        <f t="array" ref="L18">IFERROR(INDEX(Data!$E$2:$E$53,MATCH($A18,Data!$A$2:$A$53,0))/INDEX(Data!$D$2:$D$53,MATCH($A18,Data!$A$2:$A$53,0)),"Missing Data")</f>
        <v>Missing Data</v>
      </c>
      <c r="M18" s="5"/>
      <c r="N18" s="2" t="str">
        <f t="array" ref="N18">IFERROR(INDEX(Data!$F$2:$F$53,MATCH($A18,Data!$A$2:$A$53,0))/INDEX(Data!$E$2:$E$53,MATCH($A18,Data!$A$2:$A$53,0)),"Missing Data")</f>
        <v>Missing Data</v>
      </c>
      <c r="O18" s="4" t="str">
        <f>IFERROR(INDEX(Data!$G$2:$G$53,MATCH($A18,Data!$A$2:$A$53,0))/INDEX(Data!$F$2:$F$53,MATCH($A18,Data!$A$2:$A$53,0)),"Missing Data")</f>
        <v>Missing Data</v>
      </c>
      <c r="P18" s="5"/>
      <c r="Q18" s="5" t="str">
        <f t="array" ref="Q18">IFERROR(INDEX(Data!$K$2:$K$53,MATCH($A18,Data!$A$2:$A$53,0))/INDEX(Data!$F$2:$F$53,MATCH($A18,Data!$A$2:$A$53,0)),"Missing Data")</f>
        <v>Missing Data</v>
      </c>
      <c r="R18" s="5"/>
      <c r="S18" s="6">
        <f>IFERROR(INDEX(Data!$G$2:$G$53,MATCH($A18,Data!$A$2:$A$53,0))/INDEX(Data!$K$2:$K$53,MATCH($A18,Data!$A$2:$A$53,0)),"Missing Data")</f>
        <v>4.8272822241823565</v>
      </c>
      <c r="T18" s="4">
        <f>IFERROR(INDEX(Data!$J$2:$J$53,MATCH($A18,Data!$A$2:$A$53,0))/INDEX(Data!$G$2:$G$53,MATCH($A18,Data!$A$2:$A$53,0)),"Missing Data")</f>
        <v>3.9225067514810408E-6</v>
      </c>
      <c r="U18" s="5">
        <f t="array" ref="U18">IFERROR(INDEX(Data!$J$2:$J$53,MATCH($A18,Data!$A$2:$A$53,0))/INDEX(Data!$K$2:$K$53,MATCH($A18,Data!$A$2:$A$53,0)),"Missing Data")</f>
        <v>1.8935047115659709E-5</v>
      </c>
      <c r="V18" s="5">
        <f t="shared" si="0"/>
        <v>4.8272632891352405</v>
      </c>
      <c r="W18" s="6" t="str">
        <f t="array" ref="W18">IFERROR(INDEX(Data!$J$2:$J$53,MATCH($A18,Data!$A$2:$A$53,0))/INDEX(Data!$F$2:$F$53,MATCH($A18,Data!$A$2:$A$53,0)),"Missing Data")</f>
        <v>Missing Data</v>
      </c>
    </row>
    <row r="19" spans="1:23" x14ac:dyDescent="0.25">
      <c r="A19" s="1" t="s">
        <v>36</v>
      </c>
      <c r="B19" s="1" t="s">
        <v>37</v>
      </c>
      <c r="C19" s="4">
        <f>IFERROR(INDEX(Data!$G$2:$G$53,MATCH($A19,Data!$A$2:$A$53,0))/INDEX(Data!$C$2:$C$53,MATCH($A19,Data!$A$2:$A$53,0)),"Missing Data")</f>
        <v>896.15748260725206</v>
      </c>
      <c r="D19" s="5"/>
      <c r="E19" s="2">
        <f>IFERROR(INDEX(Data!$F$2:$F$53,MATCH($A19,Data!$A$2:$A$53,0))/INDEX(Data!$C$2:$C$53,MATCH($A19,Data!$A$2:$A$53,0)),"Missing Data")</f>
        <v>0</v>
      </c>
      <c r="F19" s="5"/>
      <c r="G19" s="6" t="str">
        <f>IFERROR(INDEX(Data!$G$2:$G$53,MATCH($A19,Data!$A$2:$A$53,0))/INDEX(Data!$F$2:$F$53,MATCH($A19,Data!$A$2:$A$53,0)),"Missing Data")</f>
        <v>Missing Data</v>
      </c>
      <c r="H19" s="2">
        <f>IFERROR(INDEX(Data!$F$2:$F$53,MATCH($A19,Data!$A$2:$A$53,0))/INDEX(Data!$C$2:$C$53,MATCH($A19,Data!$A$2:$A$53,0)),"Missing Data")</f>
        <v>0</v>
      </c>
      <c r="I19" s="5"/>
      <c r="J19" s="2">
        <f t="array" ref="J19">IFERROR(INDEX(Data!$D$2:$D$53,MATCH($A19,Data!$A$2:$A$53,0))/INDEX(Data!$C$2:$C$53,MATCH($A19,Data!$A$2:$A$53,0)),"Missing Data")</f>
        <v>0</v>
      </c>
      <c r="K19" s="5"/>
      <c r="L19" s="2" t="str">
        <f t="array" ref="L19">IFERROR(INDEX(Data!$E$2:$E$53,MATCH($A19,Data!$A$2:$A$53,0))/INDEX(Data!$D$2:$D$53,MATCH($A19,Data!$A$2:$A$53,0)),"Missing Data")</f>
        <v>Missing Data</v>
      </c>
      <c r="M19" s="5"/>
      <c r="N19" s="2" t="str">
        <f t="array" ref="N19">IFERROR(INDEX(Data!$F$2:$F$53,MATCH($A19,Data!$A$2:$A$53,0))/INDEX(Data!$E$2:$E$53,MATCH($A19,Data!$A$2:$A$53,0)),"Missing Data")</f>
        <v>Missing Data</v>
      </c>
      <c r="O19" s="4" t="str">
        <f>IFERROR(INDEX(Data!$G$2:$G$53,MATCH($A19,Data!$A$2:$A$53,0))/INDEX(Data!$F$2:$F$53,MATCH($A19,Data!$A$2:$A$53,0)),"Missing Data")</f>
        <v>Missing Data</v>
      </c>
      <c r="P19" s="5"/>
      <c r="Q19" s="5" t="str">
        <f t="array" ref="Q19">IFERROR(INDEX(Data!$K$2:$K$53,MATCH($A19,Data!$A$2:$A$53,0))/INDEX(Data!$F$2:$F$53,MATCH($A19,Data!$A$2:$A$53,0)),"Missing Data")</f>
        <v>Missing Data</v>
      </c>
      <c r="R19" s="5"/>
      <c r="S19" s="6">
        <f>IFERROR(INDEX(Data!$G$2:$G$53,MATCH($A19,Data!$A$2:$A$53,0))/INDEX(Data!$K$2:$K$53,MATCH($A19,Data!$A$2:$A$53,0)),"Missing Data")</f>
        <v>4.8109987996295036</v>
      </c>
      <c r="T19" s="4">
        <f>IFERROR(INDEX(Data!$J$2:$J$53,MATCH($A19,Data!$A$2:$A$53,0))/INDEX(Data!$G$2:$G$53,MATCH($A19,Data!$A$2:$A$53,0)),"Missing Data")</f>
        <v>4.4578580099850821E-6</v>
      </c>
      <c r="U19" s="5">
        <f t="array" ref="U19">IFERROR(INDEX(Data!$J$2:$J$53,MATCH($A19,Data!$A$2:$A$53,0))/INDEX(Data!$K$2:$K$53,MATCH($A19,Data!$A$2:$A$53,0)),"Missing Data")</f>
        <v>2.1446749534956997E-5</v>
      </c>
      <c r="V19" s="5">
        <f t="shared" si="0"/>
        <v>4.8109773528799691</v>
      </c>
      <c r="W19" s="6" t="str">
        <f t="array" ref="W19">IFERROR(INDEX(Data!$J$2:$J$53,MATCH($A19,Data!$A$2:$A$53,0))/INDEX(Data!$F$2:$F$53,MATCH($A19,Data!$A$2:$A$53,0)),"Missing Data")</f>
        <v>Missing Data</v>
      </c>
    </row>
    <row r="20" spans="1:23" x14ac:dyDescent="0.25">
      <c r="A20" s="1" t="s">
        <v>38</v>
      </c>
      <c r="B20" s="1" t="s">
        <v>39</v>
      </c>
      <c r="C20" s="4">
        <f>IFERROR(INDEX(Data!$G$2:$G$53,MATCH($A20,Data!$A$2:$A$53,0))/INDEX(Data!$C$2:$C$53,MATCH($A20,Data!$A$2:$A$53,0)),"Missing Data")</f>
        <v>713.2530945971555</v>
      </c>
      <c r="D20" s="5"/>
      <c r="E20" s="2">
        <f>IFERROR(INDEX(Data!$F$2:$F$53,MATCH($A20,Data!$A$2:$A$53,0))/INDEX(Data!$C$2:$C$53,MATCH($A20,Data!$A$2:$A$53,0)),"Missing Data")</f>
        <v>0</v>
      </c>
      <c r="F20" s="5"/>
      <c r="G20" s="6" t="str">
        <f>IFERROR(INDEX(Data!$G$2:$G$53,MATCH($A20,Data!$A$2:$A$53,0))/INDEX(Data!$F$2:$F$53,MATCH($A20,Data!$A$2:$A$53,0)),"Missing Data")</f>
        <v>Missing Data</v>
      </c>
      <c r="H20" s="2">
        <f>IFERROR(INDEX(Data!$F$2:$F$53,MATCH($A20,Data!$A$2:$A$53,0))/INDEX(Data!$C$2:$C$53,MATCH($A20,Data!$A$2:$A$53,0)),"Missing Data")</f>
        <v>0</v>
      </c>
      <c r="I20" s="5"/>
      <c r="J20" s="2">
        <f t="array" ref="J20">IFERROR(INDEX(Data!$D$2:$D$53,MATCH($A20,Data!$A$2:$A$53,0))/INDEX(Data!$C$2:$C$53,MATCH($A20,Data!$A$2:$A$53,0)),"Missing Data")</f>
        <v>0</v>
      </c>
      <c r="K20" s="5"/>
      <c r="L20" s="2" t="str">
        <f t="array" ref="L20">IFERROR(INDEX(Data!$E$2:$E$53,MATCH($A20,Data!$A$2:$A$53,0))/INDEX(Data!$D$2:$D$53,MATCH($A20,Data!$A$2:$A$53,0)),"Missing Data")</f>
        <v>Missing Data</v>
      </c>
      <c r="M20" s="5"/>
      <c r="N20" s="2" t="str">
        <f t="array" ref="N20">IFERROR(INDEX(Data!$F$2:$F$53,MATCH($A20,Data!$A$2:$A$53,0))/INDEX(Data!$E$2:$E$53,MATCH($A20,Data!$A$2:$A$53,0)),"Missing Data")</f>
        <v>Missing Data</v>
      </c>
      <c r="O20" s="4" t="str">
        <f>IFERROR(INDEX(Data!$G$2:$G$53,MATCH($A20,Data!$A$2:$A$53,0))/INDEX(Data!$F$2:$F$53,MATCH($A20,Data!$A$2:$A$53,0)),"Missing Data")</f>
        <v>Missing Data</v>
      </c>
      <c r="P20" s="5"/>
      <c r="Q20" s="5" t="str">
        <f t="array" ref="Q20">IFERROR(INDEX(Data!$K$2:$K$53,MATCH($A20,Data!$A$2:$A$53,0))/INDEX(Data!$F$2:$F$53,MATCH($A20,Data!$A$2:$A$53,0)),"Missing Data")</f>
        <v>Missing Data</v>
      </c>
      <c r="R20" s="5"/>
      <c r="S20" s="6">
        <f>IFERROR(INDEX(Data!$G$2:$G$53,MATCH($A20,Data!$A$2:$A$53,0))/INDEX(Data!$K$2:$K$53,MATCH($A20,Data!$A$2:$A$53,0)),"Missing Data")</f>
        <v>4.7582565314712379</v>
      </c>
      <c r="T20" s="4">
        <f>IFERROR(INDEX(Data!$J$2:$J$53,MATCH($A20,Data!$A$2:$A$53,0))/INDEX(Data!$G$2:$G$53,MATCH($A20,Data!$A$2:$A$53,0)),"Missing Data")</f>
        <v>5.0825006408682137E-6</v>
      </c>
      <c r="U20" s="5">
        <f t="array" ref="U20">IFERROR(INDEX(Data!$J$2:$J$53,MATCH($A20,Data!$A$2:$A$53,0))/INDEX(Data!$K$2:$K$53,MATCH($A20,Data!$A$2:$A$53,0)),"Missing Data")</f>
        <v>2.4183841870617928E-5</v>
      </c>
      <c r="V20" s="5">
        <f t="shared" si="0"/>
        <v>4.7582323476293675</v>
      </c>
      <c r="W20" s="6" t="str">
        <f t="array" ref="W20">IFERROR(INDEX(Data!$J$2:$J$53,MATCH($A20,Data!$A$2:$A$53,0))/INDEX(Data!$F$2:$F$53,MATCH($A20,Data!$A$2:$A$53,0)),"Missing Data")</f>
        <v>Missing Data</v>
      </c>
    </row>
    <row r="21" spans="1:23" x14ac:dyDescent="0.25">
      <c r="A21" s="1" t="s">
        <v>40</v>
      </c>
      <c r="B21" s="1" t="s">
        <v>41</v>
      </c>
      <c r="C21" s="4">
        <f>IFERROR(INDEX(Data!$G$2:$G$53,MATCH($A21,Data!$A$2:$A$53,0))/INDEX(Data!$C$2:$C$53,MATCH($A21,Data!$A$2:$A$53,0)),"Missing Data")</f>
        <v>1142.4806161663264</v>
      </c>
      <c r="D21" s="5"/>
      <c r="E21" s="2">
        <f>IFERROR(INDEX(Data!$F$2:$F$53,MATCH($A21,Data!$A$2:$A$53,0))/INDEX(Data!$C$2:$C$53,MATCH($A21,Data!$A$2:$A$53,0)),"Missing Data")</f>
        <v>0</v>
      </c>
      <c r="F21" s="5"/>
      <c r="G21" s="6" t="str">
        <f>IFERROR(INDEX(Data!$G$2:$G$53,MATCH($A21,Data!$A$2:$A$53,0))/INDEX(Data!$F$2:$F$53,MATCH($A21,Data!$A$2:$A$53,0)),"Missing Data")</f>
        <v>Missing Data</v>
      </c>
      <c r="H21" s="2">
        <f>IFERROR(INDEX(Data!$F$2:$F$53,MATCH($A21,Data!$A$2:$A$53,0))/INDEX(Data!$C$2:$C$53,MATCH($A21,Data!$A$2:$A$53,0)),"Missing Data")</f>
        <v>0</v>
      </c>
      <c r="I21" s="5"/>
      <c r="J21" s="2">
        <f t="array" ref="J21">IFERROR(INDEX(Data!$D$2:$D$53,MATCH($A21,Data!$A$2:$A$53,0))/INDEX(Data!$C$2:$C$53,MATCH($A21,Data!$A$2:$A$53,0)),"Missing Data")</f>
        <v>0</v>
      </c>
      <c r="K21" s="5"/>
      <c r="L21" s="2" t="str">
        <f t="array" ref="L21">IFERROR(INDEX(Data!$E$2:$E$53,MATCH($A21,Data!$A$2:$A$53,0))/INDEX(Data!$D$2:$D$53,MATCH($A21,Data!$A$2:$A$53,0)),"Missing Data")</f>
        <v>Missing Data</v>
      </c>
      <c r="M21" s="5"/>
      <c r="N21" s="2" t="str">
        <f t="array" ref="N21">IFERROR(INDEX(Data!$F$2:$F$53,MATCH($A21,Data!$A$2:$A$53,0))/INDEX(Data!$E$2:$E$53,MATCH($A21,Data!$A$2:$A$53,0)),"Missing Data")</f>
        <v>Missing Data</v>
      </c>
      <c r="O21" s="4" t="str">
        <f>IFERROR(INDEX(Data!$G$2:$G$53,MATCH($A21,Data!$A$2:$A$53,0))/INDEX(Data!$F$2:$F$53,MATCH($A21,Data!$A$2:$A$53,0)),"Missing Data")</f>
        <v>Missing Data</v>
      </c>
      <c r="P21" s="5"/>
      <c r="Q21" s="5" t="str">
        <f t="array" ref="Q21">IFERROR(INDEX(Data!$K$2:$K$53,MATCH($A21,Data!$A$2:$A$53,0))/INDEX(Data!$F$2:$F$53,MATCH($A21,Data!$A$2:$A$53,0)),"Missing Data")</f>
        <v>Missing Data</v>
      </c>
      <c r="R21" s="5"/>
      <c r="S21" s="6">
        <f>IFERROR(INDEX(Data!$G$2:$G$53,MATCH($A21,Data!$A$2:$A$53,0))/INDEX(Data!$K$2:$K$53,MATCH($A21,Data!$A$2:$A$53,0)),"Missing Data")</f>
        <v>5.6525503827649892</v>
      </c>
      <c r="T21" s="4">
        <f>IFERROR(INDEX(Data!$J$2:$J$53,MATCH($A21,Data!$A$2:$A$53,0))/INDEX(Data!$G$2:$G$53,MATCH($A21,Data!$A$2:$A$53,0)),"Missing Data")</f>
        <v>3.9757704044536623E-6</v>
      </c>
      <c r="U21" s="5">
        <f t="array" ref="U21">IFERROR(INDEX(Data!$J$2:$J$53,MATCH($A21,Data!$A$2:$A$53,0))/INDEX(Data!$K$2:$K$53,MATCH($A21,Data!$A$2:$A$53,0)),"Missing Data")</f>
        <v>2.2473242521480264E-5</v>
      </c>
      <c r="V21" s="5">
        <f t="shared" si="0"/>
        <v>5.6525279095224681</v>
      </c>
      <c r="W21" s="6" t="str">
        <f t="array" ref="W21">IFERROR(INDEX(Data!$J$2:$J$53,MATCH($A21,Data!$A$2:$A$53,0))/INDEX(Data!$F$2:$F$53,MATCH($A21,Data!$A$2:$A$53,0)),"Missing Data")</f>
        <v>Missing Data</v>
      </c>
    </row>
    <row r="22" spans="1:23" x14ac:dyDescent="0.25">
      <c r="A22" s="1" t="s">
        <v>42</v>
      </c>
      <c r="B22" s="1" t="s">
        <v>43</v>
      </c>
      <c r="C22" s="4">
        <f>IFERROR(INDEX(Data!$G$2:$G$53,MATCH($A22,Data!$A$2:$A$53,0))/INDEX(Data!$C$2:$C$53,MATCH($A22,Data!$A$2:$A$53,0)),"Missing Data")</f>
        <v>1154.858770900436</v>
      </c>
      <c r="D22" s="5"/>
      <c r="E22" s="2">
        <f>IFERROR(INDEX(Data!$F$2:$F$53,MATCH($A22,Data!$A$2:$A$53,0))/INDEX(Data!$C$2:$C$53,MATCH($A22,Data!$A$2:$A$53,0)),"Missing Data")</f>
        <v>0</v>
      </c>
      <c r="F22" s="5"/>
      <c r="G22" s="6" t="str">
        <f>IFERROR(INDEX(Data!$G$2:$G$53,MATCH($A22,Data!$A$2:$A$53,0))/INDEX(Data!$F$2:$F$53,MATCH($A22,Data!$A$2:$A$53,0)),"Missing Data")</f>
        <v>Missing Data</v>
      </c>
      <c r="H22" s="2">
        <f>IFERROR(INDEX(Data!$F$2:$F$53,MATCH($A22,Data!$A$2:$A$53,0))/INDEX(Data!$C$2:$C$53,MATCH($A22,Data!$A$2:$A$53,0)),"Missing Data")</f>
        <v>0</v>
      </c>
      <c r="I22" s="5"/>
      <c r="J22" s="2">
        <f t="array" ref="J22">IFERROR(INDEX(Data!$D$2:$D$53,MATCH($A22,Data!$A$2:$A$53,0))/INDEX(Data!$C$2:$C$53,MATCH($A22,Data!$A$2:$A$53,0)),"Missing Data")</f>
        <v>0</v>
      </c>
      <c r="K22" s="5"/>
      <c r="L22" s="2" t="str">
        <f t="array" ref="L22">IFERROR(INDEX(Data!$E$2:$E$53,MATCH($A22,Data!$A$2:$A$53,0))/INDEX(Data!$D$2:$D$53,MATCH($A22,Data!$A$2:$A$53,0)),"Missing Data")</f>
        <v>Missing Data</v>
      </c>
      <c r="M22" s="5"/>
      <c r="N22" s="2" t="str">
        <f t="array" ref="N22">IFERROR(INDEX(Data!$F$2:$F$53,MATCH($A22,Data!$A$2:$A$53,0))/INDEX(Data!$E$2:$E$53,MATCH($A22,Data!$A$2:$A$53,0)),"Missing Data")</f>
        <v>Missing Data</v>
      </c>
      <c r="O22" s="4" t="str">
        <f>IFERROR(INDEX(Data!$G$2:$G$53,MATCH($A22,Data!$A$2:$A$53,0))/INDEX(Data!$F$2:$F$53,MATCH($A22,Data!$A$2:$A$53,0)),"Missing Data")</f>
        <v>Missing Data</v>
      </c>
      <c r="P22" s="5"/>
      <c r="Q22" s="5" t="str">
        <f t="array" ref="Q22">IFERROR(INDEX(Data!$K$2:$K$53,MATCH($A22,Data!$A$2:$A$53,0))/INDEX(Data!$F$2:$F$53,MATCH($A22,Data!$A$2:$A$53,0)),"Missing Data")</f>
        <v>Missing Data</v>
      </c>
      <c r="R22" s="5"/>
      <c r="S22" s="6">
        <f>IFERROR(INDEX(Data!$G$2:$G$53,MATCH($A22,Data!$A$2:$A$53,0))/INDEX(Data!$K$2:$K$53,MATCH($A22,Data!$A$2:$A$53,0)),"Missing Data")</f>
        <v>5.9557403114968528</v>
      </c>
      <c r="T22" s="4">
        <f>IFERROR(INDEX(Data!$J$2:$J$53,MATCH($A22,Data!$A$2:$A$53,0))/INDEX(Data!$G$2:$G$53,MATCH($A22,Data!$A$2:$A$53,0)),"Missing Data")</f>
        <v>3.5092498376737305E-6</v>
      </c>
      <c r="U22" s="5">
        <f t="array" ref="U22">IFERROR(INDEX(Data!$J$2:$J$53,MATCH($A22,Data!$A$2:$A$53,0))/INDEX(Data!$K$2:$K$53,MATCH($A22,Data!$A$2:$A$53,0)),"Missing Data")</f>
        <v>2.0900180721347223E-5</v>
      </c>
      <c r="V22" s="5">
        <f t="shared" si="0"/>
        <v>5.9557194113161316</v>
      </c>
      <c r="W22" s="6" t="str">
        <f t="array" ref="W22">IFERROR(INDEX(Data!$J$2:$J$53,MATCH($A22,Data!$A$2:$A$53,0))/INDEX(Data!$F$2:$F$53,MATCH($A22,Data!$A$2:$A$53,0)),"Missing Data")</f>
        <v>Missing Data</v>
      </c>
    </row>
    <row r="23" spans="1:23" x14ac:dyDescent="0.25">
      <c r="A23" s="1" t="s">
        <v>44</v>
      </c>
      <c r="B23" s="1" t="s">
        <v>45</v>
      </c>
      <c r="C23" s="4">
        <f>IFERROR(INDEX(Data!$G$2:$G$53,MATCH($A23,Data!$A$2:$A$53,0))/INDEX(Data!$C$2:$C$53,MATCH($A23,Data!$A$2:$A$53,0)),"Missing Data")</f>
        <v>1147.4909887528488</v>
      </c>
      <c r="D23" s="5"/>
      <c r="E23" s="2">
        <f>IFERROR(INDEX(Data!$F$2:$F$53,MATCH($A23,Data!$A$2:$A$53,0))/INDEX(Data!$C$2:$C$53,MATCH($A23,Data!$A$2:$A$53,0)),"Missing Data")</f>
        <v>0</v>
      </c>
      <c r="F23" s="5"/>
      <c r="G23" s="6" t="str">
        <f>IFERROR(INDEX(Data!$G$2:$G$53,MATCH($A23,Data!$A$2:$A$53,0))/INDEX(Data!$F$2:$F$53,MATCH($A23,Data!$A$2:$A$53,0)),"Missing Data")</f>
        <v>Missing Data</v>
      </c>
      <c r="H23" s="2">
        <f>IFERROR(INDEX(Data!$F$2:$F$53,MATCH($A23,Data!$A$2:$A$53,0))/INDEX(Data!$C$2:$C$53,MATCH($A23,Data!$A$2:$A$53,0)),"Missing Data")</f>
        <v>0</v>
      </c>
      <c r="I23" s="5"/>
      <c r="J23" s="2">
        <f t="array" ref="J23">IFERROR(INDEX(Data!$D$2:$D$53,MATCH($A23,Data!$A$2:$A$53,0))/INDEX(Data!$C$2:$C$53,MATCH($A23,Data!$A$2:$A$53,0)),"Missing Data")</f>
        <v>0</v>
      </c>
      <c r="K23" s="5"/>
      <c r="L23" s="2" t="str">
        <f t="array" ref="L23">IFERROR(INDEX(Data!$E$2:$E$53,MATCH($A23,Data!$A$2:$A$53,0))/INDEX(Data!$D$2:$D$53,MATCH($A23,Data!$A$2:$A$53,0)),"Missing Data")</f>
        <v>Missing Data</v>
      </c>
      <c r="M23" s="5"/>
      <c r="N23" s="2" t="str">
        <f t="array" ref="N23">IFERROR(INDEX(Data!$F$2:$F$53,MATCH($A23,Data!$A$2:$A$53,0))/INDEX(Data!$E$2:$E$53,MATCH($A23,Data!$A$2:$A$53,0)),"Missing Data")</f>
        <v>Missing Data</v>
      </c>
      <c r="O23" s="4" t="str">
        <f>IFERROR(INDEX(Data!$G$2:$G$53,MATCH($A23,Data!$A$2:$A$53,0))/INDEX(Data!$F$2:$F$53,MATCH($A23,Data!$A$2:$A$53,0)),"Missing Data")</f>
        <v>Missing Data</v>
      </c>
      <c r="P23" s="5"/>
      <c r="Q23" s="5" t="str">
        <f t="array" ref="Q23">IFERROR(INDEX(Data!$K$2:$K$53,MATCH($A23,Data!$A$2:$A$53,0))/INDEX(Data!$F$2:$F$53,MATCH($A23,Data!$A$2:$A$53,0)),"Missing Data")</f>
        <v>Missing Data</v>
      </c>
      <c r="R23" s="5"/>
      <c r="S23" s="6">
        <f>IFERROR(INDEX(Data!$G$2:$G$53,MATCH($A23,Data!$A$2:$A$53,0))/INDEX(Data!$K$2:$K$53,MATCH($A23,Data!$A$2:$A$53,0)),"Missing Data")</f>
        <v>5.6232946851794265</v>
      </c>
      <c r="T23" s="4">
        <f>IFERROR(INDEX(Data!$J$2:$J$53,MATCH($A23,Data!$A$2:$A$53,0))/INDEX(Data!$G$2:$G$53,MATCH($A23,Data!$A$2:$A$53,0)),"Missing Data")</f>
        <v>2.97149359387386E-6</v>
      </c>
      <c r="U23" s="5">
        <f t="array" ref="U23">IFERROR(INDEX(Data!$J$2:$J$53,MATCH($A23,Data!$A$2:$A$53,0))/INDEX(Data!$K$2:$K$53,MATCH($A23,Data!$A$2:$A$53,0)),"Missing Data")</f>
        <v>1.670958413347559E-5</v>
      </c>
      <c r="V23" s="5">
        <f t="shared" si="0"/>
        <v>5.6232779755952933</v>
      </c>
      <c r="W23" s="6" t="str">
        <f t="array" ref="W23">IFERROR(INDEX(Data!$J$2:$J$53,MATCH($A23,Data!$A$2:$A$53,0))/INDEX(Data!$F$2:$F$53,MATCH($A23,Data!$A$2:$A$53,0)),"Missing Data")</f>
        <v>Missing Data</v>
      </c>
    </row>
    <row r="24" spans="1:23" x14ac:dyDescent="0.25">
      <c r="A24" s="1" t="s">
        <v>46</v>
      </c>
      <c r="B24" s="1" t="s">
        <v>47</v>
      </c>
      <c r="C24" s="4">
        <f>IFERROR(INDEX(Data!$G$2:$G$53,MATCH($A24,Data!$A$2:$A$53,0))/INDEX(Data!$C$2:$C$53,MATCH($A24,Data!$A$2:$A$53,0)),"Missing Data")</f>
        <v>1485.6783601891441</v>
      </c>
      <c r="D24" s="5"/>
      <c r="E24" s="2">
        <f>IFERROR(INDEX(Data!$F$2:$F$53,MATCH($A24,Data!$A$2:$A$53,0))/INDEX(Data!$C$2:$C$53,MATCH($A24,Data!$A$2:$A$53,0)),"Missing Data")</f>
        <v>0</v>
      </c>
      <c r="F24" s="5"/>
      <c r="G24" s="6" t="str">
        <f>IFERROR(INDEX(Data!$G$2:$G$53,MATCH($A24,Data!$A$2:$A$53,0))/INDEX(Data!$F$2:$F$53,MATCH($A24,Data!$A$2:$A$53,0)),"Missing Data")</f>
        <v>Missing Data</v>
      </c>
      <c r="H24" s="2">
        <f>IFERROR(INDEX(Data!$F$2:$F$53,MATCH($A24,Data!$A$2:$A$53,0))/INDEX(Data!$C$2:$C$53,MATCH($A24,Data!$A$2:$A$53,0)),"Missing Data")</f>
        <v>0</v>
      </c>
      <c r="I24" s="5"/>
      <c r="J24" s="2">
        <f t="array" ref="J24">IFERROR(INDEX(Data!$D$2:$D$53,MATCH($A24,Data!$A$2:$A$53,0))/INDEX(Data!$C$2:$C$53,MATCH($A24,Data!$A$2:$A$53,0)),"Missing Data")</f>
        <v>0</v>
      </c>
      <c r="K24" s="5"/>
      <c r="L24" s="2" t="str">
        <f t="array" ref="L24">IFERROR(INDEX(Data!$E$2:$E$53,MATCH($A24,Data!$A$2:$A$53,0))/INDEX(Data!$D$2:$D$53,MATCH($A24,Data!$A$2:$A$53,0)),"Missing Data")</f>
        <v>Missing Data</v>
      </c>
      <c r="M24" s="5"/>
      <c r="N24" s="2" t="str">
        <f t="array" ref="N24">IFERROR(INDEX(Data!$F$2:$F$53,MATCH($A24,Data!$A$2:$A$53,0))/INDEX(Data!$E$2:$E$53,MATCH($A24,Data!$A$2:$A$53,0)),"Missing Data")</f>
        <v>Missing Data</v>
      </c>
      <c r="O24" s="4" t="str">
        <f>IFERROR(INDEX(Data!$G$2:$G$53,MATCH($A24,Data!$A$2:$A$53,0))/INDEX(Data!$F$2:$F$53,MATCH($A24,Data!$A$2:$A$53,0)),"Missing Data")</f>
        <v>Missing Data</v>
      </c>
      <c r="P24" s="5"/>
      <c r="Q24" s="5" t="str">
        <f t="array" ref="Q24">IFERROR(INDEX(Data!$K$2:$K$53,MATCH($A24,Data!$A$2:$A$53,0))/INDEX(Data!$F$2:$F$53,MATCH($A24,Data!$A$2:$A$53,0)),"Missing Data")</f>
        <v>Missing Data</v>
      </c>
      <c r="R24" s="5"/>
      <c r="S24" s="6">
        <f>IFERROR(INDEX(Data!$G$2:$G$53,MATCH($A24,Data!$A$2:$A$53,0))/INDEX(Data!$K$2:$K$53,MATCH($A24,Data!$A$2:$A$53,0)),"Missing Data")</f>
        <v>6.2552088852220926</v>
      </c>
      <c r="T24" s="4">
        <f>IFERROR(INDEX(Data!$J$2:$J$53,MATCH($A24,Data!$A$2:$A$53,0))/INDEX(Data!$G$2:$G$53,MATCH($A24,Data!$A$2:$A$53,0)),"Missing Data")</f>
        <v>2.562296806125726E-6</v>
      </c>
      <c r="U24" s="5">
        <f t="array" ref="U24">IFERROR(INDEX(Data!$J$2:$J$53,MATCH($A24,Data!$A$2:$A$53,0))/INDEX(Data!$K$2:$K$53,MATCH($A24,Data!$A$2:$A$53,0)),"Missing Data")</f>
        <v>1.6027701748253834E-5</v>
      </c>
      <c r="V24" s="5">
        <f t="shared" si="0"/>
        <v>6.2551928575203446</v>
      </c>
      <c r="W24" s="6" t="str">
        <f t="array" ref="W24">IFERROR(INDEX(Data!$J$2:$J$53,MATCH($A24,Data!$A$2:$A$53,0))/INDEX(Data!$F$2:$F$53,MATCH($A24,Data!$A$2:$A$53,0)),"Missing Data")</f>
        <v>Missing Data</v>
      </c>
    </row>
    <row r="25" spans="1:23" x14ac:dyDescent="0.25">
      <c r="A25" s="1" t="s">
        <v>48</v>
      </c>
      <c r="B25" s="1" t="s">
        <v>49</v>
      </c>
      <c r="C25" s="4">
        <f>IFERROR(INDEX(Data!$G$2:$G$53,MATCH($A25,Data!$A$2:$A$53,0))/INDEX(Data!$C$2:$C$53,MATCH($A25,Data!$A$2:$A$53,0)),"Missing Data")</f>
        <v>826.26891220750497</v>
      </c>
      <c r="D25" s="5"/>
      <c r="E25" s="2">
        <f>IFERROR(INDEX(Data!$F$2:$F$53,MATCH($A25,Data!$A$2:$A$53,0))/INDEX(Data!$C$2:$C$53,MATCH($A25,Data!$A$2:$A$53,0)),"Missing Data")</f>
        <v>0</v>
      </c>
      <c r="F25" s="5"/>
      <c r="G25" s="6" t="str">
        <f>IFERROR(INDEX(Data!$G$2:$G$53,MATCH($A25,Data!$A$2:$A$53,0))/INDEX(Data!$F$2:$F$53,MATCH($A25,Data!$A$2:$A$53,0)),"Missing Data")</f>
        <v>Missing Data</v>
      </c>
      <c r="H25" s="2">
        <f>IFERROR(INDEX(Data!$F$2:$F$53,MATCH($A25,Data!$A$2:$A$53,0))/INDEX(Data!$C$2:$C$53,MATCH($A25,Data!$A$2:$A$53,0)),"Missing Data")</f>
        <v>0</v>
      </c>
      <c r="I25" s="5"/>
      <c r="J25" s="2">
        <f t="array" ref="J25">IFERROR(INDEX(Data!$D$2:$D$53,MATCH($A25,Data!$A$2:$A$53,0))/INDEX(Data!$C$2:$C$53,MATCH($A25,Data!$A$2:$A$53,0)),"Missing Data")</f>
        <v>0</v>
      </c>
      <c r="K25" s="5"/>
      <c r="L25" s="2" t="str">
        <f t="array" ref="L25">IFERROR(INDEX(Data!$E$2:$E$53,MATCH($A25,Data!$A$2:$A$53,0))/INDEX(Data!$D$2:$D$53,MATCH($A25,Data!$A$2:$A$53,0)),"Missing Data")</f>
        <v>Missing Data</v>
      </c>
      <c r="M25" s="5"/>
      <c r="N25" s="2" t="str">
        <f t="array" ref="N25">IFERROR(INDEX(Data!$F$2:$F$53,MATCH($A25,Data!$A$2:$A$53,0))/INDEX(Data!$E$2:$E$53,MATCH($A25,Data!$A$2:$A$53,0)),"Missing Data")</f>
        <v>Missing Data</v>
      </c>
      <c r="O25" s="4" t="str">
        <f>IFERROR(INDEX(Data!$G$2:$G$53,MATCH($A25,Data!$A$2:$A$53,0))/INDEX(Data!$F$2:$F$53,MATCH($A25,Data!$A$2:$A$53,0)),"Missing Data")</f>
        <v>Missing Data</v>
      </c>
      <c r="P25" s="5"/>
      <c r="Q25" s="5" t="str">
        <f t="array" ref="Q25">IFERROR(INDEX(Data!$K$2:$K$53,MATCH($A25,Data!$A$2:$A$53,0))/INDEX(Data!$F$2:$F$53,MATCH($A25,Data!$A$2:$A$53,0)),"Missing Data")</f>
        <v>Missing Data</v>
      </c>
      <c r="R25" s="5"/>
      <c r="S25" s="6">
        <f>IFERROR(INDEX(Data!$G$2:$G$53,MATCH($A25,Data!$A$2:$A$53,0))/INDEX(Data!$K$2:$K$53,MATCH($A25,Data!$A$2:$A$53,0)),"Missing Data")</f>
        <v>4.7973329595492205</v>
      </c>
      <c r="T25" s="4">
        <f>IFERROR(INDEX(Data!$J$2:$J$53,MATCH($A25,Data!$A$2:$A$53,0))/INDEX(Data!$G$2:$G$53,MATCH($A25,Data!$A$2:$A$53,0)),"Missing Data")</f>
        <v>4.0142704570313501E-6</v>
      </c>
      <c r="U25" s="5">
        <f t="array" ref="U25">IFERROR(INDEX(Data!$J$2:$J$53,MATCH($A25,Data!$A$2:$A$53,0))/INDEX(Data!$K$2:$K$53,MATCH($A25,Data!$A$2:$A$53,0)),"Missing Data")</f>
        <v>1.9257791972061206E-5</v>
      </c>
      <c r="V25" s="5">
        <f t="shared" si="0"/>
        <v>4.7973137017572487</v>
      </c>
      <c r="W25" s="6" t="str">
        <f t="array" ref="W25">IFERROR(INDEX(Data!$J$2:$J$53,MATCH($A25,Data!$A$2:$A$53,0))/INDEX(Data!$F$2:$F$53,MATCH($A25,Data!$A$2:$A$53,0)),"Missing Data")</f>
        <v>Missing Data</v>
      </c>
    </row>
    <row r="26" spans="1:23" x14ac:dyDescent="0.25">
      <c r="A26" s="1" t="s">
        <v>50</v>
      </c>
      <c r="B26" s="1" t="s">
        <v>51</v>
      </c>
      <c r="C26" s="4">
        <f>IFERROR(INDEX(Data!$G$2:$G$53,MATCH($A26,Data!$A$2:$A$53,0))/INDEX(Data!$C$2:$C$53,MATCH($A26,Data!$A$2:$A$53,0)),"Missing Data")</f>
        <v>870.05613083091339</v>
      </c>
      <c r="D26" s="5"/>
      <c r="E26" s="2">
        <f>IFERROR(INDEX(Data!$F$2:$F$53,MATCH($A26,Data!$A$2:$A$53,0))/INDEX(Data!$C$2:$C$53,MATCH($A26,Data!$A$2:$A$53,0)),"Missing Data")</f>
        <v>0</v>
      </c>
      <c r="F26" s="5"/>
      <c r="G26" s="6" t="str">
        <f>IFERROR(INDEX(Data!$G$2:$G$53,MATCH($A26,Data!$A$2:$A$53,0))/INDEX(Data!$F$2:$F$53,MATCH($A26,Data!$A$2:$A$53,0)),"Missing Data")</f>
        <v>Missing Data</v>
      </c>
      <c r="H26" s="2">
        <f>IFERROR(INDEX(Data!$F$2:$F$53,MATCH($A26,Data!$A$2:$A$53,0))/INDEX(Data!$C$2:$C$53,MATCH($A26,Data!$A$2:$A$53,0)),"Missing Data")</f>
        <v>0</v>
      </c>
      <c r="I26" s="5"/>
      <c r="J26" s="2">
        <f t="array" ref="J26">IFERROR(INDEX(Data!$D$2:$D$53,MATCH($A26,Data!$A$2:$A$53,0))/INDEX(Data!$C$2:$C$53,MATCH($A26,Data!$A$2:$A$53,0)),"Missing Data")</f>
        <v>0</v>
      </c>
      <c r="K26" s="5"/>
      <c r="L26" s="2" t="str">
        <f t="array" ref="L26">IFERROR(INDEX(Data!$E$2:$E$53,MATCH($A26,Data!$A$2:$A$53,0))/INDEX(Data!$D$2:$D$53,MATCH($A26,Data!$A$2:$A$53,0)),"Missing Data")</f>
        <v>Missing Data</v>
      </c>
      <c r="M26" s="5"/>
      <c r="N26" s="2" t="str">
        <f t="array" ref="N26">IFERROR(INDEX(Data!$F$2:$F$53,MATCH($A26,Data!$A$2:$A$53,0))/INDEX(Data!$E$2:$E$53,MATCH($A26,Data!$A$2:$A$53,0)),"Missing Data")</f>
        <v>Missing Data</v>
      </c>
      <c r="O26" s="4" t="str">
        <f>IFERROR(INDEX(Data!$G$2:$G$53,MATCH($A26,Data!$A$2:$A$53,0))/INDEX(Data!$F$2:$F$53,MATCH($A26,Data!$A$2:$A$53,0)),"Missing Data")</f>
        <v>Missing Data</v>
      </c>
      <c r="P26" s="5"/>
      <c r="Q26" s="5" t="str">
        <f t="array" ref="Q26">IFERROR(INDEX(Data!$K$2:$K$53,MATCH($A26,Data!$A$2:$A$53,0))/INDEX(Data!$F$2:$F$53,MATCH($A26,Data!$A$2:$A$53,0)),"Missing Data")</f>
        <v>Missing Data</v>
      </c>
      <c r="R26" s="5"/>
      <c r="S26" s="6">
        <f>IFERROR(INDEX(Data!$G$2:$G$53,MATCH($A26,Data!$A$2:$A$53,0))/INDEX(Data!$K$2:$K$53,MATCH($A26,Data!$A$2:$A$53,0)),"Missing Data")</f>
        <v>3.627643756709805</v>
      </c>
      <c r="T26" s="4">
        <f>IFERROR(INDEX(Data!$J$2:$J$53,MATCH($A26,Data!$A$2:$A$53,0))/INDEX(Data!$G$2:$G$53,MATCH($A26,Data!$A$2:$A$53,0)),"Missing Data")</f>
        <v>4.7568748915436798E-6</v>
      </c>
      <c r="U26" s="5">
        <f t="array" ref="U26">IFERROR(INDEX(Data!$J$2:$J$53,MATCH($A26,Data!$A$2:$A$53,0))/INDEX(Data!$K$2:$K$53,MATCH($A26,Data!$A$2:$A$53,0)),"Missing Data")</f>
        <v>1.725624750175806E-5</v>
      </c>
      <c r="V26" s="5">
        <f t="shared" si="0"/>
        <v>3.6276265004623034</v>
      </c>
      <c r="W26" s="6" t="str">
        <f t="array" ref="W26">IFERROR(INDEX(Data!$J$2:$J$53,MATCH($A26,Data!$A$2:$A$53,0))/INDEX(Data!$F$2:$F$53,MATCH($A26,Data!$A$2:$A$53,0)),"Missing Data")</f>
        <v>Missing Data</v>
      </c>
    </row>
    <row r="27" spans="1:23" x14ac:dyDescent="0.25">
      <c r="A27" s="1" t="s">
        <v>52</v>
      </c>
      <c r="B27" s="1" t="s">
        <v>53</v>
      </c>
      <c r="C27" s="4">
        <f>IFERROR(INDEX(Data!$G$2:$G$53,MATCH($A27,Data!$A$2:$A$53,0))/INDEX(Data!$C$2:$C$53,MATCH($A27,Data!$A$2:$A$53,0)),"Missing Data")</f>
        <v>797.63433641949473</v>
      </c>
      <c r="D27" s="5"/>
      <c r="E27" s="2">
        <f>IFERROR(INDEX(Data!$F$2:$F$53,MATCH($A27,Data!$A$2:$A$53,0))/INDEX(Data!$C$2:$C$53,MATCH($A27,Data!$A$2:$A$53,0)),"Missing Data")</f>
        <v>0</v>
      </c>
      <c r="F27" s="5"/>
      <c r="G27" s="6" t="str">
        <f>IFERROR(INDEX(Data!$G$2:$G$53,MATCH($A27,Data!$A$2:$A$53,0))/INDEX(Data!$F$2:$F$53,MATCH($A27,Data!$A$2:$A$53,0)),"Missing Data")</f>
        <v>Missing Data</v>
      </c>
      <c r="H27" s="2">
        <f>IFERROR(INDEX(Data!$F$2:$F$53,MATCH($A27,Data!$A$2:$A$53,0))/INDEX(Data!$C$2:$C$53,MATCH($A27,Data!$A$2:$A$53,0)),"Missing Data")</f>
        <v>0</v>
      </c>
      <c r="I27" s="5"/>
      <c r="J27" s="2">
        <f t="array" ref="J27">IFERROR(INDEX(Data!$D$2:$D$53,MATCH($A27,Data!$A$2:$A$53,0))/INDEX(Data!$C$2:$C$53,MATCH($A27,Data!$A$2:$A$53,0)),"Missing Data")</f>
        <v>0</v>
      </c>
      <c r="K27" s="5"/>
      <c r="L27" s="2" t="str">
        <f t="array" ref="L27">IFERROR(INDEX(Data!$E$2:$E$53,MATCH($A27,Data!$A$2:$A$53,0))/INDEX(Data!$D$2:$D$53,MATCH($A27,Data!$A$2:$A$53,0)),"Missing Data")</f>
        <v>Missing Data</v>
      </c>
      <c r="M27" s="5"/>
      <c r="N27" s="2" t="str">
        <f t="array" ref="N27">IFERROR(INDEX(Data!$F$2:$F$53,MATCH($A27,Data!$A$2:$A$53,0))/INDEX(Data!$E$2:$E$53,MATCH($A27,Data!$A$2:$A$53,0)),"Missing Data")</f>
        <v>Missing Data</v>
      </c>
      <c r="O27" s="4" t="str">
        <f>IFERROR(INDEX(Data!$G$2:$G$53,MATCH($A27,Data!$A$2:$A$53,0))/INDEX(Data!$F$2:$F$53,MATCH($A27,Data!$A$2:$A$53,0)),"Missing Data")</f>
        <v>Missing Data</v>
      </c>
      <c r="P27" s="5"/>
      <c r="Q27" s="5" t="str">
        <f t="array" ref="Q27">IFERROR(INDEX(Data!$K$2:$K$53,MATCH($A27,Data!$A$2:$A$53,0))/INDEX(Data!$F$2:$F$53,MATCH($A27,Data!$A$2:$A$53,0)),"Missing Data")</f>
        <v>Missing Data</v>
      </c>
      <c r="R27" s="5"/>
      <c r="S27" s="6">
        <f>IFERROR(INDEX(Data!$G$2:$G$53,MATCH($A27,Data!$A$2:$A$53,0))/INDEX(Data!$K$2:$K$53,MATCH($A27,Data!$A$2:$A$53,0)),"Missing Data")</f>
        <v>5.5511502279292415</v>
      </c>
      <c r="T27" s="4">
        <f>IFERROR(INDEX(Data!$J$2:$J$53,MATCH($A27,Data!$A$2:$A$53,0))/INDEX(Data!$G$2:$G$53,MATCH($A27,Data!$A$2:$A$53,0)),"Missing Data")</f>
        <v>4.5623703958105343E-6</v>
      </c>
      <c r="U27" s="5">
        <f t="array" ref="U27">IFERROR(INDEX(Data!$J$2:$J$53,MATCH($A27,Data!$A$2:$A$53,0))/INDEX(Data!$K$2:$K$53,MATCH($A27,Data!$A$2:$A$53,0)),"Missing Data")</f>
        <v>2.5326403462601274E-5</v>
      </c>
      <c r="V27" s="5">
        <f t="shared" si="0"/>
        <v>5.5511249015257791</v>
      </c>
      <c r="W27" s="6" t="str">
        <f t="array" ref="W27">IFERROR(INDEX(Data!$J$2:$J$53,MATCH($A27,Data!$A$2:$A$53,0))/INDEX(Data!$F$2:$F$53,MATCH($A27,Data!$A$2:$A$53,0)),"Missing Data")</f>
        <v>Missing Data</v>
      </c>
    </row>
    <row r="28" spans="1:23" x14ac:dyDescent="0.25">
      <c r="A28" s="1" t="s">
        <v>54</v>
      </c>
      <c r="B28" s="1" t="s">
        <v>55</v>
      </c>
      <c r="C28" s="4">
        <f>IFERROR(INDEX(Data!$G$2:$G$53,MATCH($A28,Data!$A$2:$A$53,0))/INDEX(Data!$C$2:$C$53,MATCH($A28,Data!$A$2:$A$53,0)),"Missing Data")</f>
        <v>703.16334075964869</v>
      </c>
      <c r="D28" s="5"/>
      <c r="E28" s="2">
        <f>IFERROR(INDEX(Data!$F$2:$F$53,MATCH($A28,Data!$A$2:$A$53,0))/INDEX(Data!$C$2:$C$53,MATCH($A28,Data!$A$2:$A$53,0)),"Missing Data")</f>
        <v>0</v>
      </c>
      <c r="F28" s="5"/>
      <c r="G28" s="6" t="str">
        <f>IFERROR(INDEX(Data!$G$2:$G$53,MATCH($A28,Data!$A$2:$A$53,0))/INDEX(Data!$F$2:$F$53,MATCH($A28,Data!$A$2:$A$53,0)),"Missing Data")</f>
        <v>Missing Data</v>
      </c>
      <c r="H28" s="2">
        <f>IFERROR(INDEX(Data!$F$2:$F$53,MATCH($A28,Data!$A$2:$A$53,0))/INDEX(Data!$C$2:$C$53,MATCH($A28,Data!$A$2:$A$53,0)),"Missing Data")</f>
        <v>0</v>
      </c>
      <c r="I28" s="5"/>
      <c r="J28" s="2">
        <f t="array" ref="J28">IFERROR(INDEX(Data!$D$2:$D$53,MATCH($A28,Data!$A$2:$A$53,0))/INDEX(Data!$C$2:$C$53,MATCH($A28,Data!$A$2:$A$53,0)),"Missing Data")</f>
        <v>0</v>
      </c>
      <c r="K28" s="5"/>
      <c r="L28" s="2" t="str">
        <f t="array" ref="L28">IFERROR(INDEX(Data!$E$2:$E$53,MATCH($A28,Data!$A$2:$A$53,0))/INDEX(Data!$D$2:$D$53,MATCH($A28,Data!$A$2:$A$53,0)),"Missing Data")</f>
        <v>Missing Data</v>
      </c>
      <c r="M28" s="5"/>
      <c r="N28" s="2" t="str">
        <f t="array" ref="N28">IFERROR(INDEX(Data!$F$2:$F$53,MATCH($A28,Data!$A$2:$A$53,0))/INDEX(Data!$E$2:$E$53,MATCH($A28,Data!$A$2:$A$53,0)),"Missing Data")</f>
        <v>Missing Data</v>
      </c>
      <c r="O28" s="4" t="str">
        <f>IFERROR(INDEX(Data!$G$2:$G$53,MATCH($A28,Data!$A$2:$A$53,0))/INDEX(Data!$F$2:$F$53,MATCH($A28,Data!$A$2:$A$53,0)),"Missing Data")</f>
        <v>Missing Data</v>
      </c>
      <c r="P28" s="5"/>
      <c r="Q28" s="5" t="str">
        <f t="array" ref="Q28">IFERROR(INDEX(Data!$K$2:$K$53,MATCH($A28,Data!$A$2:$A$53,0))/INDEX(Data!$F$2:$F$53,MATCH($A28,Data!$A$2:$A$53,0)),"Missing Data")</f>
        <v>Missing Data</v>
      </c>
      <c r="R28" s="5"/>
      <c r="S28" s="6">
        <f>IFERROR(INDEX(Data!$G$2:$G$53,MATCH($A28,Data!$A$2:$A$53,0))/INDEX(Data!$K$2:$K$53,MATCH($A28,Data!$A$2:$A$53,0)),"Missing Data")</f>
        <v>4.8496738589725705</v>
      </c>
      <c r="T28" s="4">
        <f>IFERROR(INDEX(Data!$J$2:$J$53,MATCH($A28,Data!$A$2:$A$53,0))/INDEX(Data!$G$2:$G$53,MATCH($A28,Data!$A$2:$A$53,0)),"Missing Data")</f>
        <v>5.1399560216165921E-6</v>
      </c>
      <c r="U28" s="5">
        <f t="array" ref="U28">IFERROR(INDEX(Data!$J$2:$J$53,MATCH($A28,Data!$A$2:$A$53,0))/INDEX(Data!$K$2:$K$53,MATCH($A28,Data!$A$2:$A$53,0)),"Missing Data")</f>
        <v>2.4927110354302641E-5</v>
      </c>
      <c r="V28" s="5">
        <f t="shared" si="0"/>
        <v>4.849648931862216</v>
      </c>
      <c r="W28" s="6" t="str">
        <f t="array" ref="W28">IFERROR(INDEX(Data!$J$2:$J$53,MATCH($A28,Data!$A$2:$A$53,0))/INDEX(Data!$F$2:$F$53,MATCH($A28,Data!$A$2:$A$53,0)),"Missing Data")</f>
        <v>Missing Data</v>
      </c>
    </row>
    <row r="29" spans="1:23" x14ac:dyDescent="0.25">
      <c r="A29" s="1" t="s">
        <v>56</v>
      </c>
      <c r="B29" s="1" t="s">
        <v>57</v>
      </c>
      <c r="C29" s="4">
        <f>IFERROR(INDEX(Data!$G$2:$G$53,MATCH($A29,Data!$A$2:$A$53,0))/INDEX(Data!$C$2:$C$53,MATCH($A29,Data!$A$2:$A$53,0)),"Missing Data")</f>
        <v>1362.8017909604632</v>
      </c>
      <c r="D29" s="5"/>
      <c r="E29" s="2">
        <f>IFERROR(INDEX(Data!$F$2:$F$53,MATCH($A29,Data!$A$2:$A$53,0))/INDEX(Data!$C$2:$C$53,MATCH($A29,Data!$A$2:$A$53,0)),"Missing Data")</f>
        <v>0</v>
      </c>
      <c r="F29" s="5"/>
      <c r="G29" s="6" t="str">
        <f>IFERROR(INDEX(Data!$G$2:$G$53,MATCH($A29,Data!$A$2:$A$53,0))/INDEX(Data!$F$2:$F$53,MATCH($A29,Data!$A$2:$A$53,0)),"Missing Data")</f>
        <v>Missing Data</v>
      </c>
      <c r="H29" s="2">
        <f>IFERROR(INDEX(Data!$F$2:$F$53,MATCH($A29,Data!$A$2:$A$53,0))/INDEX(Data!$C$2:$C$53,MATCH($A29,Data!$A$2:$A$53,0)),"Missing Data")</f>
        <v>0</v>
      </c>
      <c r="I29" s="5"/>
      <c r="J29" s="2">
        <f t="array" ref="J29">IFERROR(INDEX(Data!$D$2:$D$53,MATCH($A29,Data!$A$2:$A$53,0))/INDEX(Data!$C$2:$C$53,MATCH($A29,Data!$A$2:$A$53,0)),"Missing Data")</f>
        <v>0</v>
      </c>
      <c r="K29" s="5"/>
      <c r="L29" s="2" t="str">
        <f t="array" ref="L29">IFERROR(INDEX(Data!$E$2:$E$53,MATCH($A29,Data!$A$2:$A$53,0))/INDEX(Data!$D$2:$D$53,MATCH($A29,Data!$A$2:$A$53,0)),"Missing Data")</f>
        <v>Missing Data</v>
      </c>
      <c r="M29" s="5"/>
      <c r="N29" s="2" t="str">
        <f t="array" ref="N29">IFERROR(INDEX(Data!$F$2:$F$53,MATCH($A29,Data!$A$2:$A$53,0))/INDEX(Data!$E$2:$E$53,MATCH($A29,Data!$A$2:$A$53,0)),"Missing Data")</f>
        <v>Missing Data</v>
      </c>
      <c r="O29" s="4" t="str">
        <f>IFERROR(INDEX(Data!$G$2:$G$53,MATCH($A29,Data!$A$2:$A$53,0))/INDEX(Data!$F$2:$F$53,MATCH($A29,Data!$A$2:$A$53,0)),"Missing Data")</f>
        <v>Missing Data</v>
      </c>
      <c r="P29" s="5"/>
      <c r="Q29" s="5" t="str">
        <f t="array" ref="Q29">IFERROR(INDEX(Data!$K$2:$K$53,MATCH($A29,Data!$A$2:$A$53,0))/INDEX(Data!$F$2:$F$53,MATCH($A29,Data!$A$2:$A$53,0)),"Missing Data")</f>
        <v>Missing Data</v>
      </c>
      <c r="R29" s="5"/>
      <c r="S29" s="6">
        <f>IFERROR(INDEX(Data!$G$2:$G$53,MATCH($A29,Data!$A$2:$A$53,0))/INDEX(Data!$K$2:$K$53,MATCH($A29,Data!$A$2:$A$53,0)),"Missing Data")</f>
        <v>5.3728758835732426</v>
      </c>
      <c r="T29" s="4">
        <f>IFERROR(INDEX(Data!$J$2:$J$53,MATCH($A29,Data!$A$2:$A$53,0))/INDEX(Data!$G$2:$G$53,MATCH($A29,Data!$A$2:$A$53,0)),"Missing Data")</f>
        <v>3.9575592484640669E-6</v>
      </c>
      <c r="U29" s="5">
        <f t="array" ref="U29">IFERROR(INDEX(Data!$J$2:$J$53,MATCH($A29,Data!$A$2:$A$53,0))/INDEX(Data!$K$2:$K$53,MATCH($A29,Data!$A$2:$A$53,0)),"Missing Data")</f>
        <v>2.126347464388483E-5</v>
      </c>
      <c r="V29" s="5">
        <f t="shared" si="0"/>
        <v>5.3728546200985985</v>
      </c>
      <c r="W29" s="6" t="str">
        <f t="array" ref="W29">IFERROR(INDEX(Data!$J$2:$J$53,MATCH($A29,Data!$A$2:$A$53,0))/INDEX(Data!$F$2:$F$53,MATCH($A29,Data!$A$2:$A$53,0)),"Missing Data")</f>
        <v>Missing Data</v>
      </c>
    </row>
    <row r="30" spans="1:23" x14ac:dyDescent="0.25">
      <c r="A30" s="1" t="s">
        <v>58</v>
      </c>
      <c r="B30" s="1" t="s">
        <v>59</v>
      </c>
      <c r="C30" s="4">
        <f>IFERROR(INDEX(Data!$G$2:$G$53,MATCH($A30,Data!$A$2:$A$53,0))/INDEX(Data!$C$2:$C$53,MATCH($A30,Data!$A$2:$A$53,0)),"Missing Data")</f>
        <v>962.31442261567895</v>
      </c>
      <c r="D30" s="5"/>
      <c r="E30" s="2">
        <f>IFERROR(INDEX(Data!$F$2:$F$53,MATCH($A30,Data!$A$2:$A$53,0))/INDEX(Data!$C$2:$C$53,MATCH($A30,Data!$A$2:$A$53,0)),"Missing Data")</f>
        <v>0</v>
      </c>
      <c r="F30" s="5"/>
      <c r="G30" s="6" t="str">
        <f>IFERROR(INDEX(Data!$G$2:$G$53,MATCH($A30,Data!$A$2:$A$53,0))/INDEX(Data!$F$2:$F$53,MATCH($A30,Data!$A$2:$A$53,0)),"Missing Data")</f>
        <v>Missing Data</v>
      </c>
      <c r="H30" s="2">
        <f>IFERROR(INDEX(Data!$F$2:$F$53,MATCH($A30,Data!$A$2:$A$53,0))/INDEX(Data!$C$2:$C$53,MATCH($A30,Data!$A$2:$A$53,0)),"Missing Data")</f>
        <v>0</v>
      </c>
      <c r="I30" s="5"/>
      <c r="J30" s="2">
        <f t="array" ref="J30">IFERROR(INDEX(Data!$D$2:$D$53,MATCH($A30,Data!$A$2:$A$53,0))/INDEX(Data!$C$2:$C$53,MATCH($A30,Data!$A$2:$A$53,0)),"Missing Data")</f>
        <v>0</v>
      </c>
      <c r="K30" s="5"/>
      <c r="L30" s="2" t="str">
        <f t="array" ref="L30">IFERROR(INDEX(Data!$E$2:$E$53,MATCH($A30,Data!$A$2:$A$53,0))/INDEX(Data!$D$2:$D$53,MATCH($A30,Data!$A$2:$A$53,0)),"Missing Data")</f>
        <v>Missing Data</v>
      </c>
      <c r="M30" s="5"/>
      <c r="N30" s="2" t="str">
        <f t="array" ref="N30">IFERROR(INDEX(Data!$F$2:$F$53,MATCH($A30,Data!$A$2:$A$53,0))/INDEX(Data!$E$2:$E$53,MATCH($A30,Data!$A$2:$A$53,0)),"Missing Data")</f>
        <v>Missing Data</v>
      </c>
      <c r="O30" s="4" t="str">
        <f>IFERROR(INDEX(Data!$G$2:$G$53,MATCH($A30,Data!$A$2:$A$53,0))/INDEX(Data!$F$2:$F$53,MATCH($A30,Data!$A$2:$A$53,0)),"Missing Data")</f>
        <v>Missing Data</v>
      </c>
      <c r="P30" s="5"/>
      <c r="Q30" s="5" t="str">
        <f t="array" ref="Q30">IFERROR(INDEX(Data!$K$2:$K$53,MATCH($A30,Data!$A$2:$A$53,0))/INDEX(Data!$F$2:$F$53,MATCH($A30,Data!$A$2:$A$53,0)),"Missing Data")</f>
        <v>Missing Data</v>
      </c>
      <c r="R30" s="5"/>
      <c r="S30" s="6">
        <f>IFERROR(INDEX(Data!$G$2:$G$53,MATCH($A30,Data!$A$2:$A$53,0))/INDEX(Data!$K$2:$K$53,MATCH($A30,Data!$A$2:$A$53,0)),"Missing Data")</f>
        <v>5.7585992494478946</v>
      </c>
      <c r="T30" s="4">
        <f>IFERROR(INDEX(Data!$J$2:$J$53,MATCH($A30,Data!$A$2:$A$53,0))/INDEX(Data!$G$2:$G$53,MATCH($A30,Data!$A$2:$A$53,0)),"Missing Data")</f>
        <v>3.9049415267379526E-6</v>
      </c>
      <c r="U30" s="5">
        <f t="array" ref="U30">IFERROR(INDEX(Data!$J$2:$J$53,MATCH($A30,Data!$A$2:$A$53,0))/INDEX(Data!$K$2:$K$53,MATCH($A30,Data!$A$2:$A$53,0)),"Missing Data")</f>
        <v>2.2486993345011089E-5</v>
      </c>
      <c r="V30" s="5">
        <f t="shared" si="0"/>
        <v>5.7585767624545499</v>
      </c>
      <c r="W30" s="6" t="str">
        <f t="array" ref="W30">IFERROR(INDEX(Data!$J$2:$J$53,MATCH($A30,Data!$A$2:$A$53,0))/INDEX(Data!$F$2:$F$53,MATCH($A30,Data!$A$2:$A$53,0)),"Missing Data")</f>
        <v>Missing Data</v>
      </c>
    </row>
    <row r="31" spans="1:23" x14ac:dyDescent="0.25">
      <c r="A31" s="1" t="s">
        <v>60</v>
      </c>
      <c r="B31" s="1" t="s">
        <v>61</v>
      </c>
      <c r="C31" s="4">
        <f>IFERROR(INDEX(Data!$G$2:$G$53,MATCH($A31,Data!$A$2:$A$53,0))/INDEX(Data!$C$2:$C$53,MATCH($A31,Data!$A$2:$A$53,0)),"Missing Data")</f>
        <v>875.09230839608847</v>
      </c>
      <c r="D31" s="5"/>
      <c r="E31" s="2">
        <f>IFERROR(INDEX(Data!$F$2:$F$53,MATCH($A31,Data!$A$2:$A$53,0))/INDEX(Data!$C$2:$C$53,MATCH($A31,Data!$A$2:$A$53,0)),"Missing Data")</f>
        <v>0</v>
      </c>
      <c r="F31" s="5"/>
      <c r="G31" s="6" t="str">
        <f>IFERROR(INDEX(Data!$G$2:$G$53,MATCH($A31,Data!$A$2:$A$53,0))/INDEX(Data!$F$2:$F$53,MATCH($A31,Data!$A$2:$A$53,0)),"Missing Data")</f>
        <v>Missing Data</v>
      </c>
      <c r="H31" s="2">
        <f>IFERROR(INDEX(Data!$F$2:$F$53,MATCH($A31,Data!$A$2:$A$53,0))/INDEX(Data!$C$2:$C$53,MATCH($A31,Data!$A$2:$A$53,0)),"Missing Data")</f>
        <v>0</v>
      </c>
      <c r="I31" s="5"/>
      <c r="J31" s="2">
        <f t="array" ref="J31">IFERROR(INDEX(Data!$D$2:$D$53,MATCH($A31,Data!$A$2:$A$53,0))/INDEX(Data!$C$2:$C$53,MATCH($A31,Data!$A$2:$A$53,0)),"Missing Data")</f>
        <v>0</v>
      </c>
      <c r="K31" s="5"/>
      <c r="L31" s="2" t="str">
        <f t="array" ref="L31">IFERROR(INDEX(Data!$E$2:$E$53,MATCH($A31,Data!$A$2:$A$53,0))/INDEX(Data!$D$2:$D$53,MATCH($A31,Data!$A$2:$A$53,0)),"Missing Data")</f>
        <v>Missing Data</v>
      </c>
      <c r="M31" s="5"/>
      <c r="N31" s="2" t="str">
        <f t="array" ref="N31">IFERROR(INDEX(Data!$F$2:$F$53,MATCH($A31,Data!$A$2:$A$53,0))/INDEX(Data!$E$2:$E$53,MATCH($A31,Data!$A$2:$A$53,0)),"Missing Data")</f>
        <v>Missing Data</v>
      </c>
      <c r="O31" s="4" t="str">
        <f>IFERROR(INDEX(Data!$G$2:$G$53,MATCH($A31,Data!$A$2:$A$53,0))/INDEX(Data!$F$2:$F$53,MATCH($A31,Data!$A$2:$A$53,0)),"Missing Data")</f>
        <v>Missing Data</v>
      </c>
      <c r="P31" s="5"/>
      <c r="Q31" s="5" t="str">
        <f t="array" ref="Q31">IFERROR(INDEX(Data!$K$2:$K$53,MATCH($A31,Data!$A$2:$A$53,0))/INDEX(Data!$F$2:$F$53,MATCH($A31,Data!$A$2:$A$53,0)),"Missing Data")</f>
        <v>Missing Data</v>
      </c>
      <c r="R31" s="5"/>
      <c r="S31" s="6">
        <f>IFERROR(INDEX(Data!$G$2:$G$53,MATCH($A31,Data!$A$2:$A$53,0))/INDEX(Data!$K$2:$K$53,MATCH($A31,Data!$A$2:$A$53,0)),"Missing Data")</f>
        <v>3.884791038105551</v>
      </c>
      <c r="T31" s="4">
        <f>IFERROR(INDEX(Data!$J$2:$J$53,MATCH($A31,Data!$A$2:$A$53,0))/INDEX(Data!$G$2:$G$53,MATCH($A31,Data!$A$2:$A$53,0)),"Missing Data")</f>
        <v>4.0169040216336955E-6</v>
      </c>
      <c r="U31" s="5">
        <f t="array" ref="U31">IFERROR(INDEX(Data!$J$2:$J$53,MATCH($A31,Data!$A$2:$A$53,0))/INDEX(Data!$K$2:$K$53,MATCH($A31,Data!$A$2:$A$53,0)),"Missing Data")</f>
        <v>1.5604832744172726E-5</v>
      </c>
      <c r="V31" s="5">
        <f t="shared" si="0"/>
        <v>3.8847754332728068</v>
      </c>
      <c r="W31" s="6" t="str">
        <f t="array" ref="W31">IFERROR(INDEX(Data!$J$2:$J$53,MATCH($A31,Data!$A$2:$A$53,0))/INDEX(Data!$F$2:$F$53,MATCH($A31,Data!$A$2:$A$53,0)),"Missing Data")</f>
        <v>Missing Data</v>
      </c>
    </row>
    <row r="32" spans="1:23" x14ac:dyDescent="0.25">
      <c r="A32" s="1" t="s">
        <v>62</v>
      </c>
      <c r="B32" s="1" t="s">
        <v>63</v>
      </c>
      <c r="C32" s="4">
        <f>IFERROR(INDEX(Data!$G$2:$G$53,MATCH($A32,Data!$A$2:$A$53,0))/INDEX(Data!$C$2:$C$53,MATCH($A32,Data!$A$2:$A$53,0)),"Missing Data")</f>
        <v>1168.6479335541235</v>
      </c>
      <c r="D32" s="5"/>
      <c r="E32" s="2">
        <f>IFERROR(INDEX(Data!$F$2:$F$53,MATCH($A32,Data!$A$2:$A$53,0))/INDEX(Data!$C$2:$C$53,MATCH($A32,Data!$A$2:$A$53,0)),"Missing Data")</f>
        <v>0</v>
      </c>
      <c r="F32" s="5"/>
      <c r="G32" s="6" t="str">
        <f>IFERROR(INDEX(Data!$G$2:$G$53,MATCH($A32,Data!$A$2:$A$53,0))/INDEX(Data!$F$2:$F$53,MATCH($A32,Data!$A$2:$A$53,0)),"Missing Data")</f>
        <v>Missing Data</v>
      </c>
      <c r="H32" s="2">
        <f>IFERROR(INDEX(Data!$F$2:$F$53,MATCH($A32,Data!$A$2:$A$53,0))/INDEX(Data!$C$2:$C$53,MATCH($A32,Data!$A$2:$A$53,0)),"Missing Data")</f>
        <v>0</v>
      </c>
      <c r="I32" s="5"/>
      <c r="J32" s="2">
        <f t="array" ref="J32">IFERROR(INDEX(Data!$D$2:$D$53,MATCH($A32,Data!$A$2:$A$53,0))/INDEX(Data!$C$2:$C$53,MATCH($A32,Data!$A$2:$A$53,0)),"Missing Data")</f>
        <v>0</v>
      </c>
      <c r="K32" s="5"/>
      <c r="L32" s="2" t="str">
        <f t="array" ref="L32">IFERROR(INDEX(Data!$E$2:$E$53,MATCH($A32,Data!$A$2:$A$53,0))/INDEX(Data!$D$2:$D$53,MATCH($A32,Data!$A$2:$A$53,0)),"Missing Data")</f>
        <v>Missing Data</v>
      </c>
      <c r="M32" s="5"/>
      <c r="N32" s="2" t="str">
        <f t="array" ref="N32">IFERROR(INDEX(Data!$F$2:$F$53,MATCH($A32,Data!$A$2:$A$53,0))/INDEX(Data!$E$2:$E$53,MATCH($A32,Data!$A$2:$A$53,0)),"Missing Data")</f>
        <v>Missing Data</v>
      </c>
      <c r="O32" s="4" t="str">
        <f>IFERROR(INDEX(Data!$G$2:$G$53,MATCH($A32,Data!$A$2:$A$53,0))/INDEX(Data!$F$2:$F$53,MATCH($A32,Data!$A$2:$A$53,0)),"Missing Data")</f>
        <v>Missing Data</v>
      </c>
      <c r="P32" s="5"/>
      <c r="Q32" s="5" t="str">
        <f t="array" ref="Q32">IFERROR(INDEX(Data!$K$2:$K$53,MATCH($A32,Data!$A$2:$A$53,0))/INDEX(Data!$F$2:$F$53,MATCH($A32,Data!$A$2:$A$53,0)),"Missing Data")</f>
        <v>Missing Data</v>
      </c>
      <c r="R32" s="5"/>
      <c r="S32" s="6">
        <f>IFERROR(INDEX(Data!$G$2:$G$53,MATCH($A32,Data!$A$2:$A$53,0))/INDEX(Data!$K$2:$K$53,MATCH($A32,Data!$A$2:$A$53,0)),"Missing Data")</f>
        <v>6.7629156999165652</v>
      </c>
      <c r="T32" s="4">
        <f>IFERROR(INDEX(Data!$J$2:$J$53,MATCH($A32,Data!$A$2:$A$53,0))/INDEX(Data!$G$2:$G$53,MATCH($A32,Data!$A$2:$A$53,0)),"Missing Data")</f>
        <v>2.8857142380614772E-6</v>
      </c>
      <c r="U32" s="5">
        <f t="array" ref="U32">IFERROR(INDEX(Data!$J$2:$J$53,MATCH($A32,Data!$A$2:$A$53,0))/INDEX(Data!$K$2:$K$53,MATCH($A32,Data!$A$2:$A$53,0)),"Missing Data")</f>
        <v>1.9515842126058732E-5</v>
      </c>
      <c r="V32" s="5">
        <f t="shared" si="0"/>
        <v>6.7628961840744388</v>
      </c>
      <c r="W32" s="6" t="str">
        <f t="array" ref="W32">IFERROR(INDEX(Data!$J$2:$J$53,MATCH($A32,Data!$A$2:$A$53,0))/INDEX(Data!$F$2:$F$53,MATCH($A32,Data!$A$2:$A$53,0)),"Missing Data")</f>
        <v>Missing Data</v>
      </c>
    </row>
    <row r="33" spans="1:23" x14ac:dyDescent="0.25">
      <c r="A33" s="1" t="s">
        <v>64</v>
      </c>
      <c r="B33" s="1" t="s">
        <v>65</v>
      </c>
      <c r="C33" s="4">
        <f>IFERROR(INDEX(Data!$G$2:$G$53,MATCH($A33,Data!$A$2:$A$53,0))/INDEX(Data!$C$2:$C$53,MATCH($A33,Data!$A$2:$A$53,0)),"Missing Data")</f>
        <v>1459.9943088150105</v>
      </c>
      <c r="D33" s="5"/>
      <c r="E33" s="2">
        <f>IFERROR(INDEX(Data!$F$2:$F$53,MATCH($A33,Data!$A$2:$A$53,0))/INDEX(Data!$C$2:$C$53,MATCH($A33,Data!$A$2:$A$53,0)),"Missing Data")</f>
        <v>0</v>
      </c>
      <c r="F33" s="5"/>
      <c r="G33" s="6" t="str">
        <f>IFERROR(INDEX(Data!$G$2:$G$53,MATCH($A33,Data!$A$2:$A$53,0))/INDEX(Data!$F$2:$F$53,MATCH($A33,Data!$A$2:$A$53,0)),"Missing Data")</f>
        <v>Missing Data</v>
      </c>
      <c r="H33" s="2">
        <f>IFERROR(INDEX(Data!$F$2:$F$53,MATCH($A33,Data!$A$2:$A$53,0))/INDEX(Data!$C$2:$C$53,MATCH($A33,Data!$A$2:$A$53,0)),"Missing Data")</f>
        <v>0</v>
      </c>
      <c r="I33" s="5"/>
      <c r="J33" s="2">
        <f t="array" ref="J33">IFERROR(INDEX(Data!$D$2:$D$53,MATCH($A33,Data!$A$2:$A$53,0))/INDEX(Data!$C$2:$C$53,MATCH($A33,Data!$A$2:$A$53,0)),"Missing Data")</f>
        <v>0</v>
      </c>
      <c r="K33" s="5"/>
      <c r="L33" s="2" t="str">
        <f t="array" ref="L33">IFERROR(INDEX(Data!$E$2:$E$53,MATCH($A33,Data!$A$2:$A$53,0))/INDEX(Data!$D$2:$D$53,MATCH($A33,Data!$A$2:$A$53,0)),"Missing Data")</f>
        <v>Missing Data</v>
      </c>
      <c r="M33" s="5"/>
      <c r="N33" s="2" t="str">
        <f t="array" ref="N33">IFERROR(INDEX(Data!$F$2:$F$53,MATCH($A33,Data!$A$2:$A$53,0))/INDEX(Data!$E$2:$E$53,MATCH($A33,Data!$A$2:$A$53,0)),"Missing Data")</f>
        <v>Missing Data</v>
      </c>
      <c r="O33" s="4" t="str">
        <f>IFERROR(INDEX(Data!$G$2:$G$53,MATCH($A33,Data!$A$2:$A$53,0))/INDEX(Data!$F$2:$F$53,MATCH($A33,Data!$A$2:$A$53,0)),"Missing Data")</f>
        <v>Missing Data</v>
      </c>
      <c r="P33" s="5"/>
      <c r="Q33" s="5" t="str">
        <f t="array" ref="Q33">IFERROR(INDEX(Data!$K$2:$K$53,MATCH($A33,Data!$A$2:$A$53,0))/INDEX(Data!$F$2:$F$53,MATCH($A33,Data!$A$2:$A$53,0)),"Missing Data")</f>
        <v>Missing Data</v>
      </c>
      <c r="R33" s="5"/>
      <c r="S33" s="6">
        <f>IFERROR(INDEX(Data!$G$2:$G$53,MATCH($A33,Data!$A$2:$A$53,0))/INDEX(Data!$K$2:$K$53,MATCH($A33,Data!$A$2:$A$53,0)),"Missing Data")</f>
        <v>4.9694982627568063</v>
      </c>
      <c r="T33" s="4">
        <f>IFERROR(INDEX(Data!$J$2:$J$53,MATCH($A33,Data!$A$2:$A$53,0))/INDEX(Data!$G$2:$G$53,MATCH($A33,Data!$A$2:$A$53,0)),"Missing Data")</f>
        <v>3.0642943992974053E-6</v>
      </c>
      <c r="U33" s="5">
        <f t="array" ref="U33">IFERROR(INDEX(Data!$J$2:$J$53,MATCH($A33,Data!$A$2:$A$53,0))/INDEX(Data!$K$2:$K$53,MATCH($A33,Data!$A$2:$A$53,0)),"Missing Data")</f>
        <v>1.5228005693883869E-5</v>
      </c>
      <c r="V33" s="5">
        <f t="shared" si="0"/>
        <v>4.9694830347511125</v>
      </c>
      <c r="W33" s="6" t="str">
        <f t="array" ref="W33">IFERROR(INDEX(Data!$J$2:$J$53,MATCH($A33,Data!$A$2:$A$53,0))/INDEX(Data!$F$2:$F$53,MATCH($A33,Data!$A$2:$A$53,0)),"Missing Data")</f>
        <v>Missing Data</v>
      </c>
    </row>
    <row r="34" spans="1:23" x14ac:dyDescent="0.25">
      <c r="A34" s="1" t="s">
        <v>66</v>
      </c>
      <c r="B34" s="1" t="s">
        <v>67</v>
      </c>
      <c r="C34" s="4">
        <f>IFERROR(INDEX(Data!$G$2:$G$53,MATCH($A34,Data!$A$2:$A$53,0))/INDEX(Data!$C$2:$C$53,MATCH($A34,Data!$A$2:$A$53,0)),"Missing Data")</f>
        <v>876.70548393599358</v>
      </c>
      <c r="D34" s="5"/>
      <c r="E34" s="2">
        <f>IFERROR(INDEX(Data!$F$2:$F$53,MATCH($A34,Data!$A$2:$A$53,0))/INDEX(Data!$C$2:$C$53,MATCH($A34,Data!$A$2:$A$53,0)),"Missing Data")</f>
        <v>0</v>
      </c>
      <c r="F34" s="5"/>
      <c r="G34" s="6" t="str">
        <f>IFERROR(INDEX(Data!$G$2:$G$53,MATCH($A34,Data!$A$2:$A$53,0))/INDEX(Data!$F$2:$F$53,MATCH($A34,Data!$A$2:$A$53,0)),"Missing Data")</f>
        <v>Missing Data</v>
      </c>
      <c r="H34" s="2">
        <f>IFERROR(INDEX(Data!$F$2:$F$53,MATCH($A34,Data!$A$2:$A$53,0))/INDEX(Data!$C$2:$C$53,MATCH($A34,Data!$A$2:$A$53,0)),"Missing Data")</f>
        <v>0</v>
      </c>
      <c r="I34" s="5"/>
      <c r="J34" s="2">
        <f t="array" ref="J34">IFERROR(INDEX(Data!$D$2:$D$53,MATCH($A34,Data!$A$2:$A$53,0))/INDEX(Data!$C$2:$C$53,MATCH($A34,Data!$A$2:$A$53,0)),"Missing Data")</f>
        <v>0</v>
      </c>
      <c r="K34" s="5"/>
      <c r="L34" s="2" t="str">
        <f t="array" ref="L34">IFERROR(INDEX(Data!$E$2:$E$53,MATCH($A34,Data!$A$2:$A$53,0))/INDEX(Data!$D$2:$D$53,MATCH($A34,Data!$A$2:$A$53,0)),"Missing Data")</f>
        <v>Missing Data</v>
      </c>
      <c r="M34" s="5"/>
      <c r="N34" s="2" t="str">
        <f t="array" ref="N34">IFERROR(INDEX(Data!$F$2:$F$53,MATCH($A34,Data!$A$2:$A$53,0))/INDEX(Data!$E$2:$E$53,MATCH($A34,Data!$A$2:$A$53,0)),"Missing Data")</f>
        <v>Missing Data</v>
      </c>
      <c r="O34" s="4" t="str">
        <f>IFERROR(INDEX(Data!$G$2:$G$53,MATCH($A34,Data!$A$2:$A$53,0))/INDEX(Data!$F$2:$F$53,MATCH($A34,Data!$A$2:$A$53,0)),"Missing Data")</f>
        <v>Missing Data</v>
      </c>
      <c r="P34" s="5"/>
      <c r="Q34" s="5" t="str">
        <f t="array" ref="Q34">IFERROR(INDEX(Data!$K$2:$K$53,MATCH($A34,Data!$A$2:$A$53,0))/INDEX(Data!$F$2:$F$53,MATCH($A34,Data!$A$2:$A$53,0)),"Missing Data")</f>
        <v>Missing Data</v>
      </c>
      <c r="R34" s="5"/>
      <c r="S34" s="6">
        <f>IFERROR(INDEX(Data!$G$2:$G$53,MATCH($A34,Data!$A$2:$A$53,0))/INDEX(Data!$K$2:$K$53,MATCH($A34,Data!$A$2:$A$53,0)),"Missing Data")</f>
        <v>4.0147675675293604</v>
      </c>
      <c r="T34" s="4">
        <f>IFERROR(INDEX(Data!$J$2:$J$53,MATCH($A34,Data!$A$2:$A$53,0))/INDEX(Data!$G$2:$G$53,MATCH($A34,Data!$A$2:$A$53,0)),"Missing Data")</f>
        <v>5.1701174934492575E-6</v>
      </c>
      <c r="U34" s="5">
        <f t="array" ref="U34">IFERROR(INDEX(Data!$J$2:$J$53,MATCH($A34,Data!$A$2:$A$53,0))/INDEX(Data!$K$2:$K$53,MATCH($A34,Data!$A$2:$A$53,0)),"Missing Data")</f>
        <v>2.0756820033016266E-5</v>
      </c>
      <c r="V34" s="5">
        <f t="shared" si="0"/>
        <v>4.0147468107093269</v>
      </c>
      <c r="W34" s="6" t="str">
        <f t="array" ref="W34">IFERROR(INDEX(Data!$J$2:$J$53,MATCH($A34,Data!$A$2:$A$53,0))/INDEX(Data!$F$2:$F$53,MATCH($A34,Data!$A$2:$A$53,0)),"Missing Data")</f>
        <v>Missing Data</v>
      </c>
    </row>
    <row r="35" spans="1:23" x14ac:dyDescent="0.25">
      <c r="A35" s="1" t="s">
        <v>68</v>
      </c>
      <c r="B35" s="1" t="s">
        <v>69</v>
      </c>
      <c r="C35" s="4">
        <f>IFERROR(INDEX(Data!$G$2:$G$53,MATCH($A35,Data!$A$2:$A$53,0))/INDEX(Data!$C$2:$C$53,MATCH($A35,Data!$A$2:$A$53,0)),"Missing Data")</f>
        <v>1795.5747389230503</v>
      </c>
      <c r="D35" s="5"/>
      <c r="E35" s="2">
        <f>IFERROR(INDEX(Data!$F$2:$F$53,MATCH($A35,Data!$A$2:$A$53,0))/INDEX(Data!$C$2:$C$53,MATCH($A35,Data!$A$2:$A$53,0)),"Missing Data")</f>
        <v>0</v>
      </c>
      <c r="F35" s="5"/>
      <c r="G35" s="6" t="str">
        <f>IFERROR(INDEX(Data!$G$2:$G$53,MATCH($A35,Data!$A$2:$A$53,0))/INDEX(Data!$F$2:$F$53,MATCH($A35,Data!$A$2:$A$53,0)),"Missing Data")</f>
        <v>Missing Data</v>
      </c>
      <c r="H35" s="2">
        <f>IFERROR(INDEX(Data!$F$2:$F$53,MATCH($A35,Data!$A$2:$A$53,0))/INDEX(Data!$C$2:$C$53,MATCH($A35,Data!$A$2:$A$53,0)),"Missing Data")</f>
        <v>0</v>
      </c>
      <c r="I35" s="5"/>
      <c r="J35" s="2">
        <f t="array" ref="J35">IFERROR(INDEX(Data!$D$2:$D$53,MATCH($A35,Data!$A$2:$A$53,0))/INDEX(Data!$C$2:$C$53,MATCH($A35,Data!$A$2:$A$53,0)),"Missing Data")</f>
        <v>0</v>
      </c>
      <c r="K35" s="5"/>
      <c r="L35" s="2" t="str">
        <f t="array" ref="L35">IFERROR(INDEX(Data!$E$2:$E$53,MATCH($A35,Data!$A$2:$A$53,0))/INDEX(Data!$D$2:$D$53,MATCH($A35,Data!$A$2:$A$53,0)),"Missing Data")</f>
        <v>Missing Data</v>
      </c>
      <c r="M35" s="5"/>
      <c r="N35" s="2" t="str">
        <f t="array" ref="N35">IFERROR(INDEX(Data!$F$2:$F$53,MATCH($A35,Data!$A$2:$A$53,0))/INDEX(Data!$E$2:$E$53,MATCH($A35,Data!$A$2:$A$53,0)),"Missing Data")</f>
        <v>Missing Data</v>
      </c>
      <c r="O35" s="4" t="str">
        <f>IFERROR(INDEX(Data!$G$2:$G$53,MATCH($A35,Data!$A$2:$A$53,0))/INDEX(Data!$F$2:$F$53,MATCH($A35,Data!$A$2:$A$53,0)),"Missing Data")</f>
        <v>Missing Data</v>
      </c>
      <c r="P35" s="5"/>
      <c r="Q35" s="5" t="str">
        <f t="array" ref="Q35">IFERROR(INDEX(Data!$K$2:$K$53,MATCH($A35,Data!$A$2:$A$53,0))/INDEX(Data!$F$2:$F$53,MATCH($A35,Data!$A$2:$A$53,0)),"Missing Data")</f>
        <v>Missing Data</v>
      </c>
      <c r="R35" s="5"/>
      <c r="S35" s="6">
        <f>IFERROR(INDEX(Data!$G$2:$G$53,MATCH($A35,Data!$A$2:$A$53,0))/INDEX(Data!$K$2:$K$53,MATCH($A35,Data!$A$2:$A$53,0)),"Missing Data")</f>
        <v>6.5496510670267725</v>
      </c>
      <c r="T35" s="4">
        <f>IFERROR(INDEX(Data!$J$2:$J$53,MATCH($A35,Data!$A$2:$A$53,0))/INDEX(Data!$G$2:$G$53,MATCH($A35,Data!$A$2:$A$53,0)),"Missing Data")</f>
        <v>2.3635580406175488E-6</v>
      </c>
      <c r="U35" s="5">
        <f t="array" ref="U35">IFERROR(INDEX(Data!$J$2:$J$53,MATCH($A35,Data!$A$2:$A$53,0))/INDEX(Data!$K$2:$K$53,MATCH($A35,Data!$A$2:$A$53,0)),"Missing Data")</f>
        <v>1.5480480442710437E-5</v>
      </c>
      <c r="V35" s="5">
        <f t="shared" si="0"/>
        <v>6.54963558654633</v>
      </c>
      <c r="W35" s="6" t="str">
        <f t="array" ref="W35">IFERROR(INDEX(Data!$J$2:$J$53,MATCH($A35,Data!$A$2:$A$53,0))/INDEX(Data!$F$2:$F$53,MATCH($A35,Data!$A$2:$A$53,0)),"Missing Data")</f>
        <v>Missing Data</v>
      </c>
    </row>
    <row r="36" spans="1:23" x14ac:dyDescent="0.25">
      <c r="A36" s="1" t="s">
        <v>70</v>
      </c>
      <c r="B36" s="1" t="s">
        <v>71</v>
      </c>
      <c r="C36" s="4">
        <f>IFERROR(INDEX(Data!$G$2:$G$53,MATCH($A36,Data!$A$2:$A$53,0))/INDEX(Data!$C$2:$C$53,MATCH($A36,Data!$A$2:$A$53,0)),"Missing Data")</f>
        <v>605.01023966688149</v>
      </c>
      <c r="D36" s="5"/>
      <c r="E36" s="2">
        <f>IFERROR(INDEX(Data!$F$2:$F$53,MATCH($A36,Data!$A$2:$A$53,0))/INDEX(Data!$C$2:$C$53,MATCH($A36,Data!$A$2:$A$53,0)),"Missing Data")</f>
        <v>0</v>
      </c>
      <c r="F36" s="5"/>
      <c r="G36" s="6" t="str">
        <f>IFERROR(INDEX(Data!$G$2:$G$53,MATCH($A36,Data!$A$2:$A$53,0))/INDEX(Data!$F$2:$F$53,MATCH($A36,Data!$A$2:$A$53,0)),"Missing Data")</f>
        <v>Missing Data</v>
      </c>
      <c r="H36" s="2">
        <f>IFERROR(INDEX(Data!$F$2:$F$53,MATCH($A36,Data!$A$2:$A$53,0))/INDEX(Data!$C$2:$C$53,MATCH($A36,Data!$A$2:$A$53,0)),"Missing Data")</f>
        <v>0</v>
      </c>
      <c r="I36" s="5"/>
      <c r="J36" s="2">
        <f t="array" ref="J36">IFERROR(INDEX(Data!$D$2:$D$53,MATCH($A36,Data!$A$2:$A$53,0))/INDEX(Data!$C$2:$C$53,MATCH($A36,Data!$A$2:$A$53,0)),"Missing Data")</f>
        <v>0</v>
      </c>
      <c r="K36" s="5"/>
      <c r="L36" s="2" t="str">
        <f t="array" ref="L36">IFERROR(INDEX(Data!$E$2:$E$53,MATCH($A36,Data!$A$2:$A$53,0))/INDEX(Data!$D$2:$D$53,MATCH($A36,Data!$A$2:$A$53,0)),"Missing Data")</f>
        <v>Missing Data</v>
      </c>
      <c r="M36" s="5"/>
      <c r="N36" s="2" t="str">
        <f t="array" ref="N36">IFERROR(INDEX(Data!$F$2:$F$53,MATCH($A36,Data!$A$2:$A$53,0))/INDEX(Data!$E$2:$E$53,MATCH($A36,Data!$A$2:$A$53,0)),"Missing Data")</f>
        <v>Missing Data</v>
      </c>
      <c r="O36" s="4" t="str">
        <f>IFERROR(INDEX(Data!$G$2:$G$53,MATCH($A36,Data!$A$2:$A$53,0))/INDEX(Data!$F$2:$F$53,MATCH($A36,Data!$A$2:$A$53,0)),"Missing Data")</f>
        <v>Missing Data</v>
      </c>
      <c r="P36" s="5"/>
      <c r="Q36" s="5" t="str">
        <f t="array" ref="Q36">IFERROR(INDEX(Data!$K$2:$K$53,MATCH($A36,Data!$A$2:$A$53,0))/INDEX(Data!$F$2:$F$53,MATCH($A36,Data!$A$2:$A$53,0)),"Missing Data")</f>
        <v>Missing Data</v>
      </c>
      <c r="R36" s="5"/>
      <c r="S36" s="6">
        <f>IFERROR(INDEX(Data!$G$2:$G$53,MATCH($A36,Data!$A$2:$A$53,0))/INDEX(Data!$K$2:$K$53,MATCH($A36,Data!$A$2:$A$53,0)),"Missing Data")</f>
        <v>4.1672415236500866</v>
      </c>
      <c r="T36" s="4">
        <f>IFERROR(INDEX(Data!$J$2:$J$53,MATCH($A36,Data!$A$2:$A$53,0))/INDEX(Data!$G$2:$G$53,MATCH($A36,Data!$A$2:$A$53,0)),"Missing Data")</f>
        <v>4.727138285906154E-6</v>
      </c>
      <c r="U36" s="5">
        <f t="array" ref="U36">IFERROR(INDEX(Data!$J$2:$J$53,MATCH($A36,Data!$A$2:$A$53,0))/INDEX(Data!$K$2:$K$53,MATCH($A36,Data!$A$2:$A$53,0)),"Missing Data")</f>
        <v>1.969912695306422E-5</v>
      </c>
      <c r="V36" s="5">
        <f t="shared" si="0"/>
        <v>4.1672218245231338</v>
      </c>
      <c r="W36" s="6" t="str">
        <f t="array" ref="W36">IFERROR(INDEX(Data!$J$2:$J$53,MATCH($A36,Data!$A$2:$A$53,0))/INDEX(Data!$F$2:$F$53,MATCH($A36,Data!$A$2:$A$53,0)),"Missing Data")</f>
        <v>Missing Data</v>
      </c>
    </row>
    <row r="37" spans="1:23" x14ac:dyDescent="0.25">
      <c r="A37" s="1" t="s">
        <v>72</v>
      </c>
      <c r="B37" s="1" t="s">
        <v>73</v>
      </c>
      <c r="C37" s="4">
        <f>IFERROR(INDEX(Data!$G$2:$G$53,MATCH($A37,Data!$A$2:$A$53,0))/INDEX(Data!$C$2:$C$53,MATCH($A37,Data!$A$2:$A$53,0)),"Missing Data")</f>
        <v>1937.9606555974592</v>
      </c>
      <c r="D37" s="5"/>
      <c r="E37" s="2">
        <f>IFERROR(INDEX(Data!$F$2:$F$53,MATCH($A37,Data!$A$2:$A$53,0))/INDEX(Data!$C$2:$C$53,MATCH($A37,Data!$A$2:$A$53,0)),"Missing Data")</f>
        <v>0</v>
      </c>
      <c r="F37" s="5"/>
      <c r="G37" s="6" t="str">
        <f>IFERROR(INDEX(Data!$G$2:$G$53,MATCH($A37,Data!$A$2:$A$53,0))/INDEX(Data!$F$2:$F$53,MATCH($A37,Data!$A$2:$A$53,0)),"Missing Data")</f>
        <v>Missing Data</v>
      </c>
      <c r="H37" s="2">
        <f>IFERROR(INDEX(Data!$F$2:$F$53,MATCH($A37,Data!$A$2:$A$53,0))/INDEX(Data!$C$2:$C$53,MATCH($A37,Data!$A$2:$A$53,0)),"Missing Data")</f>
        <v>0</v>
      </c>
      <c r="I37" s="5"/>
      <c r="J37" s="2">
        <f t="array" ref="J37">IFERROR(INDEX(Data!$D$2:$D$53,MATCH($A37,Data!$A$2:$A$53,0))/INDEX(Data!$C$2:$C$53,MATCH($A37,Data!$A$2:$A$53,0)),"Missing Data")</f>
        <v>0</v>
      </c>
      <c r="K37" s="5"/>
      <c r="L37" s="2" t="str">
        <f t="array" ref="L37">IFERROR(INDEX(Data!$E$2:$E$53,MATCH($A37,Data!$A$2:$A$53,0))/INDEX(Data!$D$2:$D$53,MATCH($A37,Data!$A$2:$A$53,0)),"Missing Data")</f>
        <v>Missing Data</v>
      </c>
      <c r="M37" s="5"/>
      <c r="N37" s="2" t="str">
        <f t="array" ref="N37">IFERROR(INDEX(Data!$F$2:$F$53,MATCH($A37,Data!$A$2:$A$53,0))/INDEX(Data!$E$2:$E$53,MATCH($A37,Data!$A$2:$A$53,0)),"Missing Data")</f>
        <v>Missing Data</v>
      </c>
      <c r="O37" s="4" t="str">
        <f>IFERROR(INDEX(Data!$G$2:$G$53,MATCH($A37,Data!$A$2:$A$53,0))/INDEX(Data!$F$2:$F$53,MATCH($A37,Data!$A$2:$A$53,0)),"Missing Data")</f>
        <v>Missing Data</v>
      </c>
      <c r="P37" s="5"/>
      <c r="Q37" s="5" t="str">
        <f t="array" ref="Q37">IFERROR(INDEX(Data!$K$2:$K$53,MATCH($A37,Data!$A$2:$A$53,0))/INDEX(Data!$F$2:$F$53,MATCH($A37,Data!$A$2:$A$53,0)),"Missing Data")</f>
        <v>Missing Data</v>
      </c>
      <c r="R37" s="5"/>
      <c r="S37" s="6">
        <f>IFERROR(INDEX(Data!$G$2:$G$53,MATCH($A37,Data!$A$2:$A$53,0))/INDEX(Data!$K$2:$K$53,MATCH($A37,Data!$A$2:$A$53,0)),"Missing Data")</f>
        <v>8.5685880546843727</v>
      </c>
      <c r="T37" s="4">
        <f>IFERROR(INDEX(Data!$J$2:$J$53,MATCH($A37,Data!$A$2:$A$53,0))/INDEX(Data!$G$2:$G$53,MATCH($A37,Data!$A$2:$A$53,0)),"Missing Data")</f>
        <v>2.41101426774823E-6</v>
      </c>
      <c r="U37" s="5">
        <f t="array" ref="U37">IFERROR(INDEX(Data!$J$2:$J$53,MATCH($A37,Data!$A$2:$A$53,0))/INDEX(Data!$K$2:$K$53,MATCH($A37,Data!$A$2:$A$53,0)),"Missing Data")</f>
        <v>2.0658988054301074E-5</v>
      </c>
      <c r="V37" s="5">
        <f t="shared" si="0"/>
        <v>8.5685673956963182</v>
      </c>
      <c r="W37" s="6" t="str">
        <f t="array" ref="W37">IFERROR(INDEX(Data!$J$2:$J$53,MATCH($A37,Data!$A$2:$A$53,0))/INDEX(Data!$F$2:$F$53,MATCH($A37,Data!$A$2:$A$53,0)),"Missing Data")</f>
        <v>Missing Data</v>
      </c>
    </row>
    <row r="38" spans="1:23" x14ac:dyDescent="0.25">
      <c r="A38" s="1" t="s">
        <v>74</v>
      </c>
      <c r="B38" s="1" t="s">
        <v>75</v>
      </c>
      <c r="C38" s="4">
        <f>IFERROR(INDEX(Data!$G$2:$G$53,MATCH($A38,Data!$A$2:$A$53,0))/INDEX(Data!$C$2:$C$53,MATCH($A38,Data!$A$2:$A$53,0)),"Missing Data")</f>
        <v>883.00577536752041</v>
      </c>
      <c r="D38" s="5"/>
      <c r="E38" s="2">
        <f>IFERROR(INDEX(Data!$F$2:$F$53,MATCH($A38,Data!$A$2:$A$53,0))/INDEX(Data!$C$2:$C$53,MATCH($A38,Data!$A$2:$A$53,0)),"Missing Data")</f>
        <v>0</v>
      </c>
      <c r="F38" s="5"/>
      <c r="G38" s="6" t="str">
        <f>IFERROR(INDEX(Data!$G$2:$G$53,MATCH($A38,Data!$A$2:$A$53,0))/INDEX(Data!$F$2:$F$53,MATCH($A38,Data!$A$2:$A$53,0)),"Missing Data")</f>
        <v>Missing Data</v>
      </c>
      <c r="H38" s="2">
        <f>IFERROR(INDEX(Data!$F$2:$F$53,MATCH($A38,Data!$A$2:$A$53,0))/INDEX(Data!$C$2:$C$53,MATCH($A38,Data!$A$2:$A$53,0)),"Missing Data")</f>
        <v>0</v>
      </c>
      <c r="I38" s="5"/>
      <c r="J38" s="2">
        <f t="array" ref="J38">IFERROR(INDEX(Data!$D$2:$D$53,MATCH($A38,Data!$A$2:$A$53,0))/INDEX(Data!$C$2:$C$53,MATCH($A38,Data!$A$2:$A$53,0)),"Missing Data")</f>
        <v>0</v>
      </c>
      <c r="K38" s="5"/>
      <c r="L38" s="2" t="str">
        <f t="array" ref="L38">IFERROR(INDEX(Data!$E$2:$E$53,MATCH($A38,Data!$A$2:$A$53,0))/INDEX(Data!$D$2:$D$53,MATCH($A38,Data!$A$2:$A$53,0)),"Missing Data")</f>
        <v>Missing Data</v>
      </c>
      <c r="M38" s="5"/>
      <c r="N38" s="2" t="str">
        <f t="array" ref="N38">IFERROR(INDEX(Data!$F$2:$F$53,MATCH($A38,Data!$A$2:$A$53,0))/INDEX(Data!$E$2:$E$53,MATCH($A38,Data!$A$2:$A$53,0)),"Missing Data")</f>
        <v>Missing Data</v>
      </c>
      <c r="O38" s="4" t="str">
        <f>IFERROR(INDEX(Data!$G$2:$G$53,MATCH($A38,Data!$A$2:$A$53,0))/INDEX(Data!$F$2:$F$53,MATCH($A38,Data!$A$2:$A$53,0)),"Missing Data")</f>
        <v>Missing Data</v>
      </c>
      <c r="P38" s="5"/>
      <c r="Q38" s="5" t="str">
        <f t="array" ref="Q38">IFERROR(INDEX(Data!$K$2:$K$53,MATCH($A38,Data!$A$2:$A$53,0))/INDEX(Data!$F$2:$F$53,MATCH($A38,Data!$A$2:$A$53,0)),"Missing Data")</f>
        <v>Missing Data</v>
      </c>
      <c r="R38" s="5"/>
      <c r="S38" s="6">
        <f>IFERROR(INDEX(Data!$G$2:$G$53,MATCH($A38,Data!$A$2:$A$53,0))/INDEX(Data!$K$2:$K$53,MATCH($A38,Data!$A$2:$A$53,0)),"Missing Data")</f>
        <v>4.3857552444255612</v>
      </c>
      <c r="T38" s="4">
        <f>IFERROR(INDEX(Data!$J$2:$J$53,MATCH($A38,Data!$A$2:$A$53,0))/INDEX(Data!$G$2:$G$53,MATCH($A38,Data!$A$2:$A$53,0)),"Missing Data")</f>
        <v>4.6202513280741045E-6</v>
      </c>
      <c r="U38" s="5">
        <f t="array" ref="U38">IFERROR(INDEX(Data!$J$2:$J$53,MATCH($A38,Data!$A$2:$A$53,0))/INDEX(Data!$K$2:$K$53,MATCH($A38,Data!$A$2:$A$53,0)),"Missing Data")</f>
        <v>2.0263291492665169E-5</v>
      </c>
      <c r="V38" s="5">
        <f t="shared" si="0"/>
        <v>4.3857349811340685</v>
      </c>
      <c r="W38" s="6" t="str">
        <f t="array" ref="W38">IFERROR(INDEX(Data!$J$2:$J$53,MATCH($A38,Data!$A$2:$A$53,0))/INDEX(Data!$F$2:$F$53,MATCH($A38,Data!$A$2:$A$53,0)),"Missing Data")</f>
        <v>Missing Data</v>
      </c>
    </row>
    <row r="39" spans="1:23" x14ac:dyDescent="0.25">
      <c r="A39" s="1" t="s">
        <v>76</v>
      </c>
      <c r="B39" s="1" t="s">
        <v>77</v>
      </c>
      <c r="C39" s="4">
        <f>IFERROR(INDEX(Data!$G$2:$G$53,MATCH($A39,Data!$A$2:$A$53,0))/INDEX(Data!$C$2:$C$53,MATCH($A39,Data!$A$2:$A$53,0)),"Missing Data")</f>
        <v>626.54189287642373</v>
      </c>
      <c r="D39" s="5"/>
      <c r="E39" s="2">
        <f>IFERROR(INDEX(Data!$F$2:$F$53,MATCH($A39,Data!$A$2:$A$53,0))/INDEX(Data!$C$2:$C$53,MATCH($A39,Data!$A$2:$A$53,0)),"Missing Data")</f>
        <v>0</v>
      </c>
      <c r="F39" s="5"/>
      <c r="G39" s="6" t="str">
        <f>IFERROR(INDEX(Data!$G$2:$G$53,MATCH($A39,Data!$A$2:$A$53,0))/INDEX(Data!$F$2:$F$53,MATCH($A39,Data!$A$2:$A$53,0)),"Missing Data")</f>
        <v>Missing Data</v>
      </c>
      <c r="H39" s="2">
        <f>IFERROR(INDEX(Data!$F$2:$F$53,MATCH($A39,Data!$A$2:$A$53,0))/INDEX(Data!$C$2:$C$53,MATCH($A39,Data!$A$2:$A$53,0)),"Missing Data")</f>
        <v>0</v>
      </c>
      <c r="I39" s="5"/>
      <c r="J39" s="2">
        <f t="array" ref="J39">IFERROR(INDEX(Data!$D$2:$D$53,MATCH($A39,Data!$A$2:$A$53,0))/INDEX(Data!$C$2:$C$53,MATCH($A39,Data!$A$2:$A$53,0)),"Missing Data")</f>
        <v>0</v>
      </c>
      <c r="K39" s="5"/>
      <c r="L39" s="2" t="str">
        <f t="array" ref="L39">IFERROR(INDEX(Data!$E$2:$E$53,MATCH($A39,Data!$A$2:$A$53,0))/INDEX(Data!$D$2:$D$53,MATCH($A39,Data!$A$2:$A$53,0)),"Missing Data")</f>
        <v>Missing Data</v>
      </c>
      <c r="M39" s="5"/>
      <c r="N39" s="2" t="str">
        <f t="array" ref="N39">IFERROR(INDEX(Data!$F$2:$F$53,MATCH($A39,Data!$A$2:$A$53,0))/INDEX(Data!$E$2:$E$53,MATCH($A39,Data!$A$2:$A$53,0)),"Missing Data")</f>
        <v>Missing Data</v>
      </c>
      <c r="O39" s="4" t="str">
        <f>IFERROR(INDEX(Data!$G$2:$G$53,MATCH($A39,Data!$A$2:$A$53,0))/INDEX(Data!$F$2:$F$53,MATCH($A39,Data!$A$2:$A$53,0)),"Missing Data")</f>
        <v>Missing Data</v>
      </c>
      <c r="P39" s="5"/>
      <c r="Q39" s="5" t="str">
        <f t="array" ref="Q39">IFERROR(INDEX(Data!$K$2:$K$53,MATCH($A39,Data!$A$2:$A$53,0))/INDEX(Data!$F$2:$F$53,MATCH($A39,Data!$A$2:$A$53,0)),"Missing Data")</f>
        <v>Missing Data</v>
      </c>
      <c r="R39" s="5"/>
      <c r="S39" s="6">
        <f>IFERROR(INDEX(Data!$G$2:$G$53,MATCH($A39,Data!$A$2:$A$53,0))/INDEX(Data!$K$2:$K$53,MATCH($A39,Data!$A$2:$A$53,0)),"Missing Data")</f>
        <v>4.0492590030856972</v>
      </c>
      <c r="T39" s="4">
        <f>IFERROR(INDEX(Data!$J$2:$J$53,MATCH($A39,Data!$A$2:$A$53,0))/INDEX(Data!$G$2:$G$53,MATCH($A39,Data!$A$2:$A$53,0)),"Missing Data")</f>
        <v>5.5932331856928353E-6</v>
      </c>
      <c r="U39" s="5">
        <f t="array" ref="U39">IFERROR(INDEX(Data!$J$2:$J$53,MATCH($A39,Data!$A$2:$A$53,0))/INDEX(Data!$K$2:$K$53,MATCH($A39,Data!$A$2:$A$53,0)),"Missing Data")</f>
        <v>2.264844983352441E-5</v>
      </c>
      <c r="V39" s="5">
        <f t="shared" si="0"/>
        <v>4.0492363546358634</v>
      </c>
      <c r="W39" s="6" t="str">
        <f t="array" ref="W39">IFERROR(INDEX(Data!$J$2:$J$53,MATCH($A39,Data!$A$2:$A$53,0))/INDEX(Data!$F$2:$F$53,MATCH($A39,Data!$A$2:$A$53,0)),"Missing Data")</f>
        <v>Missing Data</v>
      </c>
    </row>
    <row r="40" spans="1:23" x14ac:dyDescent="0.25">
      <c r="A40" s="1" t="s">
        <v>78</v>
      </c>
      <c r="B40" s="1" t="s">
        <v>79</v>
      </c>
      <c r="C40" s="4">
        <f>IFERROR(INDEX(Data!$G$2:$G$53,MATCH($A40,Data!$A$2:$A$53,0))/INDEX(Data!$C$2:$C$53,MATCH($A40,Data!$A$2:$A$53,0)),"Missing Data")</f>
        <v>1055.9348992422947</v>
      </c>
      <c r="D40" s="5"/>
      <c r="E40" s="2">
        <f>IFERROR(INDEX(Data!$F$2:$F$53,MATCH($A40,Data!$A$2:$A$53,0))/INDEX(Data!$C$2:$C$53,MATCH($A40,Data!$A$2:$A$53,0)),"Missing Data")</f>
        <v>0</v>
      </c>
      <c r="F40" s="5"/>
      <c r="G40" s="6" t="str">
        <f>IFERROR(INDEX(Data!$G$2:$G$53,MATCH($A40,Data!$A$2:$A$53,0))/INDEX(Data!$F$2:$F$53,MATCH($A40,Data!$A$2:$A$53,0)),"Missing Data")</f>
        <v>Missing Data</v>
      </c>
      <c r="H40" s="2">
        <f>IFERROR(INDEX(Data!$F$2:$F$53,MATCH($A40,Data!$A$2:$A$53,0))/INDEX(Data!$C$2:$C$53,MATCH($A40,Data!$A$2:$A$53,0)),"Missing Data")</f>
        <v>0</v>
      </c>
      <c r="I40" s="5"/>
      <c r="J40" s="2">
        <f t="array" ref="J40">IFERROR(INDEX(Data!$D$2:$D$53,MATCH($A40,Data!$A$2:$A$53,0))/INDEX(Data!$C$2:$C$53,MATCH($A40,Data!$A$2:$A$53,0)),"Missing Data")</f>
        <v>0</v>
      </c>
      <c r="K40" s="5"/>
      <c r="L40" s="2" t="str">
        <f t="array" ref="L40">IFERROR(INDEX(Data!$E$2:$E$53,MATCH($A40,Data!$A$2:$A$53,0))/INDEX(Data!$D$2:$D$53,MATCH($A40,Data!$A$2:$A$53,0)),"Missing Data")</f>
        <v>Missing Data</v>
      </c>
      <c r="M40" s="5"/>
      <c r="N40" s="2" t="str">
        <f t="array" ref="N40">IFERROR(INDEX(Data!$F$2:$F$53,MATCH($A40,Data!$A$2:$A$53,0))/INDEX(Data!$E$2:$E$53,MATCH($A40,Data!$A$2:$A$53,0)),"Missing Data")</f>
        <v>Missing Data</v>
      </c>
      <c r="O40" s="4" t="str">
        <f>IFERROR(INDEX(Data!$G$2:$G$53,MATCH($A40,Data!$A$2:$A$53,0))/INDEX(Data!$F$2:$F$53,MATCH($A40,Data!$A$2:$A$53,0)),"Missing Data")</f>
        <v>Missing Data</v>
      </c>
      <c r="P40" s="5"/>
      <c r="Q40" s="5" t="str">
        <f t="array" ref="Q40">IFERROR(INDEX(Data!$K$2:$K$53,MATCH($A40,Data!$A$2:$A$53,0))/INDEX(Data!$F$2:$F$53,MATCH($A40,Data!$A$2:$A$53,0)),"Missing Data")</f>
        <v>Missing Data</v>
      </c>
      <c r="R40" s="5"/>
      <c r="S40" s="6">
        <f>IFERROR(INDEX(Data!$G$2:$G$53,MATCH($A40,Data!$A$2:$A$53,0))/INDEX(Data!$K$2:$K$53,MATCH($A40,Data!$A$2:$A$53,0)),"Missing Data")</f>
        <v>3.9401355168200722</v>
      </c>
      <c r="T40" s="4">
        <f>IFERROR(INDEX(Data!$J$2:$J$53,MATCH($A40,Data!$A$2:$A$53,0))/INDEX(Data!$G$2:$G$53,MATCH($A40,Data!$A$2:$A$53,0)),"Missing Data")</f>
        <v>4.2475162561876602E-6</v>
      </c>
      <c r="U40" s="5">
        <f t="array" ref="U40">IFERROR(INDEX(Data!$J$2:$J$53,MATCH($A40,Data!$A$2:$A$53,0))/INDEX(Data!$K$2:$K$53,MATCH($A40,Data!$A$2:$A$53,0)),"Missing Data")</f>
        <v>1.6735789659275626E-5</v>
      </c>
      <c r="V40" s="5">
        <f t="shared" si="0"/>
        <v>3.9401187810304128</v>
      </c>
      <c r="W40" s="6" t="str">
        <f t="array" ref="W40">IFERROR(INDEX(Data!$J$2:$J$53,MATCH($A40,Data!$A$2:$A$53,0))/INDEX(Data!$F$2:$F$53,MATCH($A40,Data!$A$2:$A$53,0)),"Missing Data")</f>
        <v>Missing Data</v>
      </c>
    </row>
    <row r="41" spans="1:23" x14ac:dyDescent="0.25">
      <c r="A41" s="1" t="s">
        <v>80</v>
      </c>
      <c r="B41" s="1" t="s">
        <v>81</v>
      </c>
      <c r="C41" s="4">
        <f>IFERROR(INDEX(Data!$G$2:$G$53,MATCH($A41,Data!$A$2:$A$53,0))/INDEX(Data!$C$2:$C$53,MATCH($A41,Data!$A$2:$A$53,0)),"Missing Data")</f>
        <v>940.1961365430227</v>
      </c>
      <c r="D41" s="5"/>
      <c r="E41" s="2">
        <f>IFERROR(INDEX(Data!$F$2:$F$53,MATCH($A41,Data!$A$2:$A$53,0))/INDEX(Data!$C$2:$C$53,MATCH($A41,Data!$A$2:$A$53,0)),"Missing Data")</f>
        <v>0</v>
      </c>
      <c r="F41" s="5"/>
      <c r="G41" s="6" t="str">
        <f>IFERROR(INDEX(Data!$G$2:$G$53,MATCH($A41,Data!$A$2:$A$53,0))/INDEX(Data!$F$2:$F$53,MATCH($A41,Data!$A$2:$A$53,0)),"Missing Data")</f>
        <v>Missing Data</v>
      </c>
      <c r="H41" s="2">
        <f>IFERROR(INDEX(Data!$F$2:$F$53,MATCH($A41,Data!$A$2:$A$53,0))/INDEX(Data!$C$2:$C$53,MATCH($A41,Data!$A$2:$A$53,0)),"Missing Data")</f>
        <v>0</v>
      </c>
      <c r="I41" s="5"/>
      <c r="J41" s="2">
        <f t="array" ref="J41">IFERROR(INDEX(Data!$D$2:$D$53,MATCH($A41,Data!$A$2:$A$53,0))/INDEX(Data!$C$2:$C$53,MATCH($A41,Data!$A$2:$A$53,0)),"Missing Data")</f>
        <v>0</v>
      </c>
      <c r="K41" s="5"/>
      <c r="L41" s="2" t="str">
        <f t="array" ref="L41">IFERROR(INDEX(Data!$E$2:$E$53,MATCH($A41,Data!$A$2:$A$53,0))/INDEX(Data!$D$2:$D$53,MATCH($A41,Data!$A$2:$A$53,0)),"Missing Data")</f>
        <v>Missing Data</v>
      </c>
      <c r="M41" s="5"/>
      <c r="N41" s="2" t="str">
        <f t="array" ref="N41">IFERROR(INDEX(Data!$F$2:$F$53,MATCH($A41,Data!$A$2:$A$53,0))/INDEX(Data!$E$2:$E$53,MATCH($A41,Data!$A$2:$A$53,0)),"Missing Data")</f>
        <v>Missing Data</v>
      </c>
      <c r="O41" s="4" t="str">
        <f>IFERROR(INDEX(Data!$G$2:$G$53,MATCH($A41,Data!$A$2:$A$53,0))/INDEX(Data!$F$2:$F$53,MATCH($A41,Data!$A$2:$A$53,0)),"Missing Data")</f>
        <v>Missing Data</v>
      </c>
      <c r="P41" s="5"/>
      <c r="Q41" s="5" t="str">
        <f t="array" ref="Q41">IFERROR(INDEX(Data!$K$2:$K$53,MATCH($A41,Data!$A$2:$A$53,0))/INDEX(Data!$F$2:$F$53,MATCH($A41,Data!$A$2:$A$53,0)),"Missing Data")</f>
        <v>Missing Data</v>
      </c>
      <c r="R41" s="5"/>
      <c r="S41" s="6">
        <f>IFERROR(INDEX(Data!$G$2:$G$53,MATCH($A41,Data!$A$2:$A$53,0))/INDEX(Data!$K$2:$K$53,MATCH($A41,Data!$A$2:$A$53,0)),"Missing Data")</f>
        <v>4.7477145769519469</v>
      </c>
      <c r="T41" s="4">
        <f>IFERROR(INDEX(Data!$J$2:$J$53,MATCH($A41,Data!$A$2:$A$53,0))/INDEX(Data!$G$2:$G$53,MATCH($A41,Data!$A$2:$A$53,0)),"Missing Data")</f>
        <v>4.2446906711483145E-6</v>
      </c>
      <c r="U41" s="5">
        <f t="array" ref="U41">IFERROR(INDEX(Data!$J$2:$J$53,MATCH($A41,Data!$A$2:$A$53,0))/INDEX(Data!$K$2:$K$53,MATCH($A41,Data!$A$2:$A$53,0)),"Missing Data")</f>
        <v>2.0152579774062794E-5</v>
      </c>
      <c r="V41" s="5">
        <f t="shared" si="0"/>
        <v>4.747694424372173</v>
      </c>
      <c r="W41" s="6" t="str">
        <f t="array" ref="W41">IFERROR(INDEX(Data!$J$2:$J$53,MATCH($A41,Data!$A$2:$A$53,0))/INDEX(Data!$F$2:$F$53,MATCH($A41,Data!$A$2:$A$53,0)),"Missing Data")</f>
        <v>Missing Data</v>
      </c>
    </row>
    <row r="42" spans="1:23" x14ac:dyDescent="0.25">
      <c r="A42" s="1" t="s">
        <v>82</v>
      </c>
      <c r="B42" s="1" t="s">
        <v>83</v>
      </c>
      <c r="C42" s="4">
        <f>IFERROR(INDEX(Data!$G$2:$G$53,MATCH($A42,Data!$A$2:$A$53,0))/INDEX(Data!$C$2:$C$53,MATCH($A42,Data!$A$2:$A$53,0)),"Missing Data")</f>
        <v>1216.0088964718786</v>
      </c>
      <c r="D42" s="5"/>
      <c r="E42" s="2">
        <f>IFERROR(INDEX(Data!$F$2:$F$53,MATCH($A42,Data!$A$2:$A$53,0))/INDEX(Data!$C$2:$C$53,MATCH($A42,Data!$A$2:$A$53,0)),"Missing Data")</f>
        <v>0</v>
      </c>
      <c r="F42" s="5"/>
      <c r="G42" s="6" t="str">
        <f>IFERROR(INDEX(Data!$G$2:$G$53,MATCH($A42,Data!$A$2:$A$53,0))/INDEX(Data!$F$2:$F$53,MATCH($A42,Data!$A$2:$A$53,0)),"Missing Data")</f>
        <v>Missing Data</v>
      </c>
      <c r="H42" s="2">
        <f>IFERROR(INDEX(Data!$F$2:$F$53,MATCH($A42,Data!$A$2:$A$53,0))/INDEX(Data!$C$2:$C$53,MATCH($A42,Data!$A$2:$A$53,0)),"Missing Data")</f>
        <v>0</v>
      </c>
      <c r="I42" s="5"/>
      <c r="J42" s="2">
        <f t="array" ref="J42">IFERROR(INDEX(Data!$D$2:$D$53,MATCH($A42,Data!$A$2:$A$53,0))/INDEX(Data!$C$2:$C$53,MATCH($A42,Data!$A$2:$A$53,0)),"Missing Data")</f>
        <v>0</v>
      </c>
      <c r="K42" s="5"/>
      <c r="L42" s="2" t="str">
        <f t="array" ref="L42">IFERROR(INDEX(Data!$E$2:$E$53,MATCH($A42,Data!$A$2:$A$53,0))/INDEX(Data!$D$2:$D$53,MATCH($A42,Data!$A$2:$A$53,0)),"Missing Data")</f>
        <v>Missing Data</v>
      </c>
      <c r="M42" s="5"/>
      <c r="N42" s="2" t="str">
        <f t="array" ref="N42">IFERROR(INDEX(Data!$F$2:$F$53,MATCH($A42,Data!$A$2:$A$53,0))/INDEX(Data!$E$2:$E$53,MATCH($A42,Data!$A$2:$A$53,0)),"Missing Data")</f>
        <v>Missing Data</v>
      </c>
      <c r="O42" s="4" t="str">
        <f>IFERROR(INDEX(Data!$G$2:$G$53,MATCH($A42,Data!$A$2:$A$53,0))/INDEX(Data!$F$2:$F$53,MATCH($A42,Data!$A$2:$A$53,0)),"Missing Data")</f>
        <v>Missing Data</v>
      </c>
      <c r="P42" s="5"/>
      <c r="Q42" s="5" t="str">
        <f t="array" ref="Q42">IFERROR(INDEX(Data!$K$2:$K$53,MATCH($A42,Data!$A$2:$A$53,0))/INDEX(Data!$F$2:$F$53,MATCH($A42,Data!$A$2:$A$53,0)),"Missing Data")</f>
        <v>Missing Data</v>
      </c>
      <c r="R42" s="5"/>
      <c r="S42" s="6">
        <f>IFERROR(INDEX(Data!$G$2:$G$53,MATCH($A42,Data!$A$2:$A$53,0))/INDEX(Data!$K$2:$K$53,MATCH($A42,Data!$A$2:$A$53,0)),"Missing Data")</f>
        <v>4.8140434997968891</v>
      </c>
      <c r="T42" s="4">
        <f>IFERROR(INDEX(Data!$J$2:$J$53,MATCH($A42,Data!$A$2:$A$53,0))/INDEX(Data!$G$2:$G$53,MATCH($A42,Data!$A$2:$A$53,0)),"Missing Data")</f>
        <v>3.4098587376719554E-6</v>
      </c>
      <c r="U42" s="5">
        <f t="array" ref="U42">IFERROR(INDEX(Data!$J$2:$J$53,MATCH($A42,Data!$A$2:$A$53,0))/INDEX(Data!$K$2:$K$53,MATCH($A42,Data!$A$2:$A$53,0)),"Missing Data")</f>
        <v>1.6415208291315302E-5</v>
      </c>
      <c r="V42" s="5">
        <f t="shared" si="0"/>
        <v>4.8140270845885977</v>
      </c>
      <c r="W42" s="6" t="str">
        <f t="array" ref="W42">IFERROR(INDEX(Data!$J$2:$J$53,MATCH($A42,Data!$A$2:$A$53,0))/INDEX(Data!$F$2:$F$53,MATCH($A42,Data!$A$2:$A$53,0)),"Missing Data")</f>
        <v>Missing Data</v>
      </c>
    </row>
    <row r="43" spans="1:23" x14ac:dyDescent="0.25">
      <c r="A43" s="1" t="s">
        <v>84</v>
      </c>
      <c r="B43" s="1" t="s">
        <v>85</v>
      </c>
      <c r="C43" s="4">
        <f>IFERROR(INDEX(Data!$G$2:$G$53,MATCH($A43,Data!$A$2:$A$53,0))/INDEX(Data!$C$2:$C$53,MATCH($A43,Data!$A$2:$A$53,0)),"Missing Data")</f>
        <v>574.82982171593153</v>
      </c>
      <c r="D43" s="5"/>
      <c r="E43" s="2">
        <f>IFERROR(INDEX(Data!$F$2:$F$53,MATCH($A43,Data!$A$2:$A$53,0))/INDEX(Data!$C$2:$C$53,MATCH($A43,Data!$A$2:$A$53,0)),"Missing Data")</f>
        <v>0</v>
      </c>
      <c r="F43" s="5"/>
      <c r="G43" s="6" t="str">
        <f>IFERROR(INDEX(Data!$G$2:$G$53,MATCH($A43,Data!$A$2:$A$53,0))/INDEX(Data!$F$2:$F$53,MATCH($A43,Data!$A$2:$A$53,0)),"Missing Data")</f>
        <v>Missing Data</v>
      </c>
      <c r="H43" s="2">
        <f>IFERROR(INDEX(Data!$F$2:$F$53,MATCH($A43,Data!$A$2:$A$53,0))/INDEX(Data!$C$2:$C$53,MATCH($A43,Data!$A$2:$A$53,0)),"Missing Data")</f>
        <v>0</v>
      </c>
      <c r="I43" s="5"/>
      <c r="J43" s="2">
        <f t="array" ref="J43">IFERROR(INDEX(Data!$D$2:$D$53,MATCH($A43,Data!$A$2:$A$53,0))/INDEX(Data!$C$2:$C$53,MATCH($A43,Data!$A$2:$A$53,0)),"Missing Data")</f>
        <v>0</v>
      </c>
      <c r="K43" s="5"/>
      <c r="L43" s="2" t="str">
        <f t="array" ref="L43">IFERROR(INDEX(Data!$E$2:$E$53,MATCH($A43,Data!$A$2:$A$53,0))/INDEX(Data!$D$2:$D$53,MATCH($A43,Data!$A$2:$A$53,0)),"Missing Data")</f>
        <v>Missing Data</v>
      </c>
      <c r="M43" s="5"/>
      <c r="N43" s="2" t="str">
        <f t="array" ref="N43">IFERROR(INDEX(Data!$F$2:$F$53,MATCH($A43,Data!$A$2:$A$53,0))/INDEX(Data!$E$2:$E$53,MATCH($A43,Data!$A$2:$A$53,0)),"Missing Data")</f>
        <v>Missing Data</v>
      </c>
      <c r="O43" s="4" t="str">
        <f>IFERROR(INDEX(Data!$G$2:$G$53,MATCH($A43,Data!$A$2:$A$53,0))/INDEX(Data!$F$2:$F$53,MATCH($A43,Data!$A$2:$A$53,0)),"Missing Data")</f>
        <v>Missing Data</v>
      </c>
      <c r="P43" s="5"/>
      <c r="Q43" s="5" t="str">
        <f t="array" ref="Q43">IFERROR(INDEX(Data!$K$2:$K$53,MATCH($A43,Data!$A$2:$A$53,0))/INDEX(Data!$F$2:$F$53,MATCH($A43,Data!$A$2:$A$53,0)),"Missing Data")</f>
        <v>Missing Data</v>
      </c>
      <c r="R43" s="5"/>
      <c r="S43" s="6">
        <f>IFERROR(INDEX(Data!$G$2:$G$53,MATCH($A43,Data!$A$2:$A$53,0))/INDEX(Data!$K$2:$K$53,MATCH($A43,Data!$A$2:$A$53,0)),"Missing Data")</f>
        <v>3.9974176475512504</v>
      </c>
      <c r="T43" s="4">
        <f>IFERROR(INDEX(Data!$J$2:$J$53,MATCH($A43,Data!$A$2:$A$53,0))/INDEX(Data!$G$2:$G$53,MATCH($A43,Data!$A$2:$A$53,0)),"Missing Data")</f>
        <v>6.0106933947980552E-6</v>
      </c>
      <c r="U43" s="5">
        <f t="array" ref="U43">IFERROR(INDEX(Data!$J$2:$J$53,MATCH($A43,Data!$A$2:$A$53,0))/INDEX(Data!$K$2:$K$53,MATCH($A43,Data!$A$2:$A$53,0)),"Missing Data")</f>
        <v>2.4027251850385482E-5</v>
      </c>
      <c r="V43" s="5">
        <f t="shared" si="0"/>
        <v>3.9973936202994</v>
      </c>
      <c r="W43" s="6" t="str">
        <f t="array" ref="W43">IFERROR(INDEX(Data!$J$2:$J$53,MATCH($A43,Data!$A$2:$A$53,0))/INDEX(Data!$F$2:$F$53,MATCH($A43,Data!$A$2:$A$53,0)),"Missing Data")</f>
        <v>Missing Data</v>
      </c>
    </row>
    <row r="44" spans="1:23" x14ac:dyDescent="0.25">
      <c r="A44" s="1" t="s">
        <v>86</v>
      </c>
      <c r="B44" s="1" t="s">
        <v>87</v>
      </c>
      <c r="C44" s="4">
        <f>IFERROR(INDEX(Data!$G$2:$G$53,MATCH($A44,Data!$A$2:$A$53,0))/INDEX(Data!$C$2:$C$53,MATCH($A44,Data!$A$2:$A$53,0)),"Missing Data")</f>
        <v>909.46911145295167</v>
      </c>
      <c r="D44" s="5"/>
      <c r="E44" s="2">
        <f>IFERROR(INDEX(Data!$F$2:$F$53,MATCH($A44,Data!$A$2:$A$53,0))/INDEX(Data!$C$2:$C$53,MATCH($A44,Data!$A$2:$A$53,0)),"Missing Data")</f>
        <v>0</v>
      </c>
      <c r="F44" s="5"/>
      <c r="G44" s="6" t="str">
        <f>IFERROR(INDEX(Data!$G$2:$G$53,MATCH($A44,Data!$A$2:$A$53,0))/INDEX(Data!$F$2:$F$53,MATCH($A44,Data!$A$2:$A$53,0)),"Missing Data")</f>
        <v>Missing Data</v>
      </c>
      <c r="H44" s="2">
        <f>IFERROR(INDEX(Data!$F$2:$F$53,MATCH($A44,Data!$A$2:$A$53,0))/INDEX(Data!$C$2:$C$53,MATCH($A44,Data!$A$2:$A$53,0)),"Missing Data")</f>
        <v>0</v>
      </c>
      <c r="I44" s="5"/>
      <c r="J44" s="2">
        <f t="array" ref="J44">IFERROR(INDEX(Data!$D$2:$D$53,MATCH($A44,Data!$A$2:$A$53,0))/INDEX(Data!$C$2:$C$53,MATCH($A44,Data!$A$2:$A$53,0)),"Missing Data")</f>
        <v>0</v>
      </c>
      <c r="K44" s="5"/>
      <c r="L44" s="2" t="str">
        <f t="array" ref="L44">IFERROR(INDEX(Data!$E$2:$E$53,MATCH($A44,Data!$A$2:$A$53,0))/INDEX(Data!$D$2:$D$53,MATCH($A44,Data!$A$2:$A$53,0)),"Missing Data")</f>
        <v>Missing Data</v>
      </c>
      <c r="M44" s="5"/>
      <c r="N44" s="2" t="str">
        <f t="array" ref="N44">IFERROR(INDEX(Data!$F$2:$F$53,MATCH($A44,Data!$A$2:$A$53,0))/INDEX(Data!$E$2:$E$53,MATCH($A44,Data!$A$2:$A$53,0)),"Missing Data")</f>
        <v>Missing Data</v>
      </c>
      <c r="O44" s="4" t="str">
        <f>IFERROR(INDEX(Data!$G$2:$G$53,MATCH($A44,Data!$A$2:$A$53,0))/INDEX(Data!$F$2:$F$53,MATCH($A44,Data!$A$2:$A$53,0)),"Missing Data")</f>
        <v>Missing Data</v>
      </c>
      <c r="P44" s="5"/>
      <c r="Q44" s="5" t="str">
        <f t="array" ref="Q44">IFERROR(INDEX(Data!$K$2:$K$53,MATCH($A44,Data!$A$2:$A$53,0))/INDEX(Data!$F$2:$F$53,MATCH($A44,Data!$A$2:$A$53,0)),"Missing Data")</f>
        <v>Missing Data</v>
      </c>
      <c r="R44" s="5"/>
      <c r="S44" s="6">
        <f>IFERROR(INDEX(Data!$G$2:$G$53,MATCH($A44,Data!$A$2:$A$53,0))/INDEX(Data!$K$2:$K$53,MATCH($A44,Data!$A$2:$A$53,0)),"Missing Data")</f>
        <v>4.665442509241764</v>
      </c>
      <c r="T44" s="4">
        <f>IFERROR(INDEX(Data!$J$2:$J$53,MATCH($A44,Data!$A$2:$A$53,0))/INDEX(Data!$G$2:$G$53,MATCH($A44,Data!$A$2:$A$53,0)),"Missing Data")</f>
        <v>4.782872460945974E-6</v>
      </c>
      <c r="U44" s="5">
        <f t="array" ref="U44">IFERROR(INDEX(Data!$J$2:$J$53,MATCH($A44,Data!$A$2:$A$53,0))/INDEX(Data!$K$2:$K$53,MATCH($A44,Data!$A$2:$A$53,0)),"Missing Data")</f>
        <v>2.2314216495579117E-5</v>
      </c>
      <c r="V44" s="5">
        <f t="shared" si="0"/>
        <v>4.6654201950252681</v>
      </c>
      <c r="W44" s="6" t="str">
        <f t="array" ref="W44">IFERROR(INDEX(Data!$J$2:$J$53,MATCH($A44,Data!$A$2:$A$53,0))/INDEX(Data!$F$2:$F$53,MATCH($A44,Data!$A$2:$A$53,0)),"Missing Data")</f>
        <v>Missing Data</v>
      </c>
    </row>
    <row r="45" spans="1:23" x14ac:dyDescent="0.25">
      <c r="A45" s="1" t="s">
        <v>88</v>
      </c>
      <c r="B45" s="1" t="s">
        <v>89</v>
      </c>
      <c r="C45" s="4">
        <f>IFERROR(INDEX(Data!$G$2:$G$53,MATCH($A45,Data!$A$2:$A$53,0))/INDEX(Data!$C$2:$C$53,MATCH($A45,Data!$A$2:$A$53,0)),"Missing Data")</f>
        <v>778.03655819426876</v>
      </c>
      <c r="D45" s="5"/>
      <c r="E45" s="2">
        <f>IFERROR(INDEX(Data!$F$2:$F$53,MATCH($A45,Data!$A$2:$A$53,0))/INDEX(Data!$C$2:$C$53,MATCH($A45,Data!$A$2:$A$53,0)),"Missing Data")</f>
        <v>0</v>
      </c>
      <c r="F45" s="5"/>
      <c r="G45" s="6" t="str">
        <f>IFERROR(INDEX(Data!$G$2:$G$53,MATCH($A45,Data!$A$2:$A$53,0))/INDEX(Data!$F$2:$F$53,MATCH($A45,Data!$A$2:$A$53,0)),"Missing Data")</f>
        <v>Missing Data</v>
      </c>
      <c r="H45" s="2">
        <f>IFERROR(INDEX(Data!$F$2:$F$53,MATCH($A45,Data!$A$2:$A$53,0))/INDEX(Data!$C$2:$C$53,MATCH($A45,Data!$A$2:$A$53,0)),"Missing Data")</f>
        <v>0</v>
      </c>
      <c r="I45" s="5"/>
      <c r="J45" s="2">
        <f t="array" ref="J45">IFERROR(INDEX(Data!$D$2:$D$53,MATCH($A45,Data!$A$2:$A$53,0))/INDEX(Data!$C$2:$C$53,MATCH($A45,Data!$A$2:$A$53,0)),"Missing Data")</f>
        <v>0</v>
      </c>
      <c r="K45" s="5"/>
      <c r="L45" s="2" t="str">
        <f t="array" ref="L45">IFERROR(INDEX(Data!$E$2:$E$53,MATCH($A45,Data!$A$2:$A$53,0))/INDEX(Data!$D$2:$D$53,MATCH($A45,Data!$A$2:$A$53,0)),"Missing Data")</f>
        <v>Missing Data</v>
      </c>
      <c r="M45" s="5"/>
      <c r="N45" s="2" t="str">
        <f t="array" ref="N45">IFERROR(INDEX(Data!$F$2:$F$53,MATCH($A45,Data!$A$2:$A$53,0))/INDEX(Data!$E$2:$E$53,MATCH($A45,Data!$A$2:$A$53,0)),"Missing Data")</f>
        <v>Missing Data</v>
      </c>
      <c r="O45" s="4" t="str">
        <f>IFERROR(INDEX(Data!$G$2:$G$53,MATCH($A45,Data!$A$2:$A$53,0))/INDEX(Data!$F$2:$F$53,MATCH($A45,Data!$A$2:$A$53,0)),"Missing Data")</f>
        <v>Missing Data</v>
      </c>
      <c r="P45" s="5"/>
      <c r="Q45" s="5" t="str">
        <f t="array" ref="Q45">IFERROR(INDEX(Data!$K$2:$K$53,MATCH($A45,Data!$A$2:$A$53,0))/INDEX(Data!$F$2:$F$53,MATCH($A45,Data!$A$2:$A$53,0)),"Missing Data")</f>
        <v>Missing Data</v>
      </c>
      <c r="R45" s="5"/>
      <c r="S45" s="6">
        <f>IFERROR(INDEX(Data!$G$2:$G$53,MATCH($A45,Data!$A$2:$A$53,0))/INDEX(Data!$K$2:$K$53,MATCH($A45,Data!$A$2:$A$53,0)),"Missing Data")</f>
        <v>4.2163028861396823</v>
      </c>
      <c r="T45" s="4">
        <f>IFERROR(INDEX(Data!$J$2:$J$53,MATCH($A45,Data!$A$2:$A$53,0))/INDEX(Data!$G$2:$G$53,MATCH($A45,Data!$A$2:$A$53,0)),"Missing Data")</f>
        <v>4.3829754662139859E-6</v>
      </c>
      <c r="U45" s="5">
        <f t="array" ref="U45">IFERROR(INDEX(Data!$J$2:$J$53,MATCH($A45,Data!$A$2:$A$53,0))/INDEX(Data!$K$2:$K$53,MATCH($A45,Data!$A$2:$A$53,0)),"Missing Data")</f>
        <v>1.8479952108077448E-5</v>
      </c>
      <c r="V45" s="5">
        <f t="shared" si="0"/>
        <v>4.2162844061875742</v>
      </c>
      <c r="W45" s="6" t="str">
        <f t="array" ref="W45">IFERROR(INDEX(Data!$J$2:$J$53,MATCH($A45,Data!$A$2:$A$53,0))/INDEX(Data!$F$2:$F$53,MATCH($A45,Data!$A$2:$A$53,0)),"Missing Data")</f>
        <v>Missing Data</v>
      </c>
    </row>
    <row r="46" spans="1:23" x14ac:dyDescent="0.25">
      <c r="A46" s="1" t="s">
        <v>90</v>
      </c>
      <c r="B46" s="1" t="s">
        <v>91</v>
      </c>
      <c r="C46" s="4">
        <f>IFERROR(INDEX(Data!$G$2:$G$53,MATCH($A46,Data!$A$2:$A$53,0))/INDEX(Data!$C$2:$C$53,MATCH($A46,Data!$A$2:$A$53,0)),"Missing Data")</f>
        <v>650.42269100299166</v>
      </c>
      <c r="D46" s="5"/>
      <c r="E46" s="2">
        <f>IFERROR(INDEX(Data!$F$2:$F$53,MATCH($A46,Data!$A$2:$A$53,0))/INDEX(Data!$C$2:$C$53,MATCH($A46,Data!$A$2:$A$53,0)),"Missing Data")</f>
        <v>0</v>
      </c>
      <c r="F46" s="5"/>
      <c r="G46" s="6" t="str">
        <f>IFERROR(INDEX(Data!$G$2:$G$53,MATCH($A46,Data!$A$2:$A$53,0))/INDEX(Data!$F$2:$F$53,MATCH($A46,Data!$A$2:$A$53,0)),"Missing Data")</f>
        <v>Missing Data</v>
      </c>
      <c r="H46" s="2">
        <f>IFERROR(INDEX(Data!$F$2:$F$53,MATCH($A46,Data!$A$2:$A$53,0))/INDEX(Data!$C$2:$C$53,MATCH($A46,Data!$A$2:$A$53,0)),"Missing Data")</f>
        <v>0</v>
      </c>
      <c r="I46" s="5"/>
      <c r="J46" s="2">
        <f t="array" ref="J46">IFERROR(INDEX(Data!$D$2:$D$53,MATCH($A46,Data!$A$2:$A$53,0))/INDEX(Data!$C$2:$C$53,MATCH($A46,Data!$A$2:$A$53,0)),"Missing Data")</f>
        <v>0</v>
      </c>
      <c r="K46" s="5"/>
      <c r="L46" s="2" t="str">
        <f t="array" ref="L46">IFERROR(INDEX(Data!$E$2:$E$53,MATCH($A46,Data!$A$2:$A$53,0))/INDEX(Data!$D$2:$D$53,MATCH($A46,Data!$A$2:$A$53,0)),"Missing Data")</f>
        <v>Missing Data</v>
      </c>
      <c r="M46" s="5"/>
      <c r="N46" s="2" t="str">
        <f t="array" ref="N46">IFERROR(INDEX(Data!$F$2:$F$53,MATCH($A46,Data!$A$2:$A$53,0))/INDEX(Data!$E$2:$E$53,MATCH($A46,Data!$A$2:$A$53,0)),"Missing Data")</f>
        <v>Missing Data</v>
      </c>
      <c r="O46" s="4" t="str">
        <f>IFERROR(INDEX(Data!$G$2:$G$53,MATCH($A46,Data!$A$2:$A$53,0))/INDEX(Data!$F$2:$F$53,MATCH($A46,Data!$A$2:$A$53,0)),"Missing Data")</f>
        <v>Missing Data</v>
      </c>
      <c r="P46" s="5"/>
      <c r="Q46" s="5" t="str">
        <f t="array" ref="Q46">IFERROR(INDEX(Data!$K$2:$K$53,MATCH($A46,Data!$A$2:$A$53,0))/INDEX(Data!$F$2:$F$53,MATCH($A46,Data!$A$2:$A$53,0)),"Missing Data")</f>
        <v>Missing Data</v>
      </c>
      <c r="R46" s="5"/>
      <c r="S46" s="6">
        <f>IFERROR(INDEX(Data!$G$2:$G$53,MATCH($A46,Data!$A$2:$A$53,0))/INDEX(Data!$K$2:$K$53,MATCH($A46,Data!$A$2:$A$53,0)),"Missing Data")</f>
        <v>4.7956874175606945</v>
      </c>
      <c r="T46" s="4">
        <f>IFERROR(INDEX(Data!$J$2:$J$53,MATCH($A46,Data!$A$2:$A$53,0))/INDEX(Data!$G$2:$G$53,MATCH($A46,Data!$A$2:$A$53,0)),"Missing Data")</f>
        <v>4.1170386640059947E-6</v>
      </c>
      <c r="U46" s="5">
        <f t="array" ref="U46">IFERROR(INDEX(Data!$J$2:$J$53,MATCH($A46,Data!$A$2:$A$53,0))/INDEX(Data!$K$2:$K$53,MATCH($A46,Data!$A$2:$A$53,0)),"Missing Data")</f>
        <v>1.9744030518584438E-5</v>
      </c>
      <c r="V46" s="5">
        <f t="shared" si="0"/>
        <v>4.7956676735301755</v>
      </c>
      <c r="W46" s="6" t="str">
        <f t="array" ref="W46">IFERROR(INDEX(Data!$J$2:$J$53,MATCH($A46,Data!$A$2:$A$53,0))/INDEX(Data!$F$2:$F$53,MATCH($A46,Data!$A$2:$A$53,0)),"Missing Data")</f>
        <v>Missing Data</v>
      </c>
    </row>
    <row r="47" spans="1:23" x14ac:dyDescent="0.25">
      <c r="A47" s="1" t="s">
        <v>2</v>
      </c>
      <c r="B47" s="1" t="s">
        <v>3</v>
      </c>
      <c r="C47" s="4">
        <f>IFERROR(INDEX(Data!$G$2:$G$53,MATCH($A47,Data!$A$2:$A$53,0))/INDEX(Data!$C$2:$C$53,MATCH($A47,Data!$A$2:$A$53,0)),"Missing Data")</f>
        <v>1024.2658382017594</v>
      </c>
      <c r="D47" s="5"/>
      <c r="E47" s="2">
        <f>IFERROR(INDEX(Data!$F$2:$F$53,MATCH($A47,Data!$A$2:$A$53,0))/INDEX(Data!$C$2:$C$53,MATCH($A47,Data!$A$2:$A$53,0)),"Missing Data")</f>
        <v>0</v>
      </c>
      <c r="F47" s="5"/>
      <c r="G47" s="6" t="str">
        <f>IFERROR(INDEX(Data!$G$2:$G$53,MATCH($A47,Data!$A$2:$A$53,0))/INDEX(Data!$F$2:$F$53,MATCH($A47,Data!$A$2:$A$53,0)),"Missing Data")</f>
        <v>Missing Data</v>
      </c>
      <c r="H47" s="2">
        <f>IFERROR(INDEX(Data!$F$2:$F$53,MATCH($A47,Data!$A$2:$A$53,0))/INDEX(Data!$C$2:$C$53,MATCH($A47,Data!$A$2:$A$53,0)),"Missing Data")</f>
        <v>0</v>
      </c>
      <c r="I47" s="5"/>
      <c r="J47" s="2">
        <f t="array" ref="J47">IFERROR(INDEX(Data!$D$2:$D$53,MATCH($A47,Data!$A$2:$A$53,0))/INDEX(Data!$C$2:$C$53,MATCH($A47,Data!$A$2:$A$53,0)),"Missing Data")</f>
        <v>0</v>
      </c>
      <c r="K47" s="5"/>
      <c r="L47" s="2" t="str">
        <f t="array" ref="L47">IFERROR(INDEX(Data!$E$2:$E$53,MATCH($A47,Data!$A$2:$A$53,0))/INDEX(Data!$D$2:$D$53,MATCH($A47,Data!$A$2:$A$53,0)),"Missing Data")</f>
        <v>Missing Data</v>
      </c>
      <c r="M47" s="5"/>
      <c r="N47" s="2" t="str">
        <f t="array" ref="N47">IFERROR(INDEX(Data!$F$2:$F$53,MATCH($A47,Data!$A$2:$A$53,0))/INDEX(Data!$E$2:$E$53,MATCH($A47,Data!$A$2:$A$53,0)),"Missing Data")</f>
        <v>Missing Data</v>
      </c>
      <c r="O47" s="4" t="str">
        <f>IFERROR(INDEX(Data!$G$2:$G$53,MATCH($A47,Data!$A$2:$A$53,0))/INDEX(Data!$F$2:$F$53,MATCH($A47,Data!$A$2:$A$53,0)),"Missing Data")</f>
        <v>Missing Data</v>
      </c>
      <c r="P47" s="5"/>
      <c r="Q47" s="5" t="str">
        <f t="array" ref="Q47">IFERROR(INDEX(Data!$K$2:$K$53,MATCH($A47,Data!$A$2:$A$53,0))/INDEX(Data!$F$2:$F$53,MATCH($A47,Data!$A$2:$A$53,0)),"Missing Data")</f>
        <v>Missing Data</v>
      </c>
      <c r="R47" s="5"/>
      <c r="S47" s="6">
        <f>IFERROR(INDEX(Data!$G$2:$G$53,MATCH($A47,Data!$A$2:$A$53,0))/INDEX(Data!$K$2:$K$53,MATCH($A47,Data!$A$2:$A$53,0)),"Missing Data")</f>
        <v>5.048252166303854</v>
      </c>
      <c r="T47" s="4">
        <f>IFERROR(INDEX(Data!$J$2:$J$53,MATCH($A47,Data!$A$2:$A$53,0))/INDEX(Data!$G$2:$G$53,MATCH($A47,Data!$A$2:$A$53,0)),"Missing Data")</f>
        <v>3.5817837777023509E-6</v>
      </c>
      <c r="U47" s="5">
        <f t="array" ref="U47">IFERROR(INDEX(Data!$J$2:$J$53,MATCH($A47,Data!$A$2:$A$53,0))/INDEX(Data!$K$2:$K$53,MATCH($A47,Data!$A$2:$A$53,0)),"Missing Data")</f>
        <v>1.8081747715017894E-5</v>
      </c>
      <c r="V47" s="5">
        <f t="shared" si="0"/>
        <v>5.0482340845561389</v>
      </c>
      <c r="W47" s="6" t="str">
        <f t="array" ref="W47">IFERROR(INDEX(Data!$J$2:$J$53,MATCH($A47,Data!$A$2:$A$53,0))/INDEX(Data!$F$2:$F$53,MATCH($A47,Data!$A$2:$A$53,0)),"Missing Data")</f>
        <v>Missing Data</v>
      </c>
    </row>
    <row r="48" spans="1:23" x14ac:dyDescent="0.25">
      <c r="A48" s="1" t="s">
        <v>92</v>
      </c>
      <c r="B48" s="1" t="s">
        <v>93</v>
      </c>
      <c r="C48" s="4">
        <f>IFERROR(INDEX(Data!$G$2:$G$53,MATCH($A48,Data!$A$2:$A$53,0))/INDEX(Data!$C$2:$C$53,MATCH($A48,Data!$A$2:$A$53,0)),"Missing Data")</f>
        <v>1102.1314041860385</v>
      </c>
      <c r="D48" s="5"/>
      <c r="E48" s="2">
        <f>IFERROR(INDEX(Data!$F$2:$F$53,MATCH($A48,Data!$A$2:$A$53,0))/INDEX(Data!$C$2:$C$53,MATCH($A48,Data!$A$2:$A$53,0)),"Missing Data")</f>
        <v>0</v>
      </c>
      <c r="F48" s="5"/>
      <c r="G48" s="6" t="str">
        <f>IFERROR(INDEX(Data!$G$2:$G$53,MATCH($A48,Data!$A$2:$A$53,0))/INDEX(Data!$F$2:$F$53,MATCH($A48,Data!$A$2:$A$53,0)),"Missing Data")</f>
        <v>Missing Data</v>
      </c>
      <c r="H48" s="2">
        <f>IFERROR(INDEX(Data!$F$2:$F$53,MATCH($A48,Data!$A$2:$A$53,0))/INDEX(Data!$C$2:$C$53,MATCH($A48,Data!$A$2:$A$53,0)),"Missing Data")</f>
        <v>0</v>
      </c>
      <c r="I48" s="5"/>
      <c r="J48" s="2">
        <f t="array" ref="J48">IFERROR(INDEX(Data!$D$2:$D$53,MATCH($A48,Data!$A$2:$A$53,0))/INDEX(Data!$C$2:$C$53,MATCH($A48,Data!$A$2:$A$53,0)),"Missing Data")</f>
        <v>0</v>
      </c>
      <c r="K48" s="5"/>
      <c r="L48" s="2" t="str">
        <f t="array" ref="L48">IFERROR(INDEX(Data!$E$2:$E$53,MATCH($A48,Data!$A$2:$A$53,0))/INDEX(Data!$D$2:$D$53,MATCH($A48,Data!$A$2:$A$53,0)),"Missing Data")</f>
        <v>Missing Data</v>
      </c>
      <c r="M48" s="5"/>
      <c r="N48" s="2" t="str">
        <f t="array" ref="N48">IFERROR(INDEX(Data!$F$2:$F$53,MATCH($A48,Data!$A$2:$A$53,0))/INDEX(Data!$E$2:$E$53,MATCH($A48,Data!$A$2:$A$53,0)),"Missing Data")</f>
        <v>Missing Data</v>
      </c>
      <c r="O48" s="4" t="str">
        <f>IFERROR(INDEX(Data!$G$2:$G$53,MATCH($A48,Data!$A$2:$A$53,0))/INDEX(Data!$F$2:$F$53,MATCH($A48,Data!$A$2:$A$53,0)),"Missing Data")</f>
        <v>Missing Data</v>
      </c>
      <c r="P48" s="5"/>
      <c r="Q48" s="5" t="str">
        <f t="array" ref="Q48">IFERROR(INDEX(Data!$K$2:$K$53,MATCH($A48,Data!$A$2:$A$53,0))/INDEX(Data!$F$2:$F$53,MATCH($A48,Data!$A$2:$A$53,0)),"Missing Data")</f>
        <v>Missing Data</v>
      </c>
      <c r="R48" s="5"/>
      <c r="S48" s="6">
        <f>IFERROR(INDEX(Data!$G$2:$G$53,MATCH($A48,Data!$A$2:$A$53,0))/INDEX(Data!$K$2:$K$53,MATCH($A48,Data!$A$2:$A$53,0)),"Missing Data")</f>
        <v>5.7232931640911868</v>
      </c>
      <c r="T48" s="4">
        <f>IFERROR(INDEX(Data!$J$2:$J$53,MATCH($A48,Data!$A$2:$A$53,0))/INDEX(Data!$G$2:$G$53,MATCH($A48,Data!$A$2:$A$53,0)),"Missing Data")</f>
        <v>3.3304274233751695E-6</v>
      </c>
      <c r="U48" s="5">
        <f t="array" ref="U48">IFERROR(INDEX(Data!$J$2:$J$53,MATCH($A48,Data!$A$2:$A$53,0))/INDEX(Data!$K$2:$K$53,MATCH($A48,Data!$A$2:$A$53,0)),"Missing Data")</f>
        <v>1.9061012505704933E-5</v>
      </c>
      <c r="V48" s="5">
        <f t="shared" si="0"/>
        <v>5.7232741030786816</v>
      </c>
      <c r="W48" s="6" t="str">
        <f t="array" ref="W48">IFERROR(INDEX(Data!$J$2:$J$53,MATCH($A48,Data!$A$2:$A$53,0))/INDEX(Data!$F$2:$F$53,MATCH($A48,Data!$A$2:$A$53,0)),"Missing Data")</f>
        <v>Missing Data</v>
      </c>
    </row>
    <row r="49" spans="1:23" x14ac:dyDescent="0.25">
      <c r="A49" s="1" t="s">
        <v>94</v>
      </c>
      <c r="B49" s="1" t="s">
        <v>95</v>
      </c>
      <c r="C49" s="4">
        <f>IFERROR(INDEX(Data!$G$2:$G$53,MATCH($A49,Data!$A$2:$A$53,0))/INDEX(Data!$C$2:$C$53,MATCH($A49,Data!$A$2:$A$53,0)),"Missing Data")</f>
        <v>901.40314049137874</v>
      </c>
      <c r="D49" s="5"/>
      <c r="E49" s="2">
        <f>IFERROR(INDEX(Data!$F$2:$F$53,MATCH($A49,Data!$A$2:$A$53,0))/INDEX(Data!$C$2:$C$53,MATCH($A49,Data!$A$2:$A$53,0)),"Missing Data")</f>
        <v>0</v>
      </c>
      <c r="F49" s="5"/>
      <c r="G49" s="6" t="str">
        <f>IFERROR(INDEX(Data!$G$2:$G$53,MATCH($A49,Data!$A$2:$A$53,0))/INDEX(Data!$F$2:$F$53,MATCH($A49,Data!$A$2:$A$53,0)),"Missing Data")</f>
        <v>Missing Data</v>
      </c>
      <c r="H49" s="2">
        <f>IFERROR(INDEX(Data!$F$2:$F$53,MATCH($A49,Data!$A$2:$A$53,0))/INDEX(Data!$C$2:$C$53,MATCH($A49,Data!$A$2:$A$53,0)),"Missing Data")</f>
        <v>0</v>
      </c>
      <c r="I49" s="5"/>
      <c r="J49" s="2">
        <f t="array" ref="J49">IFERROR(INDEX(Data!$D$2:$D$53,MATCH($A49,Data!$A$2:$A$53,0))/INDEX(Data!$C$2:$C$53,MATCH($A49,Data!$A$2:$A$53,0)),"Missing Data")</f>
        <v>0</v>
      </c>
      <c r="K49" s="5"/>
      <c r="L49" s="2" t="str">
        <f t="array" ref="L49">IFERROR(INDEX(Data!$E$2:$E$53,MATCH($A49,Data!$A$2:$A$53,0))/INDEX(Data!$D$2:$D$53,MATCH($A49,Data!$A$2:$A$53,0)),"Missing Data")</f>
        <v>Missing Data</v>
      </c>
      <c r="M49" s="5"/>
      <c r="N49" s="2" t="str">
        <f t="array" ref="N49">IFERROR(INDEX(Data!$F$2:$F$53,MATCH($A49,Data!$A$2:$A$53,0))/INDEX(Data!$E$2:$E$53,MATCH($A49,Data!$A$2:$A$53,0)),"Missing Data")</f>
        <v>Missing Data</v>
      </c>
      <c r="O49" s="4" t="str">
        <f>IFERROR(INDEX(Data!$G$2:$G$53,MATCH($A49,Data!$A$2:$A$53,0))/INDEX(Data!$F$2:$F$53,MATCH($A49,Data!$A$2:$A$53,0)),"Missing Data")</f>
        <v>Missing Data</v>
      </c>
      <c r="P49" s="5"/>
      <c r="Q49" s="5" t="str">
        <f t="array" ref="Q49">IFERROR(INDEX(Data!$K$2:$K$53,MATCH($A49,Data!$A$2:$A$53,0))/INDEX(Data!$F$2:$F$53,MATCH($A49,Data!$A$2:$A$53,0)),"Missing Data")</f>
        <v>Missing Data</v>
      </c>
      <c r="R49" s="5"/>
      <c r="S49" s="6">
        <f>IFERROR(INDEX(Data!$G$2:$G$53,MATCH($A49,Data!$A$2:$A$53,0))/INDEX(Data!$K$2:$K$53,MATCH($A49,Data!$A$2:$A$53,0)),"Missing Data")</f>
        <v>3.4764062330488259</v>
      </c>
      <c r="T49" s="4">
        <f>IFERROR(INDEX(Data!$J$2:$J$53,MATCH($A49,Data!$A$2:$A$53,0))/INDEX(Data!$G$2:$G$53,MATCH($A49,Data!$A$2:$A$53,0)),"Missing Data")</f>
        <v>5.9159642419129583E-6</v>
      </c>
      <c r="U49" s="5">
        <f t="array" ref="U49">IFERROR(INDEX(Data!$J$2:$J$53,MATCH($A49,Data!$A$2:$A$53,0))/INDEX(Data!$K$2:$K$53,MATCH($A49,Data!$A$2:$A$53,0)),"Missing Data")</f>
        <v>2.0566294965080182E-5</v>
      </c>
      <c r="V49" s="5">
        <f t="shared" si="0"/>
        <v>3.4763856667538606</v>
      </c>
      <c r="W49" s="6" t="str">
        <f t="array" ref="W49">IFERROR(INDEX(Data!$J$2:$J$53,MATCH($A49,Data!$A$2:$A$53,0))/INDEX(Data!$F$2:$F$53,MATCH($A49,Data!$A$2:$A$53,0)),"Missing Data")</f>
        <v>Missing Data</v>
      </c>
    </row>
    <row r="50" spans="1:23" x14ac:dyDescent="0.25">
      <c r="A50" s="1" t="s">
        <v>96</v>
      </c>
      <c r="B50" s="1" t="s">
        <v>97</v>
      </c>
      <c r="C50" s="4">
        <f>IFERROR(INDEX(Data!$G$2:$G$53,MATCH($A50,Data!$A$2:$A$53,0))/INDEX(Data!$C$2:$C$53,MATCH($A50,Data!$A$2:$A$53,0)),"Missing Data")</f>
        <v>791.27291676133325</v>
      </c>
      <c r="D50" s="5"/>
      <c r="E50" s="2">
        <f>IFERROR(INDEX(Data!$F$2:$F$53,MATCH($A50,Data!$A$2:$A$53,0))/INDEX(Data!$C$2:$C$53,MATCH($A50,Data!$A$2:$A$53,0)),"Missing Data")</f>
        <v>0</v>
      </c>
      <c r="F50" s="5"/>
      <c r="G50" s="6" t="str">
        <f>IFERROR(INDEX(Data!$G$2:$G$53,MATCH($A50,Data!$A$2:$A$53,0))/INDEX(Data!$F$2:$F$53,MATCH($A50,Data!$A$2:$A$53,0)),"Missing Data")</f>
        <v>Missing Data</v>
      </c>
      <c r="H50" s="2">
        <f>IFERROR(INDEX(Data!$F$2:$F$53,MATCH($A50,Data!$A$2:$A$53,0))/INDEX(Data!$C$2:$C$53,MATCH($A50,Data!$A$2:$A$53,0)),"Missing Data")</f>
        <v>0</v>
      </c>
      <c r="I50" s="5"/>
      <c r="J50" s="2">
        <f t="array" ref="J50">IFERROR(INDEX(Data!$D$2:$D$53,MATCH($A50,Data!$A$2:$A$53,0))/INDEX(Data!$C$2:$C$53,MATCH($A50,Data!$A$2:$A$53,0)),"Missing Data")</f>
        <v>0</v>
      </c>
      <c r="K50" s="5"/>
      <c r="L50" s="2" t="str">
        <f t="array" ref="L50">IFERROR(INDEX(Data!$E$2:$E$53,MATCH($A50,Data!$A$2:$A$53,0))/INDEX(Data!$D$2:$D$53,MATCH($A50,Data!$A$2:$A$53,0)),"Missing Data")</f>
        <v>Missing Data</v>
      </c>
      <c r="M50" s="5"/>
      <c r="N50" s="2" t="str">
        <f t="array" ref="N50">IFERROR(INDEX(Data!$F$2:$F$53,MATCH($A50,Data!$A$2:$A$53,0))/INDEX(Data!$E$2:$E$53,MATCH($A50,Data!$A$2:$A$53,0)),"Missing Data")</f>
        <v>Missing Data</v>
      </c>
      <c r="O50" s="4" t="str">
        <f>IFERROR(INDEX(Data!$G$2:$G$53,MATCH($A50,Data!$A$2:$A$53,0))/INDEX(Data!$F$2:$F$53,MATCH($A50,Data!$A$2:$A$53,0)),"Missing Data")</f>
        <v>Missing Data</v>
      </c>
      <c r="P50" s="5"/>
      <c r="Q50" s="5" t="str">
        <f t="array" ref="Q50">IFERROR(INDEX(Data!$K$2:$K$53,MATCH($A50,Data!$A$2:$A$53,0))/INDEX(Data!$F$2:$F$53,MATCH($A50,Data!$A$2:$A$53,0)),"Missing Data")</f>
        <v>Missing Data</v>
      </c>
      <c r="R50" s="5"/>
      <c r="S50" s="6">
        <f>IFERROR(INDEX(Data!$G$2:$G$53,MATCH($A50,Data!$A$2:$A$53,0))/INDEX(Data!$K$2:$K$53,MATCH($A50,Data!$A$2:$A$53,0)),"Missing Data")</f>
        <v>4.4497990139824566</v>
      </c>
      <c r="T50" s="4">
        <f>IFERROR(INDEX(Data!$J$2:$J$53,MATCH($A50,Data!$A$2:$A$53,0))/INDEX(Data!$G$2:$G$53,MATCH($A50,Data!$A$2:$A$53,0)),"Missing Data")</f>
        <v>4.1734480914328353E-6</v>
      </c>
      <c r="U50" s="5">
        <f t="array" ref="U50">IFERROR(INDEX(Data!$J$2:$J$53,MATCH($A50,Data!$A$2:$A$53,0))/INDEX(Data!$K$2:$K$53,MATCH($A50,Data!$A$2:$A$53,0)),"Missing Data")</f>
        <v>1.8571005202164795E-5</v>
      </c>
      <c r="V50" s="5">
        <f t="shared" si="0"/>
        <v>4.4497804429772545</v>
      </c>
      <c r="W50" s="6" t="str">
        <f t="array" ref="W50">IFERROR(INDEX(Data!$J$2:$J$53,MATCH($A50,Data!$A$2:$A$53,0))/INDEX(Data!$F$2:$F$53,MATCH($A50,Data!$A$2:$A$53,0)),"Missing Data")</f>
        <v>Missing Data</v>
      </c>
    </row>
    <row r="51" spans="1:23" x14ac:dyDescent="0.25">
      <c r="A51" s="1" t="s">
        <v>98</v>
      </c>
      <c r="B51" s="1" t="s">
        <v>99</v>
      </c>
      <c r="C51" s="4">
        <f>IFERROR(INDEX(Data!$G$2:$G$53,MATCH($A51,Data!$A$2:$A$53,0))/INDEX(Data!$C$2:$C$53,MATCH($A51,Data!$A$2:$A$53,0)),"Missing Data")</f>
        <v>781.65127583673438</v>
      </c>
      <c r="D51" s="5"/>
      <c r="E51" s="2">
        <f>IFERROR(INDEX(Data!$F$2:$F$53,MATCH($A51,Data!$A$2:$A$53,0))/INDEX(Data!$C$2:$C$53,MATCH($A51,Data!$A$2:$A$53,0)),"Missing Data")</f>
        <v>0</v>
      </c>
      <c r="F51" s="5"/>
      <c r="G51" s="6" t="str">
        <f>IFERROR(INDEX(Data!$G$2:$G$53,MATCH($A51,Data!$A$2:$A$53,0))/INDEX(Data!$F$2:$F$53,MATCH($A51,Data!$A$2:$A$53,0)),"Missing Data")</f>
        <v>Missing Data</v>
      </c>
      <c r="H51" s="2">
        <f>IFERROR(INDEX(Data!$F$2:$F$53,MATCH($A51,Data!$A$2:$A$53,0))/INDEX(Data!$C$2:$C$53,MATCH($A51,Data!$A$2:$A$53,0)),"Missing Data")</f>
        <v>0</v>
      </c>
      <c r="I51" s="5"/>
      <c r="J51" s="2">
        <f t="array" ref="J51">IFERROR(INDEX(Data!$D$2:$D$53,MATCH($A51,Data!$A$2:$A$53,0))/INDEX(Data!$C$2:$C$53,MATCH($A51,Data!$A$2:$A$53,0)),"Missing Data")</f>
        <v>0</v>
      </c>
      <c r="K51" s="5"/>
      <c r="L51" s="2" t="str">
        <f t="array" ref="L51">IFERROR(INDEX(Data!$E$2:$E$53,MATCH($A51,Data!$A$2:$A$53,0))/INDEX(Data!$D$2:$D$53,MATCH($A51,Data!$A$2:$A$53,0)),"Missing Data")</f>
        <v>Missing Data</v>
      </c>
      <c r="M51" s="5"/>
      <c r="N51" s="2" t="str">
        <f t="array" ref="N51">IFERROR(INDEX(Data!$F$2:$F$53,MATCH($A51,Data!$A$2:$A$53,0))/INDEX(Data!$E$2:$E$53,MATCH($A51,Data!$A$2:$A$53,0)),"Missing Data")</f>
        <v>Missing Data</v>
      </c>
      <c r="O51" s="4" t="str">
        <f>IFERROR(INDEX(Data!$G$2:$G$53,MATCH($A51,Data!$A$2:$A$53,0))/INDEX(Data!$F$2:$F$53,MATCH($A51,Data!$A$2:$A$53,0)),"Missing Data")</f>
        <v>Missing Data</v>
      </c>
      <c r="P51" s="5"/>
      <c r="Q51" s="5" t="str">
        <f t="array" ref="Q51">IFERROR(INDEX(Data!$K$2:$K$53,MATCH($A51,Data!$A$2:$A$53,0))/INDEX(Data!$F$2:$F$53,MATCH($A51,Data!$A$2:$A$53,0)),"Missing Data")</f>
        <v>Missing Data</v>
      </c>
      <c r="R51" s="5"/>
      <c r="S51" s="6">
        <f>IFERROR(INDEX(Data!$G$2:$G$53,MATCH($A51,Data!$A$2:$A$53,0))/INDEX(Data!$K$2:$K$53,MATCH($A51,Data!$A$2:$A$53,0)),"Missing Data")</f>
        <v>3.3362216608559447</v>
      </c>
      <c r="T51" s="4">
        <f>IFERROR(INDEX(Data!$J$2:$J$53,MATCH($A51,Data!$A$2:$A$53,0))/INDEX(Data!$G$2:$G$53,MATCH($A51,Data!$A$2:$A$53,0)),"Missing Data")</f>
        <v>4.8503320306276365E-6</v>
      </c>
      <c r="U51" s="5">
        <f t="array" ref="U51">IFERROR(INDEX(Data!$J$2:$J$53,MATCH($A51,Data!$A$2:$A$53,0))/INDEX(Data!$K$2:$K$53,MATCH($A51,Data!$A$2:$A$53,0)),"Missing Data")</f>
        <v>1.618178278292332E-5</v>
      </c>
      <c r="V51" s="5">
        <f t="shared" si="0"/>
        <v>3.3362054790731617</v>
      </c>
      <c r="W51" s="6" t="str">
        <f t="array" ref="W51">IFERROR(INDEX(Data!$J$2:$J$53,MATCH($A51,Data!$A$2:$A$53,0))/INDEX(Data!$F$2:$F$53,MATCH($A51,Data!$A$2:$A$53,0)),"Missing Data")</f>
        <v>Missing Data</v>
      </c>
    </row>
    <row r="52" spans="1:23" x14ac:dyDescent="0.25">
      <c r="A52" s="1" t="s">
        <v>100</v>
      </c>
      <c r="B52" s="1" t="s">
        <v>101</v>
      </c>
      <c r="C52" s="4">
        <f>IFERROR(INDEX(Data!$G$2:$G$53,MATCH($A52,Data!$A$2:$A$53,0))/INDEX(Data!$C$2:$C$53,MATCH($A52,Data!$A$2:$A$53,0)),"Missing Data")</f>
        <v>1108.0584354869984</v>
      </c>
      <c r="D52" s="5"/>
      <c r="E52" s="2">
        <f>IFERROR(INDEX(Data!$F$2:$F$53,MATCH($A52,Data!$A$2:$A$53,0))/INDEX(Data!$C$2:$C$53,MATCH($A52,Data!$A$2:$A$53,0)),"Missing Data")</f>
        <v>0</v>
      </c>
      <c r="F52" s="5"/>
      <c r="G52" s="6" t="str">
        <f>IFERROR(INDEX(Data!$G$2:$G$53,MATCH($A52,Data!$A$2:$A$53,0))/INDEX(Data!$F$2:$F$53,MATCH($A52,Data!$A$2:$A$53,0)),"Missing Data")</f>
        <v>Missing Data</v>
      </c>
      <c r="H52" s="2">
        <f>IFERROR(INDEX(Data!$F$2:$F$53,MATCH($A52,Data!$A$2:$A$53,0))/INDEX(Data!$C$2:$C$53,MATCH($A52,Data!$A$2:$A$53,0)),"Missing Data")</f>
        <v>0</v>
      </c>
      <c r="I52" s="5"/>
      <c r="J52" s="2">
        <f t="array" ref="J52">IFERROR(INDEX(Data!$D$2:$D$53,MATCH($A52,Data!$A$2:$A$53,0))/INDEX(Data!$C$2:$C$53,MATCH($A52,Data!$A$2:$A$53,0)),"Missing Data")</f>
        <v>0</v>
      </c>
      <c r="K52" s="5"/>
      <c r="L52" s="2" t="str">
        <f t="array" ref="L52">IFERROR(INDEX(Data!$E$2:$E$53,MATCH($A52,Data!$A$2:$A$53,0))/INDEX(Data!$D$2:$D$53,MATCH($A52,Data!$A$2:$A$53,0)),"Missing Data")</f>
        <v>Missing Data</v>
      </c>
      <c r="M52" s="5"/>
      <c r="N52" s="2" t="str">
        <f t="array" ref="N52">IFERROR(INDEX(Data!$F$2:$F$53,MATCH($A52,Data!$A$2:$A$53,0))/INDEX(Data!$E$2:$E$53,MATCH($A52,Data!$A$2:$A$53,0)),"Missing Data")</f>
        <v>Missing Data</v>
      </c>
      <c r="O52" s="4" t="str">
        <f>IFERROR(INDEX(Data!$G$2:$G$53,MATCH($A52,Data!$A$2:$A$53,0))/INDEX(Data!$F$2:$F$53,MATCH($A52,Data!$A$2:$A$53,0)),"Missing Data")</f>
        <v>Missing Data</v>
      </c>
      <c r="P52" s="5"/>
      <c r="Q52" s="5" t="str">
        <f t="array" ref="Q52">IFERROR(INDEX(Data!$K$2:$K$53,MATCH($A52,Data!$A$2:$A$53,0))/INDEX(Data!$F$2:$F$53,MATCH($A52,Data!$A$2:$A$53,0)),"Missing Data")</f>
        <v>Missing Data</v>
      </c>
      <c r="R52" s="5"/>
      <c r="S52" s="6">
        <f>IFERROR(INDEX(Data!$G$2:$G$53,MATCH($A52,Data!$A$2:$A$53,0))/INDEX(Data!$K$2:$K$53,MATCH($A52,Data!$A$2:$A$53,0)),"Missing Data")</f>
        <v>6.2495785465948499</v>
      </c>
      <c r="T52" s="4">
        <f>IFERROR(INDEX(Data!$J$2:$J$53,MATCH($A52,Data!$A$2:$A$53,0))/INDEX(Data!$G$2:$G$53,MATCH($A52,Data!$A$2:$A$53,0)),"Missing Data")</f>
        <v>4.0805713583060246E-6</v>
      </c>
      <c r="U52" s="5">
        <f t="array" ref="U52">IFERROR(INDEX(Data!$J$2:$J$53,MATCH($A52,Data!$A$2:$A$53,0))/INDEX(Data!$K$2:$K$53,MATCH($A52,Data!$A$2:$A$53,0)),"Missing Data")</f>
        <v>2.5501851218718737E-5</v>
      </c>
      <c r="V52" s="5">
        <f t="shared" si="0"/>
        <v>6.2495530447436316</v>
      </c>
      <c r="W52" s="6" t="str">
        <f t="array" ref="W52">IFERROR(INDEX(Data!$J$2:$J$53,MATCH($A52,Data!$A$2:$A$53,0))/INDEX(Data!$F$2:$F$53,MATCH($A52,Data!$A$2:$A$53,0)),"Missing Data")</f>
        <v>Missing Data</v>
      </c>
    </row>
    <row r="53" spans="1:23" x14ac:dyDescent="0.25">
      <c r="A53" s="1" t="s">
        <v>102</v>
      </c>
      <c r="B53" s="1" t="s">
        <v>103</v>
      </c>
      <c r="C53" s="4">
        <f>IFERROR(INDEX(Data!$G$2:$G$53,MATCH($A53,Data!$A$2:$A$53,0))/INDEX(Data!$C$2:$C$53,MATCH($A53,Data!$A$2:$A$53,0)),"Missing Data")</f>
        <v>967.94160453373308</v>
      </c>
      <c r="D53" s="5"/>
      <c r="E53" s="2">
        <f>IFERROR(INDEX(Data!$F$2:$F$53,MATCH($A53,Data!$A$2:$A$53,0))/INDEX(Data!$C$2:$C$53,MATCH($A53,Data!$A$2:$A$53,0)),"Missing Data")</f>
        <v>0</v>
      </c>
      <c r="F53" s="5"/>
      <c r="G53" s="6" t="str">
        <f>IFERROR(INDEX(Data!$G$2:$G$53,MATCH($A53,Data!$A$2:$A$53,0))/INDEX(Data!$F$2:$F$53,MATCH($A53,Data!$A$2:$A$53,0)),"Missing Data")</f>
        <v>Missing Data</v>
      </c>
      <c r="H53" s="2">
        <f>IFERROR(INDEX(Data!$F$2:$F$53,MATCH($A53,Data!$A$2:$A$53,0))/INDEX(Data!$C$2:$C$53,MATCH($A53,Data!$A$2:$A$53,0)),"Missing Data")</f>
        <v>0</v>
      </c>
      <c r="I53" s="5"/>
      <c r="J53" s="2">
        <f t="array" ref="J53">IFERROR(INDEX(Data!$D$2:$D$53,MATCH($A53,Data!$A$2:$A$53,0))/INDEX(Data!$C$2:$C$53,MATCH($A53,Data!$A$2:$A$53,0)),"Missing Data")</f>
        <v>0</v>
      </c>
      <c r="K53" s="5"/>
      <c r="L53" s="2" t="str">
        <f t="array" ref="L53">IFERROR(INDEX(Data!$E$2:$E$53,MATCH($A53,Data!$A$2:$A$53,0))/INDEX(Data!$D$2:$D$53,MATCH($A53,Data!$A$2:$A$53,0)),"Missing Data")</f>
        <v>Missing Data</v>
      </c>
      <c r="M53" s="5"/>
      <c r="N53" s="2" t="str">
        <f t="array" ref="N53">IFERROR(INDEX(Data!$F$2:$F$53,MATCH($A53,Data!$A$2:$A$53,0))/INDEX(Data!$E$2:$E$53,MATCH($A53,Data!$A$2:$A$53,0)),"Missing Data")</f>
        <v>Missing Data</v>
      </c>
      <c r="O53" s="4" t="str">
        <f>IFERROR(INDEX(Data!$G$2:$G$53,MATCH($A53,Data!$A$2:$A$53,0))/INDEX(Data!$F$2:$F$53,MATCH($A53,Data!$A$2:$A$53,0)),"Missing Data")</f>
        <v>Missing Data</v>
      </c>
      <c r="P53" s="5"/>
      <c r="Q53" s="5" t="str">
        <f t="array" ref="Q53">IFERROR(INDEX(Data!$K$2:$K$53,MATCH($A53,Data!$A$2:$A$53,0))/INDEX(Data!$F$2:$F$53,MATCH($A53,Data!$A$2:$A$53,0)),"Missing Data")</f>
        <v>Missing Data</v>
      </c>
      <c r="R53" s="5"/>
      <c r="S53" s="6">
        <f>IFERROR(INDEX(Data!$G$2:$G$53,MATCH($A53,Data!$A$2:$A$53,0))/INDEX(Data!$K$2:$K$53,MATCH($A53,Data!$A$2:$A$53,0)),"Missing Data")</f>
        <v>5.4327762682445746</v>
      </c>
      <c r="T53" s="4">
        <f>IFERROR(INDEX(Data!$J$2:$J$53,MATCH($A53,Data!$A$2:$A$53,0))/INDEX(Data!$G$2:$G$53,MATCH($A53,Data!$A$2:$A$53,0)),"Missing Data")</f>
        <v>3.5473523636125744E-6</v>
      </c>
      <c r="U53" s="5">
        <f t="array" ref="U53">IFERROR(INDEX(Data!$J$2:$J$53,MATCH($A53,Data!$A$2:$A$53,0))/INDEX(Data!$K$2:$K$53,MATCH($A53,Data!$A$2:$A$53,0)),"Missing Data")</f>
        <v>1.9271971736135692E-5</v>
      </c>
      <c r="V53" s="5">
        <f t="shared" si="0"/>
        <v>5.4327569962728388</v>
      </c>
      <c r="W53" s="6" t="str">
        <f t="array" ref="W53">IFERROR(INDEX(Data!$J$2:$J$53,MATCH($A53,Data!$A$2:$A$53,0))/INDEX(Data!$F$2:$F$53,MATCH($A53,Data!$A$2:$A$53,0)),"Missing Data")</f>
        <v>Missing Data</v>
      </c>
    </row>
    <row r="54" spans="1:23" x14ac:dyDescent="0.25">
      <c r="A54" s="1" t="s">
        <v>104</v>
      </c>
      <c r="B54" s="1" t="s">
        <v>105</v>
      </c>
      <c r="C54" s="7">
        <f>IFERROR(INDEX(Data!$G$2:$G$53,MATCH($A54,Data!$A$2:$A$53,0))/INDEX(Data!$C$2:$C$53,MATCH($A54,Data!$A$2:$A$53,0)),"Missing Data")</f>
        <v>1787.6092996153486</v>
      </c>
      <c r="D54" s="8"/>
      <c r="E54" s="8">
        <f>IFERROR(INDEX(Data!$F$2:$F$53,MATCH($A54,Data!$A$2:$A$53,0))/INDEX(Data!$C$2:$C$53,MATCH($A54,Data!$A$2:$A$53,0)),"Missing Data")</f>
        <v>0</v>
      </c>
      <c r="F54" s="8"/>
      <c r="G54" s="9" t="str">
        <f>IFERROR(INDEX(Data!$G$2:$G$53,MATCH($A54,Data!$A$2:$A$53,0))/INDEX(Data!$F$2:$F$53,MATCH($A54,Data!$A$2:$A$53,0)),"Missing Data")</f>
        <v>Missing Data</v>
      </c>
      <c r="H54" s="2">
        <f>IFERROR(INDEX(Data!$F$2:$F$53,MATCH($A54,Data!$A$2:$A$53,0))/INDEX(Data!$C$2:$C$53,MATCH($A54,Data!$A$2:$A$53,0)),"Missing Data")</f>
        <v>0</v>
      </c>
      <c r="I54" s="8"/>
      <c r="J54" s="2">
        <f t="array" ref="J54">IFERROR(INDEX(Data!$D$2:$D$53,MATCH($A54,Data!$A$2:$A$53,0))/INDEX(Data!$C$2:$C$53,MATCH($A54,Data!$A$2:$A$53,0)),"Missing Data")</f>
        <v>0</v>
      </c>
      <c r="K54" s="8"/>
      <c r="L54" s="2" t="str">
        <f t="array" ref="L54">IFERROR(INDEX(Data!$E$2:$E$53,MATCH($A54,Data!$A$2:$A$53,0))/INDEX(Data!$D$2:$D$53,MATCH($A54,Data!$A$2:$A$53,0)),"Missing Data")</f>
        <v>Missing Data</v>
      </c>
      <c r="M54" s="8"/>
      <c r="N54" s="2" t="str">
        <f t="array" ref="N54">IFERROR(INDEX(Data!$F$2:$F$53,MATCH($A54,Data!$A$2:$A$53,0))/INDEX(Data!$E$2:$E$53,MATCH($A54,Data!$A$2:$A$53,0)),"Missing Data")</f>
        <v>Missing Data</v>
      </c>
      <c r="O54" s="4" t="str">
        <f>IFERROR(INDEX(Data!$G$2:$G$53,MATCH($A54,Data!$A$2:$A$53,0))/INDEX(Data!$F$2:$F$53,MATCH($A54,Data!$A$2:$A$53,0)),"Missing Data")</f>
        <v>Missing Data</v>
      </c>
      <c r="P54" s="8"/>
      <c r="Q54" s="5" t="str">
        <f t="array" ref="Q54">IFERROR(INDEX(Data!$K$2:$K$53,MATCH($A54,Data!$A$2:$A$53,0))/INDEX(Data!$F$2:$F$53,MATCH($A54,Data!$A$2:$A$53,0)),"Missing Data")</f>
        <v>Missing Data</v>
      </c>
      <c r="R54" s="8"/>
      <c r="S54" s="6">
        <f>IFERROR(INDEX(Data!$G$2:$G$53,MATCH($A54,Data!$A$2:$A$53,0))/INDEX(Data!$K$2:$K$53,MATCH($A54,Data!$A$2:$A$53,0)),"Missing Data")</f>
        <v>5.9177188483325551</v>
      </c>
      <c r="T54" s="7">
        <f>IFERROR(INDEX(Data!$J$2:$J$53,MATCH($A54,Data!$A$2:$A$53,0))/INDEX(Data!$G$2:$G$53,MATCH($A54,Data!$A$2:$A$53,0)),"Missing Data")</f>
        <v>3.185930681754241E-6</v>
      </c>
      <c r="U54" s="8">
        <f t="array" ref="U54">IFERROR(INDEX(Data!$J$2:$J$53,MATCH($A54,Data!$A$2:$A$53,0))/INDEX(Data!$K$2:$K$53,MATCH($A54,Data!$A$2:$A$53,0)),"Missing Data")</f>
        <v>1.8853442044898058E-5</v>
      </c>
      <c r="V54" s="8">
        <f t="shared" si="0"/>
        <v>5.9176999948905102</v>
      </c>
      <c r="W54" s="9" t="str">
        <f t="array" ref="W54">IFERROR(INDEX(Data!$J$2:$J$53,MATCH($A54,Data!$A$2:$A$53,0))/INDEX(Data!$F$2:$F$53,MATCH($A54,Data!$A$2:$A$53,0)),"Missing Data")</f>
        <v>Missing Data</v>
      </c>
    </row>
  </sheetData>
  <sortState ref="A3:W54">
    <sortCondition descending="1" ref="C3:C54"/>
    <sortCondition ref="B3:B54"/>
  </sortState>
  <mergeCells count="4">
    <mergeCell ref="C1:G1"/>
    <mergeCell ref="H1:N1"/>
    <mergeCell ref="O1:S1"/>
    <mergeCell ref="T1:W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topLeftCell="A25" workbookViewId="0">
      <selection activeCell="C1" sqref="A1:G54"/>
    </sheetView>
  </sheetViews>
  <sheetFormatPr defaultRowHeight="15" x14ac:dyDescent="0.25"/>
  <cols>
    <col min="2" max="2" width="19.140625" bestFit="1" customWidth="1"/>
    <col min="3" max="3" width="19" customWidth="1"/>
    <col min="4" max="4" width="2" bestFit="1" customWidth="1"/>
    <col min="5" max="5" width="20" customWidth="1"/>
    <col min="6" max="6" width="2" bestFit="1" customWidth="1"/>
    <col min="7" max="8" width="18.7109375" customWidth="1"/>
    <col min="9" max="9" width="2" bestFit="1" customWidth="1"/>
    <col min="10" max="10" width="23.140625" customWidth="1"/>
    <col min="11" max="11" width="2" bestFit="1" customWidth="1"/>
    <col min="12" max="12" width="29.5703125" customWidth="1"/>
    <col min="13" max="13" width="2" bestFit="1" customWidth="1"/>
    <col min="14" max="14" width="18.5703125" bestFit="1" customWidth="1"/>
    <col min="15" max="15" width="18.5703125" customWidth="1"/>
    <col min="16" max="16" width="2" bestFit="1" customWidth="1"/>
    <col min="17" max="17" width="10.28515625" bestFit="1" customWidth="1"/>
    <col min="18" max="18" width="2" bestFit="1" customWidth="1"/>
    <col min="19" max="19" width="11.5703125" bestFit="1" customWidth="1"/>
    <col min="20" max="20" width="11.85546875" bestFit="1" customWidth="1"/>
    <col min="21" max="21" width="10.5703125" bestFit="1" customWidth="1"/>
    <col min="22" max="22" width="11.5703125" bestFit="1" customWidth="1"/>
    <col min="23" max="23" width="10.5703125" bestFit="1" customWidth="1"/>
  </cols>
  <sheetData>
    <row r="1" spans="1:23" x14ac:dyDescent="0.25">
      <c r="C1" s="20" t="s">
        <v>126</v>
      </c>
      <c r="D1" s="21"/>
      <c r="E1" s="21"/>
      <c r="F1" s="21"/>
      <c r="G1" s="22"/>
      <c r="H1" s="20" t="s">
        <v>127</v>
      </c>
      <c r="I1" s="21"/>
      <c r="J1" s="21"/>
      <c r="K1" s="21"/>
      <c r="L1" s="21"/>
      <c r="M1" s="21"/>
      <c r="N1" s="22"/>
      <c r="O1" s="20" t="s">
        <v>128</v>
      </c>
      <c r="P1" s="21"/>
      <c r="Q1" s="21"/>
      <c r="R1" s="21"/>
      <c r="S1" s="22"/>
      <c r="T1" s="23" t="s">
        <v>138</v>
      </c>
      <c r="U1" s="24"/>
      <c r="V1" s="24"/>
      <c r="W1" s="25"/>
    </row>
    <row r="2" spans="1:23" ht="30" customHeight="1" x14ac:dyDescent="0.25">
      <c r="A2" s="16" t="s">
        <v>0</v>
      </c>
      <c r="B2" s="16" t="s">
        <v>1</v>
      </c>
      <c r="C2" s="17" t="s">
        <v>109</v>
      </c>
      <c r="D2" s="18" t="s">
        <v>124</v>
      </c>
      <c r="E2" s="17" t="s">
        <v>130</v>
      </c>
      <c r="F2" s="18" t="s">
        <v>125</v>
      </c>
      <c r="G2" s="17" t="s">
        <v>129</v>
      </c>
      <c r="H2" s="17" t="s">
        <v>111</v>
      </c>
      <c r="I2" s="18" t="s">
        <v>124</v>
      </c>
      <c r="J2" s="17" t="s">
        <v>122</v>
      </c>
      <c r="K2" s="18" t="s">
        <v>125</v>
      </c>
      <c r="L2" s="17" t="s">
        <v>123</v>
      </c>
      <c r="M2" s="18" t="s">
        <v>125</v>
      </c>
      <c r="N2" s="17" t="s">
        <v>137</v>
      </c>
      <c r="O2" s="17" t="s">
        <v>129</v>
      </c>
      <c r="P2" s="18" t="s">
        <v>124</v>
      </c>
      <c r="Q2" s="17" t="s">
        <v>132</v>
      </c>
      <c r="R2" s="18" t="s">
        <v>125</v>
      </c>
      <c r="S2" s="17" t="s">
        <v>133</v>
      </c>
      <c r="T2" s="17" t="s">
        <v>112</v>
      </c>
      <c r="U2" s="17" t="s">
        <v>113</v>
      </c>
      <c r="V2" s="17" t="s">
        <v>131</v>
      </c>
      <c r="W2" s="17" t="s">
        <v>114</v>
      </c>
    </row>
    <row r="3" spans="1:23" x14ac:dyDescent="0.25">
      <c r="A3" s="1" t="s">
        <v>4</v>
      </c>
      <c r="B3" s="1" t="s">
        <v>5</v>
      </c>
      <c r="C3" s="4">
        <f>IFERROR(INDEX(Data!$H$2:$H$53,MATCH($A3,Data!$A$2:$A$53,0))/INDEX(Data!$C$2:$C$53,MATCH($A3,Data!$A$2:$A$53,0)),"Missing Data")</f>
        <v>538.8587292071785</v>
      </c>
      <c r="D3" s="5"/>
      <c r="E3" s="2">
        <f>IFERROR(INDEX(Data!$F$2:$F$53,MATCH($A3,Data!$A$2:$A$53,0))/INDEX(Data!$C$2:$C$53,MATCH($A3,Data!$A$2:$A$53,0)),"Missing Data")</f>
        <v>0</v>
      </c>
      <c r="F3" s="5"/>
      <c r="G3" s="14" t="str">
        <f>IFERROR(INDEX(Data!$H$2:$H$53,MATCH($A3,Data!$A$2:$A$53,0))/INDEX(Data!$F$2:$F$53,MATCH($A3,Data!$A$2:$A$53,0)),"Missing Data")</f>
        <v>Missing Data</v>
      </c>
      <c r="H3" s="2">
        <f>IFERROR(INDEX(Data!$F$2:$F$53,MATCH($A3,Data!$A$2:$A$53,0))/INDEX(Data!$C$2:$C$53,MATCH($A3,Data!$A$2:$A$53,0)),"Missing Data")</f>
        <v>0</v>
      </c>
      <c r="I3" s="5"/>
      <c r="J3" s="2">
        <f t="array" ref="J3">IFERROR(INDEX(Data!$D$2:$D$53,MATCH($A3,Data!$A$2:$A$53,0))/INDEX(Data!$C$2:$C$53,MATCH($A3,Data!$A$2:$A$53,0)),"Missing Data")</f>
        <v>0</v>
      </c>
      <c r="K3" s="5"/>
      <c r="L3" s="2" t="str">
        <f t="array" ref="L3">IFERROR(INDEX(Data!$E$2:$E$53,MATCH($A3,Data!$A$2:$A$53,0))/INDEX(Data!$D$2:$D$53,MATCH($A3,Data!$A$2:$A$53,0)),"Missing Data")</f>
        <v>Missing Data</v>
      </c>
      <c r="M3" s="5"/>
      <c r="N3" s="2" t="str">
        <f t="array" ref="N3">IFERROR(INDEX(Data!$F$2:$F$53,MATCH($A3,Data!$A$2:$A$53,0))/INDEX(Data!$E$2:$E$53,MATCH($A3,Data!$A$2:$A$53,0)),"Missing Data")</f>
        <v>Missing Data</v>
      </c>
      <c r="O3" s="12" t="str">
        <f>IFERROR(INDEX(Data!$H$2:$H$53,MATCH($A3,Data!$A$2:$A$53,0))/INDEX(Data!$F$2:$F$53,MATCH($A3,Data!$A$2:$A$53,0)),"Missing Data")</f>
        <v>Missing Data</v>
      </c>
      <c r="P3" s="13"/>
      <c r="Q3" s="13" t="str">
        <f t="array" ref="Q3">IFERROR(INDEX(Data!$K$2:$K$53,MATCH($A3,Data!$A$2:$A$53,0))/INDEX(Data!$F$2:$F$53,MATCH($A3,Data!$A$2:$A$53,0)),"Missing Data")</f>
        <v>Missing Data</v>
      </c>
      <c r="R3" s="13"/>
      <c r="S3" s="14">
        <f t="array" ref="S3">IFERROR(INDEX(Data!$H$2:$H$53,MATCH($A3,Data!$A$2:$A$53,0))/INDEX(Data!$K$2:$K$53,MATCH($A3,Data!$A$2:$A$53,0)),"Missing Data")</f>
        <v>3.5407604482539656</v>
      </c>
      <c r="T3" s="12">
        <f>IFERROR(INDEX(Data!$J$2:$J$53,MATCH($A3,Data!$A$2:$A$53,0))/INDEX(Data!$H$2:$H$53,MATCH($A3,Data!$A$2:$A$53,0)),"Missing Data")</f>
        <v>6.1803558755231888E-6</v>
      </c>
      <c r="U3" s="13">
        <f t="array" ref="U3">IFERROR(INDEX(Data!$J$2:$J$53,MATCH($A3,Data!$A$2:$A$53,0))/INDEX(Data!$K$2:$K$53,MATCH($A3,Data!$A$2:$A$53,0)),"Missing Data")</f>
        <v>2.1883159640186514E-5</v>
      </c>
      <c r="V3" s="13">
        <f t="shared" ref="V3:V54" si="0">S3-U3</f>
        <v>3.5407385650943253</v>
      </c>
      <c r="W3" s="14" t="str">
        <f t="array" ref="W3">IFERROR(INDEX(Data!$J$2:$J$53,MATCH($A3,Data!$A$2:$A$53,0))/INDEX(Data!$F$2:$F$53,MATCH($A3,Data!$A$2:$A$53,0)),"Missing Data")</f>
        <v>Missing Data</v>
      </c>
    </row>
    <row r="4" spans="1:23" x14ac:dyDescent="0.25">
      <c r="A4" s="1" t="s">
        <v>6</v>
      </c>
      <c r="B4" s="1" t="s">
        <v>7</v>
      </c>
      <c r="C4" s="4">
        <f>IFERROR(INDEX(Data!$H$2:$H$53,MATCH($A4,Data!$A$2:$A$53,0))/INDEX(Data!$C$2:$C$53,MATCH($A4,Data!$A$2:$A$53,0)),"Missing Data")</f>
        <v>3488.0153907877097</v>
      </c>
      <c r="D4" s="5"/>
      <c r="E4" s="2">
        <f>IFERROR(INDEX(Data!$F$2:$F$53,MATCH($A4,Data!$A$2:$A$53,0))/INDEX(Data!$C$2:$C$53,MATCH($A4,Data!$A$2:$A$53,0)),"Missing Data")</f>
        <v>0</v>
      </c>
      <c r="F4" s="5"/>
      <c r="G4" s="6" t="str">
        <f>IFERROR(INDEX(Data!$H$2:$H$53,MATCH($A4,Data!$A$2:$A$53,0))/INDEX(Data!$F$2:$F$53,MATCH($A4,Data!$A$2:$A$53,0)),"Missing Data")</f>
        <v>Missing Data</v>
      </c>
      <c r="H4" s="2">
        <f>IFERROR(INDEX(Data!$F$2:$F$53,MATCH($A4,Data!$A$2:$A$53,0))/INDEX(Data!$C$2:$C$53,MATCH($A4,Data!$A$2:$A$53,0)),"Missing Data")</f>
        <v>0</v>
      </c>
      <c r="I4" s="5"/>
      <c r="J4" s="2">
        <f t="array" ref="J4">IFERROR(INDEX(Data!$D$2:$D$53,MATCH($A4,Data!$A$2:$A$53,0))/INDEX(Data!$C$2:$C$53,MATCH($A4,Data!$A$2:$A$53,0)),"Missing Data")</f>
        <v>0</v>
      </c>
      <c r="K4" s="5"/>
      <c r="L4" s="2" t="str">
        <f t="array" ref="L4">IFERROR(INDEX(Data!$E$2:$E$53,MATCH($A4,Data!$A$2:$A$53,0))/INDEX(Data!$D$2:$D$53,MATCH($A4,Data!$A$2:$A$53,0)),"Missing Data")</f>
        <v>Missing Data</v>
      </c>
      <c r="M4" s="5"/>
      <c r="N4" s="2" t="str">
        <f t="array" ref="N4">IFERROR(INDEX(Data!$F$2:$F$53,MATCH($A4,Data!$A$2:$A$53,0))/INDEX(Data!$E$2:$E$53,MATCH($A4,Data!$A$2:$A$53,0)),"Missing Data")</f>
        <v>Missing Data</v>
      </c>
      <c r="O4" s="4" t="str">
        <f>IFERROR(INDEX(Data!$H$2:$H$53,MATCH($A4,Data!$A$2:$A$53,0))/INDEX(Data!$F$2:$F$53,MATCH($A4,Data!$A$2:$A$53,0)),"Missing Data")</f>
        <v>Missing Data</v>
      </c>
      <c r="P4" s="5"/>
      <c r="Q4" s="5" t="str">
        <f t="array" ref="Q4">IFERROR(INDEX(Data!$K$2:$K$53,MATCH($A4,Data!$A$2:$A$53,0))/INDEX(Data!$F$2:$F$53,MATCH($A4,Data!$A$2:$A$53,0)),"Missing Data")</f>
        <v>Missing Data</v>
      </c>
      <c r="R4" s="5"/>
      <c r="S4" s="6">
        <f>IFERROR(INDEX(Data!$H$2:$H$53,MATCH($A4,Data!$A$2:$A$53,0))/INDEX(Data!$K$2:$K$53,MATCH($A4,Data!$A$2:$A$53,0)),"Missing Data")</f>
        <v>6.4463958771604997</v>
      </c>
      <c r="T4" s="4">
        <f>IFERROR(INDEX(Data!$J$2:$J$53,MATCH($A4,Data!$A$2:$A$53,0))/INDEX(Data!$H$2:$H$53,MATCH($A4,Data!$A$2:$A$53,0)),"Missing Data")</f>
        <v>2.3495262351703202E-6</v>
      </c>
      <c r="U4" s="5">
        <f t="array" ref="U4">IFERROR(INDEX(Data!$J$2:$J$53,MATCH($A4,Data!$A$2:$A$53,0))/INDEX(Data!$K$2:$K$53,MATCH($A4,Data!$A$2:$A$53,0)),"Missing Data")</f>
        <v>1.5145976235682384E-5</v>
      </c>
      <c r="V4" s="5">
        <f t="shared" si="0"/>
        <v>6.4463807311842638</v>
      </c>
      <c r="W4" s="6" t="str">
        <f t="array" ref="W4">IFERROR(INDEX(Data!$J$2:$J$53,MATCH($A4,Data!$A$2:$A$53,0))/INDEX(Data!$F$2:$F$53,MATCH($A4,Data!$A$2:$A$53,0)),"Missing Data")</f>
        <v>Missing Data</v>
      </c>
    </row>
    <row r="5" spans="1:23" x14ac:dyDescent="0.25">
      <c r="A5" s="1" t="s">
        <v>8</v>
      </c>
      <c r="B5" s="1" t="s">
        <v>9</v>
      </c>
      <c r="C5" s="4">
        <f>IFERROR(INDEX(Data!$H$2:$H$53,MATCH($A5,Data!$A$2:$A$53,0))/INDEX(Data!$C$2:$C$53,MATCH($A5,Data!$A$2:$A$53,0)),"Missing Data")</f>
        <v>583.50939781708519</v>
      </c>
      <c r="D5" s="5"/>
      <c r="E5" s="2">
        <f>IFERROR(INDEX(Data!$F$2:$F$53,MATCH($A5,Data!$A$2:$A$53,0))/INDEX(Data!$C$2:$C$53,MATCH($A5,Data!$A$2:$A$53,0)),"Missing Data")</f>
        <v>0</v>
      </c>
      <c r="F5" s="5"/>
      <c r="G5" s="6" t="str">
        <f>IFERROR(INDEX(Data!$H$2:$H$53,MATCH($A5,Data!$A$2:$A$53,0))/INDEX(Data!$F$2:$F$53,MATCH($A5,Data!$A$2:$A$53,0)),"Missing Data")</f>
        <v>Missing Data</v>
      </c>
      <c r="H5" s="2">
        <f>IFERROR(INDEX(Data!$F$2:$F$53,MATCH($A5,Data!$A$2:$A$53,0))/INDEX(Data!$C$2:$C$53,MATCH($A5,Data!$A$2:$A$53,0)),"Missing Data")</f>
        <v>0</v>
      </c>
      <c r="I5" s="5"/>
      <c r="J5" s="2">
        <f t="array" ref="J5">IFERROR(INDEX(Data!$D$2:$D$53,MATCH($A5,Data!$A$2:$A$53,0))/INDEX(Data!$C$2:$C$53,MATCH($A5,Data!$A$2:$A$53,0)),"Missing Data")</f>
        <v>0</v>
      </c>
      <c r="K5" s="5"/>
      <c r="L5" s="2" t="str">
        <f t="array" ref="L5">IFERROR(INDEX(Data!$E$2:$E$53,MATCH($A5,Data!$A$2:$A$53,0))/INDEX(Data!$D$2:$D$53,MATCH($A5,Data!$A$2:$A$53,0)),"Missing Data")</f>
        <v>Missing Data</v>
      </c>
      <c r="M5" s="5"/>
      <c r="N5" s="2" t="str">
        <f t="array" ref="N5">IFERROR(INDEX(Data!$F$2:$F$53,MATCH($A5,Data!$A$2:$A$53,0))/INDEX(Data!$E$2:$E$53,MATCH($A5,Data!$A$2:$A$53,0)),"Missing Data")</f>
        <v>Missing Data</v>
      </c>
      <c r="O5" s="4" t="str">
        <f>IFERROR(INDEX(Data!$H$2:$H$53,MATCH($A5,Data!$A$2:$A$53,0))/INDEX(Data!$F$2:$F$53,MATCH($A5,Data!$A$2:$A$53,0)),"Missing Data")</f>
        <v>Missing Data</v>
      </c>
      <c r="P5" s="5"/>
      <c r="Q5" s="5" t="str">
        <f t="array" ref="Q5">IFERROR(INDEX(Data!$K$2:$K$53,MATCH($A5,Data!$A$2:$A$53,0))/INDEX(Data!$F$2:$F$53,MATCH($A5,Data!$A$2:$A$53,0)),"Missing Data")</f>
        <v>Missing Data</v>
      </c>
      <c r="R5" s="5"/>
      <c r="S5" s="6">
        <f>IFERROR(INDEX(Data!$H$2:$H$53,MATCH($A5,Data!$A$2:$A$53,0))/INDEX(Data!$K$2:$K$53,MATCH($A5,Data!$A$2:$A$53,0)),"Missing Data")</f>
        <v>2.9785191028236468</v>
      </c>
      <c r="T5" s="4">
        <f>IFERROR(INDEX(Data!$J$2:$J$53,MATCH($A5,Data!$A$2:$A$53,0))/INDEX(Data!$H$2:$H$53,MATCH($A5,Data!$A$2:$A$53,0)),"Missing Data")</f>
        <v>6.3670373640804552E-6</v>
      </c>
      <c r="U5" s="5">
        <f t="array" ref="U5">IFERROR(INDEX(Data!$J$2:$J$53,MATCH($A5,Data!$A$2:$A$53,0))/INDEX(Data!$K$2:$K$53,MATCH($A5,Data!$A$2:$A$53,0)),"Missing Data")</f>
        <v>1.8964342417305556E-5</v>
      </c>
      <c r="V5" s="5">
        <f t="shared" si="0"/>
        <v>2.9785001384812295</v>
      </c>
      <c r="W5" s="6" t="str">
        <f t="array" ref="W5">IFERROR(INDEX(Data!$J$2:$J$53,MATCH($A5,Data!$A$2:$A$53,0))/INDEX(Data!$F$2:$F$53,MATCH($A5,Data!$A$2:$A$53,0)),"Missing Data")</f>
        <v>Missing Data</v>
      </c>
    </row>
    <row r="6" spans="1:23" x14ac:dyDescent="0.25">
      <c r="A6" s="1" t="s">
        <v>10</v>
      </c>
      <c r="B6" s="1" t="s">
        <v>11</v>
      </c>
      <c r="C6" s="4">
        <f>IFERROR(INDEX(Data!$H$2:$H$53,MATCH($A6,Data!$A$2:$A$53,0))/INDEX(Data!$C$2:$C$53,MATCH($A6,Data!$A$2:$A$53,0)),"Missing Data")</f>
        <v>603.08803903142825</v>
      </c>
      <c r="D6" s="5"/>
      <c r="E6" s="2">
        <f>IFERROR(INDEX(Data!$F$2:$F$53,MATCH($A6,Data!$A$2:$A$53,0))/INDEX(Data!$C$2:$C$53,MATCH($A6,Data!$A$2:$A$53,0)),"Missing Data")</f>
        <v>0</v>
      </c>
      <c r="F6" s="5"/>
      <c r="G6" s="6" t="str">
        <f>IFERROR(INDEX(Data!$H$2:$H$53,MATCH($A6,Data!$A$2:$A$53,0))/INDEX(Data!$F$2:$F$53,MATCH($A6,Data!$A$2:$A$53,0)),"Missing Data")</f>
        <v>Missing Data</v>
      </c>
      <c r="H6" s="2">
        <f>IFERROR(INDEX(Data!$F$2:$F$53,MATCH($A6,Data!$A$2:$A$53,0))/INDEX(Data!$C$2:$C$53,MATCH($A6,Data!$A$2:$A$53,0)),"Missing Data")</f>
        <v>0</v>
      </c>
      <c r="I6" s="5"/>
      <c r="J6" s="2">
        <f t="array" ref="J6">IFERROR(INDEX(Data!$D$2:$D$53,MATCH($A6,Data!$A$2:$A$53,0))/INDEX(Data!$C$2:$C$53,MATCH($A6,Data!$A$2:$A$53,0)),"Missing Data")</f>
        <v>0</v>
      </c>
      <c r="K6" s="5"/>
      <c r="L6" s="2" t="str">
        <f t="array" ref="L6">IFERROR(INDEX(Data!$E$2:$E$53,MATCH($A6,Data!$A$2:$A$53,0))/INDEX(Data!$D$2:$D$53,MATCH($A6,Data!$A$2:$A$53,0)),"Missing Data")</f>
        <v>Missing Data</v>
      </c>
      <c r="M6" s="5"/>
      <c r="N6" s="2" t="str">
        <f t="array" ref="N6">IFERROR(INDEX(Data!$F$2:$F$53,MATCH($A6,Data!$A$2:$A$53,0))/INDEX(Data!$E$2:$E$53,MATCH($A6,Data!$A$2:$A$53,0)),"Missing Data")</f>
        <v>Missing Data</v>
      </c>
      <c r="O6" s="4" t="str">
        <f>IFERROR(INDEX(Data!$H$2:$H$53,MATCH($A6,Data!$A$2:$A$53,0))/INDEX(Data!$F$2:$F$53,MATCH($A6,Data!$A$2:$A$53,0)),"Missing Data")</f>
        <v>Missing Data</v>
      </c>
      <c r="P6" s="5"/>
      <c r="Q6" s="5" t="str">
        <f t="array" ref="Q6">IFERROR(INDEX(Data!$K$2:$K$53,MATCH($A6,Data!$A$2:$A$53,0))/INDEX(Data!$F$2:$F$53,MATCH($A6,Data!$A$2:$A$53,0)),"Missing Data")</f>
        <v>Missing Data</v>
      </c>
      <c r="R6" s="5"/>
      <c r="S6" s="6">
        <f>IFERROR(INDEX(Data!$H$2:$H$53,MATCH($A6,Data!$A$2:$A$53,0))/INDEX(Data!$K$2:$K$53,MATCH($A6,Data!$A$2:$A$53,0)),"Missing Data")</f>
        <v>3.7308458494087371</v>
      </c>
      <c r="T6" s="4">
        <f>IFERROR(INDEX(Data!$J$2:$J$53,MATCH($A6,Data!$A$2:$A$53,0))/INDEX(Data!$H$2:$H$53,MATCH($A6,Data!$A$2:$A$53,0)),"Missing Data")</f>
        <v>6.9881721094874071E-6</v>
      </c>
      <c r="U6" s="5">
        <f t="array" ref="U6">IFERROR(INDEX(Data!$J$2:$J$53,MATCH($A6,Data!$A$2:$A$53,0))/INDEX(Data!$K$2:$K$53,MATCH($A6,Data!$A$2:$A$53,0)),"Missing Data")</f>
        <v>2.6071792909634989E-5</v>
      </c>
      <c r="V6" s="5">
        <f t="shared" si="0"/>
        <v>3.7308197776158276</v>
      </c>
      <c r="W6" s="6" t="str">
        <f t="array" ref="W6">IFERROR(INDEX(Data!$J$2:$J$53,MATCH($A6,Data!$A$2:$A$53,0))/INDEX(Data!$F$2:$F$53,MATCH($A6,Data!$A$2:$A$53,0)),"Missing Data")</f>
        <v>Missing Data</v>
      </c>
    </row>
    <row r="7" spans="1:23" x14ac:dyDescent="0.25">
      <c r="A7" s="1" t="s">
        <v>12</v>
      </c>
      <c r="B7" s="1" t="s">
        <v>13</v>
      </c>
      <c r="C7" s="4">
        <f>IFERROR(INDEX(Data!$H$2:$H$53,MATCH($A7,Data!$A$2:$A$53,0))/INDEX(Data!$C$2:$C$53,MATCH($A7,Data!$A$2:$A$53,0)),"Missing Data")</f>
        <v>1215.9976976768189</v>
      </c>
      <c r="D7" s="5"/>
      <c r="E7" s="2">
        <f>IFERROR(INDEX(Data!$F$2:$F$53,MATCH($A7,Data!$A$2:$A$53,0))/INDEX(Data!$C$2:$C$53,MATCH($A7,Data!$A$2:$A$53,0)),"Missing Data")</f>
        <v>0</v>
      </c>
      <c r="F7" s="5"/>
      <c r="G7" s="6" t="str">
        <f>IFERROR(INDEX(Data!$H$2:$H$53,MATCH($A7,Data!$A$2:$A$53,0))/INDEX(Data!$F$2:$F$53,MATCH($A7,Data!$A$2:$A$53,0)),"Missing Data")</f>
        <v>Missing Data</v>
      </c>
      <c r="H7" s="2">
        <f>IFERROR(INDEX(Data!$F$2:$F$53,MATCH($A7,Data!$A$2:$A$53,0))/INDEX(Data!$C$2:$C$53,MATCH($A7,Data!$A$2:$A$53,0)),"Missing Data")</f>
        <v>0</v>
      </c>
      <c r="I7" s="5"/>
      <c r="J7" s="2">
        <f t="array" ref="J7">IFERROR(INDEX(Data!$D$2:$D$53,MATCH($A7,Data!$A$2:$A$53,0))/INDEX(Data!$C$2:$C$53,MATCH($A7,Data!$A$2:$A$53,0)),"Missing Data")</f>
        <v>0</v>
      </c>
      <c r="K7" s="5"/>
      <c r="L7" s="2" t="str">
        <f t="array" ref="L7">IFERROR(INDEX(Data!$E$2:$E$53,MATCH($A7,Data!$A$2:$A$53,0))/INDEX(Data!$D$2:$D$53,MATCH($A7,Data!$A$2:$A$53,0)),"Missing Data")</f>
        <v>Missing Data</v>
      </c>
      <c r="M7" s="5"/>
      <c r="N7" s="2" t="str">
        <f t="array" ref="N7">IFERROR(INDEX(Data!$F$2:$F$53,MATCH($A7,Data!$A$2:$A$53,0))/INDEX(Data!$E$2:$E$53,MATCH($A7,Data!$A$2:$A$53,0)),"Missing Data")</f>
        <v>Missing Data</v>
      </c>
      <c r="O7" s="4" t="str">
        <f>IFERROR(INDEX(Data!$H$2:$H$53,MATCH($A7,Data!$A$2:$A$53,0))/INDEX(Data!$F$2:$F$53,MATCH($A7,Data!$A$2:$A$53,0)),"Missing Data")</f>
        <v>Missing Data</v>
      </c>
      <c r="P7" s="5"/>
      <c r="Q7" s="5" t="str">
        <f t="array" ref="Q7">IFERROR(INDEX(Data!$K$2:$K$53,MATCH($A7,Data!$A$2:$A$53,0))/INDEX(Data!$F$2:$F$53,MATCH($A7,Data!$A$2:$A$53,0)),"Missing Data")</f>
        <v>Missing Data</v>
      </c>
      <c r="R7" s="5"/>
      <c r="S7" s="6">
        <f>IFERROR(INDEX(Data!$H$2:$H$53,MATCH($A7,Data!$A$2:$A$53,0))/INDEX(Data!$K$2:$K$53,MATCH($A7,Data!$A$2:$A$53,0)),"Missing Data")</f>
        <v>4.5438987974925436</v>
      </c>
      <c r="T7" s="4">
        <f>IFERROR(INDEX(Data!$J$2:$J$53,MATCH($A7,Data!$A$2:$A$53,0))/INDEX(Data!$H$2:$H$53,MATCH($A7,Data!$A$2:$A$53,0)),"Missing Data")</f>
        <v>3.0209858134802254E-6</v>
      </c>
      <c r="U7" s="5">
        <f t="array" ref="U7">IFERROR(INDEX(Data!$J$2:$J$53,MATCH($A7,Data!$A$2:$A$53,0))/INDEX(Data!$K$2:$K$53,MATCH($A7,Data!$A$2:$A$53,0)),"Missing Data")</f>
        <v>1.3727053805114829E-5</v>
      </c>
      <c r="V7" s="5">
        <f t="shared" si="0"/>
        <v>4.5438850704387388</v>
      </c>
      <c r="W7" s="6" t="str">
        <f t="array" ref="W7">IFERROR(INDEX(Data!$J$2:$J$53,MATCH($A7,Data!$A$2:$A$53,0))/INDEX(Data!$F$2:$F$53,MATCH($A7,Data!$A$2:$A$53,0)),"Missing Data")</f>
        <v>Missing Data</v>
      </c>
    </row>
    <row r="8" spans="1:23" x14ac:dyDescent="0.25">
      <c r="A8" s="1" t="s">
        <v>14</v>
      </c>
      <c r="B8" s="1" t="s">
        <v>15</v>
      </c>
      <c r="C8" s="4">
        <f>IFERROR(INDEX(Data!$H$2:$H$53,MATCH($A8,Data!$A$2:$A$53,0))/INDEX(Data!$C$2:$C$53,MATCH($A8,Data!$A$2:$A$53,0)),"Missing Data")</f>
        <v>971.61112085308332</v>
      </c>
      <c r="D8" s="5"/>
      <c r="E8" s="2">
        <f>IFERROR(INDEX(Data!$F$2:$F$53,MATCH($A8,Data!$A$2:$A$53,0))/INDEX(Data!$C$2:$C$53,MATCH($A8,Data!$A$2:$A$53,0)),"Missing Data")</f>
        <v>0</v>
      </c>
      <c r="F8" s="5"/>
      <c r="G8" s="6" t="str">
        <f>IFERROR(INDEX(Data!$H$2:$H$53,MATCH($A8,Data!$A$2:$A$53,0))/INDEX(Data!$F$2:$F$53,MATCH($A8,Data!$A$2:$A$53,0)),"Missing Data")</f>
        <v>Missing Data</v>
      </c>
      <c r="H8" s="2">
        <f>IFERROR(INDEX(Data!$F$2:$F$53,MATCH($A8,Data!$A$2:$A$53,0))/INDEX(Data!$C$2:$C$53,MATCH($A8,Data!$A$2:$A$53,0)),"Missing Data")</f>
        <v>0</v>
      </c>
      <c r="I8" s="5"/>
      <c r="J8" s="2">
        <f t="array" ref="J8">IFERROR(INDEX(Data!$D$2:$D$53,MATCH($A8,Data!$A$2:$A$53,0))/INDEX(Data!$C$2:$C$53,MATCH($A8,Data!$A$2:$A$53,0)),"Missing Data")</f>
        <v>0</v>
      </c>
      <c r="K8" s="5"/>
      <c r="L8" s="2" t="str">
        <f t="array" ref="L8">IFERROR(INDEX(Data!$E$2:$E$53,MATCH($A8,Data!$A$2:$A$53,0))/INDEX(Data!$D$2:$D$53,MATCH($A8,Data!$A$2:$A$53,0)),"Missing Data")</f>
        <v>Missing Data</v>
      </c>
      <c r="M8" s="5"/>
      <c r="N8" s="2" t="str">
        <f t="array" ref="N8">IFERROR(INDEX(Data!$F$2:$F$53,MATCH($A8,Data!$A$2:$A$53,0))/INDEX(Data!$E$2:$E$53,MATCH($A8,Data!$A$2:$A$53,0)),"Missing Data")</f>
        <v>Missing Data</v>
      </c>
      <c r="O8" s="4" t="str">
        <f>IFERROR(INDEX(Data!$H$2:$H$53,MATCH($A8,Data!$A$2:$A$53,0))/INDEX(Data!$F$2:$F$53,MATCH($A8,Data!$A$2:$A$53,0)),"Missing Data")</f>
        <v>Missing Data</v>
      </c>
      <c r="P8" s="5"/>
      <c r="Q8" s="5" t="str">
        <f t="array" ref="Q8">IFERROR(INDEX(Data!$K$2:$K$53,MATCH($A8,Data!$A$2:$A$53,0))/INDEX(Data!$F$2:$F$53,MATCH($A8,Data!$A$2:$A$53,0)),"Missing Data")</f>
        <v>Missing Data</v>
      </c>
      <c r="R8" s="5"/>
      <c r="S8" s="6">
        <f>IFERROR(INDEX(Data!$H$2:$H$53,MATCH($A8,Data!$A$2:$A$53,0))/INDEX(Data!$K$2:$K$53,MATCH($A8,Data!$A$2:$A$53,0)),"Missing Data")</f>
        <v>4.1900694756731438</v>
      </c>
      <c r="T8" s="4">
        <f>IFERROR(INDEX(Data!$J$2:$J$53,MATCH($A8,Data!$A$2:$A$53,0))/INDEX(Data!$H$2:$H$53,MATCH($A8,Data!$A$2:$A$53,0)),"Missing Data")</f>
        <v>3.9433691461830369E-6</v>
      </c>
      <c r="U8" s="5">
        <f t="array" ref="U8">IFERROR(INDEX(Data!$J$2:$J$53,MATCH($A8,Data!$A$2:$A$53,0))/INDEX(Data!$K$2:$K$53,MATCH($A8,Data!$A$2:$A$53,0)),"Missing Data")</f>
        <v>1.652299069073281E-5</v>
      </c>
      <c r="V8" s="5">
        <f t="shared" si="0"/>
        <v>4.1900529526824535</v>
      </c>
      <c r="W8" s="6" t="str">
        <f t="array" ref="W8">IFERROR(INDEX(Data!$J$2:$J$53,MATCH($A8,Data!$A$2:$A$53,0))/INDEX(Data!$F$2:$F$53,MATCH($A8,Data!$A$2:$A$53,0)),"Missing Data")</f>
        <v>Missing Data</v>
      </c>
    </row>
    <row r="9" spans="1:23" x14ac:dyDescent="0.25">
      <c r="A9" s="1" t="s">
        <v>16</v>
      </c>
      <c r="B9" s="1" t="s">
        <v>17</v>
      </c>
      <c r="C9" s="4">
        <f>IFERROR(INDEX(Data!$H$2:$H$53,MATCH($A9,Data!$A$2:$A$53,0))/INDEX(Data!$C$2:$C$53,MATCH($A9,Data!$A$2:$A$53,0)),"Missing Data")</f>
        <v>1185.682816108515</v>
      </c>
      <c r="D9" s="5"/>
      <c r="E9" s="2">
        <f>IFERROR(INDEX(Data!$F$2:$F$53,MATCH($A9,Data!$A$2:$A$53,0))/INDEX(Data!$C$2:$C$53,MATCH($A9,Data!$A$2:$A$53,0)),"Missing Data")</f>
        <v>0</v>
      </c>
      <c r="F9" s="5"/>
      <c r="G9" s="6" t="str">
        <f>IFERROR(INDEX(Data!$H$2:$H$53,MATCH($A9,Data!$A$2:$A$53,0))/INDEX(Data!$F$2:$F$53,MATCH($A9,Data!$A$2:$A$53,0)),"Missing Data")</f>
        <v>Missing Data</v>
      </c>
      <c r="H9" s="2">
        <f>IFERROR(INDEX(Data!$F$2:$F$53,MATCH($A9,Data!$A$2:$A$53,0))/INDEX(Data!$C$2:$C$53,MATCH($A9,Data!$A$2:$A$53,0)),"Missing Data")</f>
        <v>0</v>
      </c>
      <c r="I9" s="5"/>
      <c r="J9" s="2">
        <f t="array" ref="J9">IFERROR(INDEX(Data!$D$2:$D$53,MATCH($A9,Data!$A$2:$A$53,0))/INDEX(Data!$C$2:$C$53,MATCH($A9,Data!$A$2:$A$53,0)),"Missing Data")</f>
        <v>0</v>
      </c>
      <c r="K9" s="5"/>
      <c r="L9" s="2" t="str">
        <f t="array" ref="L9">IFERROR(INDEX(Data!$E$2:$E$53,MATCH($A9,Data!$A$2:$A$53,0))/INDEX(Data!$D$2:$D$53,MATCH($A9,Data!$A$2:$A$53,0)),"Missing Data")</f>
        <v>Missing Data</v>
      </c>
      <c r="M9" s="5"/>
      <c r="N9" s="2" t="str">
        <f t="array" ref="N9">IFERROR(INDEX(Data!$F$2:$F$53,MATCH($A9,Data!$A$2:$A$53,0))/INDEX(Data!$E$2:$E$53,MATCH($A9,Data!$A$2:$A$53,0)),"Missing Data")</f>
        <v>Missing Data</v>
      </c>
      <c r="O9" s="4" t="str">
        <f>IFERROR(INDEX(Data!$H$2:$H$53,MATCH($A9,Data!$A$2:$A$53,0))/INDEX(Data!$F$2:$F$53,MATCH($A9,Data!$A$2:$A$53,0)),"Missing Data")</f>
        <v>Missing Data</v>
      </c>
      <c r="P9" s="5"/>
      <c r="Q9" s="5" t="str">
        <f t="array" ref="Q9">IFERROR(INDEX(Data!$K$2:$K$53,MATCH($A9,Data!$A$2:$A$53,0))/INDEX(Data!$F$2:$F$53,MATCH($A9,Data!$A$2:$A$53,0)),"Missing Data")</f>
        <v>Missing Data</v>
      </c>
      <c r="R9" s="5"/>
      <c r="S9" s="6">
        <f>IFERROR(INDEX(Data!$H$2:$H$53,MATCH($A9,Data!$A$2:$A$53,0))/INDEX(Data!$K$2:$K$53,MATCH($A9,Data!$A$2:$A$53,0)),"Missing Data")</f>
        <v>4.9600040284788181</v>
      </c>
      <c r="T9" s="4">
        <f>IFERROR(INDEX(Data!$J$2:$J$53,MATCH($A9,Data!$A$2:$A$53,0))/INDEX(Data!$H$2:$H$53,MATCH($A9,Data!$A$2:$A$53,0)),"Missing Data")</f>
        <v>3.307821568698558E-6</v>
      </c>
      <c r="U9" s="5">
        <f t="array" ref="U9">IFERROR(INDEX(Data!$J$2:$J$53,MATCH($A9,Data!$A$2:$A$53,0))/INDEX(Data!$K$2:$K$53,MATCH($A9,Data!$A$2:$A$53,0)),"Missing Data")</f>
        <v>1.6406808306233973E-5</v>
      </c>
      <c r="V9" s="5">
        <f t="shared" si="0"/>
        <v>4.9599876216705114</v>
      </c>
      <c r="W9" s="6" t="str">
        <f t="array" ref="W9">IFERROR(INDEX(Data!$J$2:$J$53,MATCH($A9,Data!$A$2:$A$53,0))/INDEX(Data!$F$2:$F$53,MATCH($A9,Data!$A$2:$A$53,0)),"Missing Data")</f>
        <v>Missing Data</v>
      </c>
    </row>
    <row r="10" spans="1:23" x14ac:dyDescent="0.25">
      <c r="A10" s="1" t="s">
        <v>18</v>
      </c>
      <c r="B10" s="1" t="s">
        <v>19</v>
      </c>
      <c r="C10" s="4">
        <f>IFERROR(INDEX(Data!$H$2:$H$53,MATCH($A10,Data!$A$2:$A$53,0))/INDEX(Data!$C$2:$C$53,MATCH($A10,Data!$A$2:$A$53,0)),"Missing Data")</f>
        <v>979.00992854284323</v>
      </c>
      <c r="D10" s="5"/>
      <c r="E10" s="2">
        <f>IFERROR(INDEX(Data!$F$2:$F$53,MATCH($A10,Data!$A$2:$A$53,0))/INDEX(Data!$C$2:$C$53,MATCH($A10,Data!$A$2:$A$53,0)),"Missing Data")</f>
        <v>0</v>
      </c>
      <c r="F10" s="5"/>
      <c r="G10" s="6" t="str">
        <f>IFERROR(INDEX(Data!$H$2:$H$53,MATCH($A10,Data!$A$2:$A$53,0))/INDEX(Data!$F$2:$F$53,MATCH($A10,Data!$A$2:$A$53,0)),"Missing Data")</f>
        <v>Missing Data</v>
      </c>
      <c r="H10" s="2">
        <f>IFERROR(INDEX(Data!$F$2:$F$53,MATCH($A10,Data!$A$2:$A$53,0))/INDEX(Data!$C$2:$C$53,MATCH($A10,Data!$A$2:$A$53,0)),"Missing Data")</f>
        <v>0</v>
      </c>
      <c r="I10" s="5"/>
      <c r="J10" s="2">
        <f t="array" ref="J10">IFERROR(INDEX(Data!$D$2:$D$53,MATCH($A10,Data!$A$2:$A$53,0))/INDEX(Data!$C$2:$C$53,MATCH($A10,Data!$A$2:$A$53,0)),"Missing Data")</f>
        <v>0</v>
      </c>
      <c r="K10" s="5"/>
      <c r="L10" s="2" t="str">
        <f t="array" ref="L10">IFERROR(INDEX(Data!$E$2:$E$53,MATCH($A10,Data!$A$2:$A$53,0))/INDEX(Data!$D$2:$D$53,MATCH($A10,Data!$A$2:$A$53,0)),"Missing Data")</f>
        <v>Missing Data</v>
      </c>
      <c r="M10" s="5"/>
      <c r="N10" s="2" t="str">
        <f t="array" ref="N10">IFERROR(INDEX(Data!$F$2:$F$53,MATCH($A10,Data!$A$2:$A$53,0))/INDEX(Data!$E$2:$E$53,MATCH($A10,Data!$A$2:$A$53,0)),"Missing Data")</f>
        <v>Missing Data</v>
      </c>
      <c r="O10" s="4" t="str">
        <f>IFERROR(INDEX(Data!$H$2:$H$53,MATCH($A10,Data!$A$2:$A$53,0))/INDEX(Data!$F$2:$F$53,MATCH($A10,Data!$A$2:$A$53,0)),"Missing Data")</f>
        <v>Missing Data</v>
      </c>
      <c r="P10" s="5"/>
      <c r="Q10" s="5" t="str">
        <f t="array" ref="Q10">IFERROR(INDEX(Data!$K$2:$K$53,MATCH($A10,Data!$A$2:$A$53,0))/INDEX(Data!$F$2:$F$53,MATCH($A10,Data!$A$2:$A$53,0)),"Missing Data")</f>
        <v>Missing Data</v>
      </c>
      <c r="R10" s="5"/>
      <c r="S10" s="6">
        <f>IFERROR(INDEX(Data!$H$2:$H$53,MATCH($A10,Data!$A$2:$A$53,0))/INDEX(Data!$K$2:$K$53,MATCH($A10,Data!$A$2:$A$53,0)),"Missing Data")</f>
        <v>3.936094212753706</v>
      </c>
      <c r="T10" s="4">
        <f>IFERROR(INDEX(Data!$J$2:$J$53,MATCH($A10,Data!$A$2:$A$53,0))/INDEX(Data!$H$2:$H$53,MATCH($A10,Data!$A$2:$A$53,0)),"Missing Data")</f>
        <v>5.0846287615972192E-6</v>
      </c>
      <c r="U10" s="5">
        <f t="array" ref="U10">IFERROR(INDEX(Data!$J$2:$J$53,MATCH($A10,Data!$A$2:$A$53,0))/INDEX(Data!$K$2:$K$53,MATCH($A10,Data!$A$2:$A$53,0)),"Missing Data")</f>
        <v>2.0013577842523857E-5</v>
      </c>
      <c r="V10" s="5">
        <f t="shared" si="0"/>
        <v>3.9360741991758634</v>
      </c>
      <c r="W10" s="6" t="str">
        <f t="array" ref="W10">IFERROR(INDEX(Data!$J$2:$J$53,MATCH($A10,Data!$A$2:$A$53,0))/INDEX(Data!$F$2:$F$53,MATCH($A10,Data!$A$2:$A$53,0)),"Missing Data")</f>
        <v>Missing Data</v>
      </c>
    </row>
    <row r="11" spans="1:23" x14ac:dyDescent="0.25">
      <c r="A11" s="1" t="s">
        <v>20</v>
      </c>
      <c r="B11" s="1" t="s">
        <v>21</v>
      </c>
      <c r="C11" s="4">
        <f>IFERROR(INDEX(Data!$H$2:$H$53,MATCH($A11,Data!$A$2:$A$53,0))/INDEX(Data!$C$2:$C$53,MATCH($A11,Data!$A$2:$A$53,0)),"Missing Data")</f>
        <v>1813.8665260558832</v>
      </c>
      <c r="D11" s="5"/>
      <c r="E11" s="2">
        <f>IFERROR(INDEX(Data!$F$2:$F$53,MATCH($A11,Data!$A$2:$A$53,0))/INDEX(Data!$C$2:$C$53,MATCH($A11,Data!$A$2:$A$53,0)),"Missing Data")</f>
        <v>0</v>
      </c>
      <c r="F11" s="5"/>
      <c r="G11" s="6" t="str">
        <f>IFERROR(INDEX(Data!$H$2:$H$53,MATCH($A11,Data!$A$2:$A$53,0))/INDEX(Data!$F$2:$F$53,MATCH($A11,Data!$A$2:$A$53,0)),"Missing Data")</f>
        <v>Missing Data</v>
      </c>
      <c r="H11" s="2">
        <f>IFERROR(INDEX(Data!$F$2:$F$53,MATCH($A11,Data!$A$2:$A$53,0))/INDEX(Data!$C$2:$C$53,MATCH($A11,Data!$A$2:$A$53,0)),"Missing Data")</f>
        <v>0</v>
      </c>
      <c r="I11" s="5"/>
      <c r="J11" s="2">
        <f t="array" ref="J11">IFERROR(INDEX(Data!$D$2:$D$53,MATCH($A11,Data!$A$2:$A$53,0))/INDEX(Data!$C$2:$C$53,MATCH($A11,Data!$A$2:$A$53,0)),"Missing Data")</f>
        <v>0</v>
      </c>
      <c r="K11" s="5"/>
      <c r="L11" s="2" t="str">
        <f t="array" ref="L11">IFERROR(INDEX(Data!$E$2:$E$53,MATCH($A11,Data!$A$2:$A$53,0))/INDEX(Data!$D$2:$D$53,MATCH($A11,Data!$A$2:$A$53,0)),"Missing Data")</f>
        <v>Missing Data</v>
      </c>
      <c r="M11" s="5"/>
      <c r="N11" s="2" t="str">
        <f t="array" ref="N11">IFERROR(INDEX(Data!$F$2:$F$53,MATCH($A11,Data!$A$2:$A$53,0))/INDEX(Data!$E$2:$E$53,MATCH($A11,Data!$A$2:$A$53,0)),"Missing Data")</f>
        <v>Missing Data</v>
      </c>
      <c r="O11" s="4" t="str">
        <f>IFERROR(INDEX(Data!$H$2:$H$53,MATCH($A11,Data!$A$2:$A$53,0))/INDEX(Data!$F$2:$F$53,MATCH($A11,Data!$A$2:$A$53,0)),"Missing Data")</f>
        <v>Missing Data</v>
      </c>
      <c r="P11" s="5"/>
      <c r="Q11" s="5" t="str">
        <f t="array" ref="Q11">IFERROR(INDEX(Data!$K$2:$K$53,MATCH($A11,Data!$A$2:$A$53,0))/INDEX(Data!$F$2:$F$53,MATCH($A11,Data!$A$2:$A$53,0)),"Missing Data")</f>
        <v>Missing Data</v>
      </c>
      <c r="R11" s="5"/>
      <c r="S11" s="6">
        <f>IFERROR(INDEX(Data!$H$2:$H$53,MATCH($A11,Data!$A$2:$A$53,0))/INDEX(Data!$K$2:$K$53,MATCH($A11,Data!$A$2:$A$53,0)),"Missing Data")</f>
        <v>3.0208806519224289</v>
      </c>
      <c r="T11" s="4">
        <f>IFERROR(INDEX(Data!$J$2:$J$53,MATCH($A11,Data!$A$2:$A$53,0))/INDEX(Data!$H$2:$H$53,MATCH($A11,Data!$A$2:$A$53,0)),"Missing Data")</f>
        <v>4.8835807272413614E-6</v>
      </c>
      <c r="U11" s="5">
        <f t="array" ref="U11">IFERROR(INDEX(Data!$J$2:$J$53,MATCH($A11,Data!$A$2:$A$53,0))/INDEX(Data!$K$2:$K$53,MATCH($A11,Data!$A$2:$A$53,0)),"Missing Data")</f>
        <v>1.4752714531024692E-5</v>
      </c>
      <c r="V11" s="5">
        <f t="shared" si="0"/>
        <v>3.0208658992078981</v>
      </c>
      <c r="W11" s="6" t="str">
        <f t="array" ref="W11">IFERROR(INDEX(Data!$J$2:$J$53,MATCH($A11,Data!$A$2:$A$53,0))/INDEX(Data!$F$2:$F$53,MATCH($A11,Data!$A$2:$A$53,0)),"Missing Data")</f>
        <v>Missing Data</v>
      </c>
    </row>
    <row r="12" spans="1:23" x14ac:dyDescent="0.25">
      <c r="A12" s="1" t="s">
        <v>22</v>
      </c>
      <c r="B12" s="1" t="s">
        <v>23</v>
      </c>
      <c r="C12" s="4">
        <f>IFERROR(INDEX(Data!$H$2:$H$53,MATCH($A12,Data!$A$2:$A$53,0))/INDEX(Data!$C$2:$C$53,MATCH($A12,Data!$A$2:$A$53,0)),"Missing Data")</f>
        <v>1066.0185565269753</v>
      </c>
      <c r="D12" s="5"/>
      <c r="E12" s="2">
        <f>IFERROR(INDEX(Data!$F$2:$F$53,MATCH($A12,Data!$A$2:$A$53,0))/INDEX(Data!$C$2:$C$53,MATCH($A12,Data!$A$2:$A$53,0)),"Missing Data")</f>
        <v>0</v>
      </c>
      <c r="F12" s="5"/>
      <c r="G12" s="6" t="str">
        <f>IFERROR(INDEX(Data!$H$2:$H$53,MATCH($A12,Data!$A$2:$A$53,0))/INDEX(Data!$F$2:$F$53,MATCH($A12,Data!$A$2:$A$53,0)),"Missing Data")</f>
        <v>Missing Data</v>
      </c>
      <c r="H12" s="2">
        <f>IFERROR(INDEX(Data!$F$2:$F$53,MATCH($A12,Data!$A$2:$A$53,0))/INDEX(Data!$C$2:$C$53,MATCH($A12,Data!$A$2:$A$53,0)),"Missing Data")</f>
        <v>0</v>
      </c>
      <c r="I12" s="5"/>
      <c r="J12" s="2">
        <f t="array" ref="J12">IFERROR(INDEX(Data!$D$2:$D$53,MATCH($A12,Data!$A$2:$A$53,0))/INDEX(Data!$C$2:$C$53,MATCH($A12,Data!$A$2:$A$53,0)),"Missing Data")</f>
        <v>0</v>
      </c>
      <c r="K12" s="5"/>
      <c r="L12" s="2" t="str">
        <f t="array" ref="L12">IFERROR(INDEX(Data!$E$2:$E$53,MATCH($A12,Data!$A$2:$A$53,0))/INDEX(Data!$D$2:$D$53,MATCH($A12,Data!$A$2:$A$53,0)),"Missing Data")</f>
        <v>Missing Data</v>
      </c>
      <c r="M12" s="5"/>
      <c r="N12" s="2" t="str">
        <f t="array" ref="N12">IFERROR(INDEX(Data!$F$2:$F$53,MATCH($A12,Data!$A$2:$A$53,0))/INDEX(Data!$E$2:$E$53,MATCH($A12,Data!$A$2:$A$53,0)),"Missing Data")</f>
        <v>Missing Data</v>
      </c>
      <c r="O12" s="4" t="str">
        <f>IFERROR(INDEX(Data!$H$2:$H$53,MATCH($A12,Data!$A$2:$A$53,0))/INDEX(Data!$F$2:$F$53,MATCH($A12,Data!$A$2:$A$53,0)),"Missing Data")</f>
        <v>Missing Data</v>
      </c>
      <c r="P12" s="5"/>
      <c r="Q12" s="5" t="str">
        <f t="array" ref="Q12">IFERROR(INDEX(Data!$K$2:$K$53,MATCH($A12,Data!$A$2:$A$53,0))/INDEX(Data!$F$2:$F$53,MATCH($A12,Data!$A$2:$A$53,0)),"Missing Data")</f>
        <v>Missing Data</v>
      </c>
      <c r="R12" s="5"/>
      <c r="S12" s="6">
        <f>IFERROR(INDEX(Data!$H$2:$H$53,MATCH($A12,Data!$A$2:$A$53,0))/INDEX(Data!$K$2:$K$53,MATCH($A12,Data!$A$2:$A$53,0)),"Missing Data")</f>
        <v>6.0001363850299487</v>
      </c>
      <c r="T12" s="4">
        <f>IFERROR(INDEX(Data!$J$2:$J$53,MATCH($A12,Data!$A$2:$A$53,0))/INDEX(Data!$H$2:$H$53,MATCH($A12,Data!$A$2:$A$53,0)),"Missing Data")</f>
        <v>3.3819218946840187E-6</v>
      </c>
      <c r="U12" s="5">
        <f t="array" ref="U12">IFERROR(INDEX(Data!$J$2:$J$53,MATCH($A12,Data!$A$2:$A$53,0))/INDEX(Data!$K$2:$K$53,MATCH($A12,Data!$A$2:$A$53,0)),"Missing Data")</f>
        <v>2.0291992611623002E-5</v>
      </c>
      <c r="V12" s="5">
        <f t="shared" si="0"/>
        <v>6.0001160930373372</v>
      </c>
      <c r="W12" s="6" t="str">
        <f t="array" ref="W12">IFERROR(INDEX(Data!$J$2:$J$53,MATCH($A12,Data!$A$2:$A$53,0))/INDEX(Data!$F$2:$F$53,MATCH($A12,Data!$A$2:$A$53,0)),"Missing Data")</f>
        <v>Missing Data</v>
      </c>
    </row>
    <row r="13" spans="1:23" x14ac:dyDescent="0.25">
      <c r="A13" s="1" t="s">
        <v>24</v>
      </c>
      <c r="B13" s="1" t="s">
        <v>25</v>
      </c>
      <c r="C13" s="4">
        <f>IFERROR(INDEX(Data!$H$2:$H$53,MATCH($A13,Data!$A$2:$A$53,0))/INDEX(Data!$C$2:$C$53,MATCH($A13,Data!$A$2:$A$53,0)),"Missing Data")</f>
        <v>626.81815708225167</v>
      </c>
      <c r="D13" s="5"/>
      <c r="E13" s="2">
        <f>IFERROR(INDEX(Data!$F$2:$F$53,MATCH($A13,Data!$A$2:$A$53,0))/INDEX(Data!$C$2:$C$53,MATCH($A13,Data!$A$2:$A$53,0)),"Missing Data")</f>
        <v>0</v>
      </c>
      <c r="F13" s="5"/>
      <c r="G13" s="6" t="str">
        <f>IFERROR(INDEX(Data!$H$2:$H$53,MATCH($A13,Data!$A$2:$A$53,0))/INDEX(Data!$F$2:$F$53,MATCH($A13,Data!$A$2:$A$53,0)),"Missing Data")</f>
        <v>Missing Data</v>
      </c>
      <c r="H13" s="2">
        <f>IFERROR(INDEX(Data!$F$2:$F$53,MATCH($A13,Data!$A$2:$A$53,0))/INDEX(Data!$C$2:$C$53,MATCH($A13,Data!$A$2:$A$53,0)),"Missing Data")</f>
        <v>0</v>
      </c>
      <c r="I13" s="5"/>
      <c r="J13" s="2">
        <f t="array" ref="J13">IFERROR(INDEX(Data!$D$2:$D$53,MATCH($A13,Data!$A$2:$A$53,0))/INDEX(Data!$C$2:$C$53,MATCH($A13,Data!$A$2:$A$53,0)),"Missing Data")</f>
        <v>0</v>
      </c>
      <c r="K13" s="5"/>
      <c r="L13" s="2" t="str">
        <f t="array" ref="L13">IFERROR(INDEX(Data!$E$2:$E$53,MATCH($A13,Data!$A$2:$A$53,0))/INDEX(Data!$D$2:$D$53,MATCH($A13,Data!$A$2:$A$53,0)),"Missing Data")</f>
        <v>Missing Data</v>
      </c>
      <c r="M13" s="5"/>
      <c r="N13" s="2" t="str">
        <f t="array" ref="N13">IFERROR(INDEX(Data!$F$2:$F$53,MATCH($A13,Data!$A$2:$A$53,0))/INDEX(Data!$E$2:$E$53,MATCH($A13,Data!$A$2:$A$53,0)),"Missing Data")</f>
        <v>Missing Data</v>
      </c>
      <c r="O13" s="4" t="str">
        <f>IFERROR(INDEX(Data!$H$2:$H$53,MATCH($A13,Data!$A$2:$A$53,0))/INDEX(Data!$F$2:$F$53,MATCH($A13,Data!$A$2:$A$53,0)),"Missing Data")</f>
        <v>Missing Data</v>
      </c>
      <c r="P13" s="5"/>
      <c r="Q13" s="5" t="str">
        <f t="array" ref="Q13">IFERROR(INDEX(Data!$K$2:$K$53,MATCH($A13,Data!$A$2:$A$53,0))/INDEX(Data!$F$2:$F$53,MATCH($A13,Data!$A$2:$A$53,0)),"Missing Data")</f>
        <v>Missing Data</v>
      </c>
      <c r="R13" s="5"/>
      <c r="S13" s="6">
        <f>IFERROR(INDEX(Data!$H$2:$H$53,MATCH($A13,Data!$A$2:$A$53,0))/INDEX(Data!$K$2:$K$53,MATCH($A13,Data!$A$2:$A$53,0)),"Missing Data")</f>
        <v>4.0629097515043426</v>
      </c>
      <c r="T13" s="4">
        <f>IFERROR(INDEX(Data!$J$2:$J$53,MATCH($A13,Data!$A$2:$A$53,0))/INDEX(Data!$H$2:$H$53,MATCH($A13,Data!$A$2:$A$53,0)),"Missing Data")</f>
        <v>5.4278896055397908E-6</v>
      </c>
      <c r="U13" s="5">
        <f t="array" ref="U13">IFERROR(INDEX(Data!$J$2:$J$53,MATCH($A13,Data!$A$2:$A$53,0))/INDEX(Data!$K$2:$K$53,MATCH($A13,Data!$A$2:$A$53,0)),"Missing Data")</f>
        <v>2.2053025608436674E-5</v>
      </c>
      <c r="V13" s="5">
        <f t="shared" si="0"/>
        <v>4.0628876984787343</v>
      </c>
      <c r="W13" s="6" t="str">
        <f t="array" ref="W13">IFERROR(INDEX(Data!$J$2:$J$53,MATCH($A13,Data!$A$2:$A$53,0))/INDEX(Data!$F$2:$F$53,MATCH($A13,Data!$A$2:$A$53,0)),"Missing Data")</f>
        <v>Missing Data</v>
      </c>
    </row>
    <row r="14" spans="1:23" x14ac:dyDescent="0.25">
      <c r="A14" s="1" t="s">
        <v>26</v>
      </c>
      <c r="B14" s="1" t="s">
        <v>27</v>
      </c>
      <c r="C14" s="4">
        <f>IFERROR(INDEX(Data!$H$2:$H$53,MATCH($A14,Data!$A$2:$A$53,0))/INDEX(Data!$C$2:$C$53,MATCH($A14,Data!$A$2:$A$53,0)),"Missing Data")</f>
        <v>1493.5673057140186</v>
      </c>
      <c r="D14" s="5"/>
      <c r="E14" s="2">
        <f>IFERROR(INDEX(Data!$F$2:$F$53,MATCH($A14,Data!$A$2:$A$53,0))/INDEX(Data!$C$2:$C$53,MATCH($A14,Data!$A$2:$A$53,0)),"Missing Data")</f>
        <v>0</v>
      </c>
      <c r="F14" s="5"/>
      <c r="G14" s="6" t="str">
        <f>IFERROR(INDEX(Data!$H$2:$H$53,MATCH($A14,Data!$A$2:$A$53,0))/INDEX(Data!$F$2:$F$53,MATCH($A14,Data!$A$2:$A$53,0)),"Missing Data")</f>
        <v>Missing Data</v>
      </c>
      <c r="H14" s="2">
        <f>IFERROR(INDEX(Data!$F$2:$F$53,MATCH($A14,Data!$A$2:$A$53,0))/INDEX(Data!$C$2:$C$53,MATCH($A14,Data!$A$2:$A$53,0)),"Missing Data")</f>
        <v>0</v>
      </c>
      <c r="I14" s="5"/>
      <c r="J14" s="2">
        <f t="array" ref="J14">IFERROR(INDEX(Data!$D$2:$D$53,MATCH($A14,Data!$A$2:$A$53,0))/INDEX(Data!$C$2:$C$53,MATCH($A14,Data!$A$2:$A$53,0)),"Missing Data")</f>
        <v>0</v>
      </c>
      <c r="K14" s="5"/>
      <c r="L14" s="2" t="str">
        <f t="array" ref="L14">IFERROR(INDEX(Data!$E$2:$E$53,MATCH($A14,Data!$A$2:$A$53,0))/INDEX(Data!$D$2:$D$53,MATCH($A14,Data!$A$2:$A$53,0)),"Missing Data")</f>
        <v>Missing Data</v>
      </c>
      <c r="M14" s="5"/>
      <c r="N14" s="2" t="str">
        <f t="array" ref="N14">IFERROR(INDEX(Data!$F$2:$F$53,MATCH($A14,Data!$A$2:$A$53,0))/INDEX(Data!$E$2:$E$53,MATCH($A14,Data!$A$2:$A$53,0)),"Missing Data")</f>
        <v>Missing Data</v>
      </c>
      <c r="O14" s="4" t="str">
        <f>IFERROR(INDEX(Data!$H$2:$H$53,MATCH($A14,Data!$A$2:$A$53,0))/INDEX(Data!$F$2:$F$53,MATCH($A14,Data!$A$2:$A$53,0)),"Missing Data")</f>
        <v>Missing Data</v>
      </c>
      <c r="P14" s="5"/>
      <c r="Q14" s="5" t="str">
        <f t="array" ref="Q14">IFERROR(INDEX(Data!$K$2:$K$53,MATCH($A14,Data!$A$2:$A$53,0))/INDEX(Data!$F$2:$F$53,MATCH($A14,Data!$A$2:$A$53,0)),"Missing Data")</f>
        <v>Missing Data</v>
      </c>
      <c r="R14" s="5"/>
      <c r="S14" s="6">
        <f>IFERROR(INDEX(Data!$H$2:$H$53,MATCH($A14,Data!$A$2:$A$53,0))/INDEX(Data!$K$2:$K$53,MATCH($A14,Data!$A$2:$A$53,0)),"Missing Data")</f>
        <v>5.9525899748687578</v>
      </c>
      <c r="T14" s="4">
        <f>IFERROR(INDEX(Data!$J$2:$J$53,MATCH($A14,Data!$A$2:$A$53,0))/INDEX(Data!$H$2:$H$53,MATCH($A14,Data!$A$2:$A$53,0)),"Missing Data")</f>
        <v>3.2549960808652691E-6</v>
      </c>
      <c r="U14" s="5">
        <f t="array" ref="U14">IFERROR(INDEX(Data!$J$2:$J$53,MATCH($A14,Data!$A$2:$A$53,0))/INDEX(Data!$K$2:$K$53,MATCH($A14,Data!$A$2:$A$53,0)),"Missing Data")</f>
        <v>1.9375657039195698E-5</v>
      </c>
      <c r="V14" s="5">
        <f t="shared" si="0"/>
        <v>5.952570599211719</v>
      </c>
      <c r="W14" s="6" t="str">
        <f t="array" ref="W14">IFERROR(INDEX(Data!$J$2:$J$53,MATCH($A14,Data!$A$2:$A$53,0))/INDEX(Data!$F$2:$F$53,MATCH($A14,Data!$A$2:$A$53,0)),"Missing Data")</f>
        <v>Missing Data</v>
      </c>
    </row>
    <row r="15" spans="1:23" x14ac:dyDescent="0.25">
      <c r="A15" s="1" t="s">
        <v>28</v>
      </c>
      <c r="B15" s="1" t="s">
        <v>29</v>
      </c>
      <c r="C15" s="4">
        <f>IFERROR(INDEX(Data!$H$2:$H$53,MATCH($A15,Data!$A$2:$A$53,0))/INDEX(Data!$C$2:$C$53,MATCH($A15,Data!$A$2:$A$53,0)),"Missing Data")</f>
        <v>748.9981812370346</v>
      </c>
      <c r="D15" s="5"/>
      <c r="E15" s="2">
        <f>IFERROR(INDEX(Data!$F$2:$F$53,MATCH($A15,Data!$A$2:$A$53,0))/INDEX(Data!$C$2:$C$53,MATCH($A15,Data!$A$2:$A$53,0)),"Missing Data")</f>
        <v>0</v>
      </c>
      <c r="F15" s="5"/>
      <c r="G15" s="6" t="str">
        <f>IFERROR(INDEX(Data!$H$2:$H$53,MATCH($A15,Data!$A$2:$A$53,0))/INDEX(Data!$F$2:$F$53,MATCH($A15,Data!$A$2:$A$53,0)),"Missing Data")</f>
        <v>Missing Data</v>
      </c>
      <c r="H15" s="2">
        <f>IFERROR(INDEX(Data!$F$2:$F$53,MATCH($A15,Data!$A$2:$A$53,0))/INDEX(Data!$C$2:$C$53,MATCH($A15,Data!$A$2:$A$53,0)),"Missing Data")</f>
        <v>0</v>
      </c>
      <c r="I15" s="5"/>
      <c r="J15" s="2">
        <f t="array" ref="J15">IFERROR(INDEX(Data!$D$2:$D$53,MATCH($A15,Data!$A$2:$A$53,0))/INDEX(Data!$C$2:$C$53,MATCH($A15,Data!$A$2:$A$53,0)),"Missing Data")</f>
        <v>0</v>
      </c>
      <c r="K15" s="5"/>
      <c r="L15" s="2" t="str">
        <f t="array" ref="L15">IFERROR(INDEX(Data!$E$2:$E$53,MATCH($A15,Data!$A$2:$A$53,0))/INDEX(Data!$D$2:$D$53,MATCH($A15,Data!$A$2:$A$53,0)),"Missing Data")</f>
        <v>Missing Data</v>
      </c>
      <c r="M15" s="5"/>
      <c r="N15" s="2" t="str">
        <f t="array" ref="N15">IFERROR(INDEX(Data!$F$2:$F$53,MATCH($A15,Data!$A$2:$A$53,0))/INDEX(Data!$E$2:$E$53,MATCH($A15,Data!$A$2:$A$53,0)),"Missing Data")</f>
        <v>Missing Data</v>
      </c>
      <c r="O15" s="4" t="str">
        <f>IFERROR(INDEX(Data!$H$2:$H$53,MATCH($A15,Data!$A$2:$A$53,0))/INDEX(Data!$F$2:$F$53,MATCH($A15,Data!$A$2:$A$53,0)),"Missing Data")</f>
        <v>Missing Data</v>
      </c>
      <c r="P15" s="5"/>
      <c r="Q15" s="5" t="str">
        <f t="array" ref="Q15">IFERROR(INDEX(Data!$K$2:$K$53,MATCH($A15,Data!$A$2:$A$53,0))/INDEX(Data!$F$2:$F$53,MATCH($A15,Data!$A$2:$A$53,0)),"Missing Data")</f>
        <v>Missing Data</v>
      </c>
      <c r="R15" s="5"/>
      <c r="S15" s="6">
        <f>IFERROR(INDEX(Data!$H$2:$H$53,MATCH($A15,Data!$A$2:$A$53,0))/INDEX(Data!$K$2:$K$53,MATCH($A15,Data!$A$2:$A$53,0)),"Missing Data")</f>
        <v>3.5984108981300453</v>
      </c>
      <c r="T15" s="4">
        <f>IFERROR(INDEX(Data!$J$2:$J$53,MATCH($A15,Data!$A$2:$A$53,0))/INDEX(Data!$H$2:$H$53,MATCH($A15,Data!$A$2:$A$53,0)),"Missing Data")</f>
        <v>5.6572955388794817E-6</v>
      </c>
      <c r="U15" s="5">
        <f t="array" ref="U15">IFERROR(INDEX(Data!$J$2:$J$53,MATCH($A15,Data!$A$2:$A$53,0))/INDEX(Data!$K$2:$K$53,MATCH($A15,Data!$A$2:$A$53,0)),"Missing Data")</f>
        <v>2.0357273921046417E-5</v>
      </c>
      <c r="V15" s="5">
        <f t="shared" si="0"/>
        <v>3.5983905408561241</v>
      </c>
      <c r="W15" s="6" t="str">
        <f t="array" ref="W15">IFERROR(INDEX(Data!$J$2:$J$53,MATCH($A15,Data!$A$2:$A$53,0))/INDEX(Data!$F$2:$F$53,MATCH($A15,Data!$A$2:$A$53,0)),"Missing Data")</f>
        <v>Missing Data</v>
      </c>
    </row>
    <row r="16" spans="1:23" x14ac:dyDescent="0.25">
      <c r="A16" s="1" t="s">
        <v>30</v>
      </c>
      <c r="B16" s="1" t="s">
        <v>31</v>
      </c>
      <c r="C16" s="4">
        <f>IFERROR(INDEX(Data!$H$2:$H$53,MATCH($A16,Data!$A$2:$A$53,0))/INDEX(Data!$C$2:$C$53,MATCH($A16,Data!$A$2:$A$53,0)),"Missing Data")</f>
        <v>975.0250987862164</v>
      </c>
      <c r="D16" s="5"/>
      <c r="E16" s="2">
        <f>IFERROR(INDEX(Data!$F$2:$F$53,MATCH($A16,Data!$A$2:$A$53,0))/INDEX(Data!$C$2:$C$53,MATCH($A16,Data!$A$2:$A$53,0)),"Missing Data")</f>
        <v>0</v>
      </c>
      <c r="F16" s="5"/>
      <c r="G16" s="6" t="str">
        <f>IFERROR(INDEX(Data!$H$2:$H$53,MATCH($A16,Data!$A$2:$A$53,0))/INDEX(Data!$F$2:$F$53,MATCH($A16,Data!$A$2:$A$53,0)),"Missing Data")</f>
        <v>Missing Data</v>
      </c>
      <c r="H16" s="2">
        <f>IFERROR(INDEX(Data!$F$2:$F$53,MATCH($A16,Data!$A$2:$A$53,0))/INDEX(Data!$C$2:$C$53,MATCH($A16,Data!$A$2:$A$53,0)),"Missing Data")</f>
        <v>0</v>
      </c>
      <c r="I16" s="5"/>
      <c r="J16" s="2">
        <f t="array" ref="J16">IFERROR(INDEX(Data!$D$2:$D$53,MATCH($A16,Data!$A$2:$A$53,0))/INDEX(Data!$C$2:$C$53,MATCH($A16,Data!$A$2:$A$53,0)),"Missing Data")</f>
        <v>0</v>
      </c>
      <c r="K16" s="5"/>
      <c r="L16" s="2" t="str">
        <f t="array" ref="L16">IFERROR(INDEX(Data!$E$2:$E$53,MATCH($A16,Data!$A$2:$A$53,0))/INDEX(Data!$D$2:$D$53,MATCH($A16,Data!$A$2:$A$53,0)),"Missing Data")</f>
        <v>Missing Data</v>
      </c>
      <c r="M16" s="5"/>
      <c r="N16" s="2" t="str">
        <f t="array" ref="N16">IFERROR(INDEX(Data!$F$2:$F$53,MATCH($A16,Data!$A$2:$A$53,0))/INDEX(Data!$E$2:$E$53,MATCH($A16,Data!$A$2:$A$53,0)),"Missing Data")</f>
        <v>Missing Data</v>
      </c>
      <c r="O16" s="4" t="str">
        <f>IFERROR(INDEX(Data!$H$2:$H$53,MATCH($A16,Data!$A$2:$A$53,0))/INDEX(Data!$F$2:$F$53,MATCH($A16,Data!$A$2:$A$53,0)),"Missing Data")</f>
        <v>Missing Data</v>
      </c>
      <c r="P16" s="5"/>
      <c r="Q16" s="5" t="str">
        <f t="array" ref="Q16">IFERROR(INDEX(Data!$K$2:$K$53,MATCH($A16,Data!$A$2:$A$53,0))/INDEX(Data!$F$2:$F$53,MATCH($A16,Data!$A$2:$A$53,0)),"Missing Data")</f>
        <v>Missing Data</v>
      </c>
      <c r="R16" s="5"/>
      <c r="S16" s="6">
        <f>IFERROR(INDEX(Data!$H$2:$H$53,MATCH($A16,Data!$A$2:$A$53,0))/INDEX(Data!$K$2:$K$53,MATCH($A16,Data!$A$2:$A$53,0)),"Missing Data")</f>
        <v>5.2418274604333464</v>
      </c>
      <c r="T16" s="4">
        <f>IFERROR(INDEX(Data!$J$2:$J$53,MATCH($A16,Data!$A$2:$A$53,0))/INDEX(Data!$H$2:$H$53,MATCH($A16,Data!$A$2:$A$53,0)),"Missing Data")</f>
        <v>3.1939592165548994E-6</v>
      </c>
      <c r="U16" s="5">
        <f t="array" ref="U16">IFERROR(INDEX(Data!$J$2:$J$53,MATCH($A16,Data!$A$2:$A$53,0))/INDEX(Data!$K$2:$K$53,MATCH($A16,Data!$A$2:$A$53,0)),"Missing Data")</f>
        <v>1.674218312884165E-5</v>
      </c>
      <c r="V16" s="5">
        <f t="shared" si="0"/>
        <v>5.2418107182502176</v>
      </c>
      <c r="W16" s="6" t="str">
        <f t="array" ref="W16">IFERROR(INDEX(Data!$J$2:$J$53,MATCH($A16,Data!$A$2:$A$53,0))/INDEX(Data!$F$2:$F$53,MATCH($A16,Data!$A$2:$A$53,0)),"Missing Data")</f>
        <v>Missing Data</v>
      </c>
    </row>
    <row r="17" spans="1:23" x14ac:dyDescent="0.25">
      <c r="A17" s="1" t="s">
        <v>32</v>
      </c>
      <c r="B17" s="1" t="s">
        <v>33</v>
      </c>
      <c r="C17" s="4">
        <f>IFERROR(INDEX(Data!$H$2:$H$53,MATCH($A17,Data!$A$2:$A$53,0))/INDEX(Data!$C$2:$C$53,MATCH($A17,Data!$A$2:$A$53,0)),"Missing Data")</f>
        <v>609.34731564925232</v>
      </c>
      <c r="D17" s="5"/>
      <c r="E17" s="2">
        <f>IFERROR(INDEX(Data!$F$2:$F$53,MATCH($A17,Data!$A$2:$A$53,0))/INDEX(Data!$C$2:$C$53,MATCH($A17,Data!$A$2:$A$53,0)),"Missing Data")</f>
        <v>0</v>
      </c>
      <c r="F17" s="5"/>
      <c r="G17" s="6" t="str">
        <f>IFERROR(INDEX(Data!$H$2:$H$53,MATCH($A17,Data!$A$2:$A$53,0))/INDEX(Data!$F$2:$F$53,MATCH($A17,Data!$A$2:$A$53,0)),"Missing Data")</f>
        <v>Missing Data</v>
      </c>
      <c r="H17" s="2">
        <f>IFERROR(INDEX(Data!$F$2:$F$53,MATCH($A17,Data!$A$2:$A$53,0))/INDEX(Data!$C$2:$C$53,MATCH($A17,Data!$A$2:$A$53,0)),"Missing Data")</f>
        <v>0</v>
      </c>
      <c r="I17" s="5"/>
      <c r="J17" s="2">
        <f t="array" ref="J17">IFERROR(INDEX(Data!$D$2:$D$53,MATCH($A17,Data!$A$2:$A$53,0))/INDEX(Data!$C$2:$C$53,MATCH($A17,Data!$A$2:$A$53,0)),"Missing Data")</f>
        <v>0</v>
      </c>
      <c r="K17" s="5"/>
      <c r="L17" s="2" t="str">
        <f t="array" ref="L17">IFERROR(INDEX(Data!$E$2:$E$53,MATCH($A17,Data!$A$2:$A$53,0))/INDEX(Data!$D$2:$D$53,MATCH($A17,Data!$A$2:$A$53,0)),"Missing Data")</f>
        <v>Missing Data</v>
      </c>
      <c r="M17" s="5"/>
      <c r="N17" s="2" t="str">
        <f t="array" ref="N17">IFERROR(INDEX(Data!$F$2:$F$53,MATCH($A17,Data!$A$2:$A$53,0))/INDEX(Data!$E$2:$E$53,MATCH($A17,Data!$A$2:$A$53,0)),"Missing Data")</f>
        <v>Missing Data</v>
      </c>
      <c r="O17" s="4" t="str">
        <f>IFERROR(INDEX(Data!$H$2:$H$53,MATCH($A17,Data!$A$2:$A$53,0))/INDEX(Data!$F$2:$F$53,MATCH($A17,Data!$A$2:$A$53,0)),"Missing Data")</f>
        <v>Missing Data</v>
      </c>
      <c r="P17" s="5"/>
      <c r="Q17" s="5" t="str">
        <f t="array" ref="Q17">IFERROR(INDEX(Data!$K$2:$K$53,MATCH($A17,Data!$A$2:$A$53,0))/INDEX(Data!$F$2:$F$53,MATCH($A17,Data!$A$2:$A$53,0)),"Missing Data")</f>
        <v>Missing Data</v>
      </c>
      <c r="R17" s="5"/>
      <c r="S17" s="6">
        <f>IFERROR(INDEX(Data!$H$2:$H$53,MATCH($A17,Data!$A$2:$A$53,0))/INDEX(Data!$K$2:$K$53,MATCH($A17,Data!$A$2:$A$53,0)),"Missing Data")</f>
        <v>4.6685658185363961</v>
      </c>
      <c r="T17" s="4">
        <f>IFERROR(INDEX(Data!$J$2:$J$53,MATCH($A17,Data!$A$2:$A$53,0))/INDEX(Data!$H$2:$H$53,MATCH($A17,Data!$A$2:$A$53,0)),"Missing Data")</f>
        <v>5.3419115689340826E-6</v>
      </c>
      <c r="U17" s="5">
        <f t="array" ref="U17">IFERROR(INDEX(Data!$J$2:$J$53,MATCH($A17,Data!$A$2:$A$53,0))/INDEX(Data!$K$2:$K$53,MATCH($A17,Data!$A$2:$A$53,0)),"Missing Data")</f>
        <v>2.4939065756369791E-5</v>
      </c>
      <c r="V17" s="5">
        <f t="shared" si="0"/>
        <v>4.6685408794706396</v>
      </c>
      <c r="W17" s="6" t="str">
        <f t="array" ref="W17">IFERROR(INDEX(Data!$J$2:$J$53,MATCH($A17,Data!$A$2:$A$53,0))/INDEX(Data!$F$2:$F$53,MATCH($A17,Data!$A$2:$A$53,0)),"Missing Data")</f>
        <v>Missing Data</v>
      </c>
    </row>
    <row r="18" spans="1:23" x14ac:dyDescent="0.25">
      <c r="A18" s="1" t="s">
        <v>34</v>
      </c>
      <c r="B18" s="1" t="s">
        <v>35</v>
      </c>
      <c r="C18" s="4">
        <f>IFERROR(INDEX(Data!$H$2:$H$53,MATCH($A18,Data!$A$2:$A$53,0))/INDEX(Data!$C$2:$C$53,MATCH($A18,Data!$A$2:$A$53,0)),"Missing Data")</f>
        <v>681.1988452829379</v>
      </c>
      <c r="D18" s="5"/>
      <c r="E18" s="2">
        <f>IFERROR(INDEX(Data!$F$2:$F$53,MATCH($A18,Data!$A$2:$A$53,0))/INDEX(Data!$C$2:$C$53,MATCH($A18,Data!$A$2:$A$53,0)),"Missing Data")</f>
        <v>0</v>
      </c>
      <c r="F18" s="5"/>
      <c r="G18" s="6" t="str">
        <f>IFERROR(INDEX(Data!$H$2:$H$53,MATCH($A18,Data!$A$2:$A$53,0))/INDEX(Data!$F$2:$F$53,MATCH($A18,Data!$A$2:$A$53,0)),"Missing Data")</f>
        <v>Missing Data</v>
      </c>
      <c r="H18" s="2">
        <f>IFERROR(INDEX(Data!$F$2:$F$53,MATCH($A18,Data!$A$2:$A$53,0))/INDEX(Data!$C$2:$C$53,MATCH($A18,Data!$A$2:$A$53,0)),"Missing Data")</f>
        <v>0</v>
      </c>
      <c r="I18" s="5"/>
      <c r="J18" s="2">
        <f t="array" ref="J18">IFERROR(INDEX(Data!$D$2:$D$53,MATCH($A18,Data!$A$2:$A$53,0))/INDEX(Data!$C$2:$C$53,MATCH($A18,Data!$A$2:$A$53,0)),"Missing Data")</f>
        <v>0</v>
      </c>
      <c r="K18" s="5"/>
      <c r="L18" s="2" t="str">
        <f t="array" ref="L18">IFERROR(INDEX(Data!$E$2:$E$53,MATCH($A18,Data!$A$2:$A$53,0))/INDEX(Data!$D$2:$D$53,MATCH($A18,Data!$A$2:$A$53,0)),"Missing Data")</f>
        <v>Missing Data</v>
      </c>
      <c r="M18" s="5"/>
      <c r="N18" s="2" t="str">
        <f t="array" ref="N18">IFERROR(INDEX(Data!$F$2:$F$53,MATCH($A18,Data!$A$2:$A$53,0))/INDEX(Data!$E$2:$E$53,MATCH($A18,Data!$A$2:$A$53,0)),"Missing Data")</f>
        <v>Missing Data</v>
      </c>
      <c r="O18" s="4" t="str">
        <f>IFERROR(INDEX(Data!$H$2:$H$53,MATCH($A18,Data!$A$2:$A$53,0))/INDEX(Data!$F$2:$F$53,MATCH($A18,Data!$A$2:$A$53,0)),"Missing Data")</f>
        <v>Missing Data</v>
      </c>
      <c r="P18" s="5"/>
      <c r="Q18" s="5" t="str">
        <f t="array" ref="Q18">IFERROR(INDEX(Data!$K$2:$K$53,MATCH($A18,Data!$A$2:$A$53,0))/INDEX(Data!$F$2:$F$53,MATCH($A18,Data!$A$2:$A$53,0)),"Missing Data")</f>
        <v>Missing Data</v>
      </c>
      <c r="R18" s="5"/>
      <c r="S18" s="6">
        <f>IFERROR(INDEX(Data!$H$2:$H$53,MATCH($A18,Data!$A$2:$A$53,0))/INDEX(Data!$K$2:$K$53,MATCH($A18,Data!$A$2:$A$53,0)),"Missing Data")</f>
        <v>3.7040987721092318</v>
      </c>
      <c r="T18" s="4">
        <f>IFERROR(INDEX(Data!$J$2:$J$53,MATCH($A18,Data!$A$2:$A$53,0))/INDEX(Data!$H$2:$H$53,MATCH($A18,Data!$A$2:$A$53,0)),"Missing Data")</f>
        <v>5.1119174408185378E-6</v>
      </c>
      <c r="U18" s="5">
        <f t="array" ref="U18">IFERROR(INDEX(Data!$J$2:$J$53,MATCH($A18,Data!$A$2:$A$53,0))/INDEX(Data!$K$2:$K$53,MATCH($A18,Data!$A$2:$A$53,0)),"Missing Data")</f>
        <v>1.8935047115659709E-5</v>
      </c>
      <c r="V18" s="5">
        <f t="shared" si="0"/>
        <v>3.7040798370621162</v>
      </c>
      <c r="W18" s="6" t="str">
        <f t="array" ref="W18">IFERROR(INDEX(Data!$J$2:$J$53,MATCH($A18,Data!$A$2:$A$53,0))/INDEX(Data!$F$2:$F$53,MATCH($A18,Data!$A$2:$A$53,0)),"Missing Data")</f>
        <v>Missing Data</v>
      </c>
    </row>
    <row r="19" spans="1:23" x14ac:dyDescent="0.25">
      <c r="A19" s="1" t="s">
        <v>36</v>
      </c>
      <c r="B19" s="1" t="s">
        <v>37</v>
      </c>
      <c r="C19" s="4">
        <f>IFERROR(INDEX(Data!$H$2:$H$53,MATCH($A19,Data!$A$2:$A$53,0))/INDEX(Data!$C$2:$C$53,MATCH($A19,Data!$A$2:$A$53,0)),"Missing Data")</f>
        <v>815.43654220319002</v>
      </c>
      <c r="D19" s="5"/>
      <c r="E19" s="2">
        <f>IFERROR(INDEX(Data!$F$2:$F$53,MATCH($A19,Data!$A$2:$A$53,0))/INDEX(Data!$C$2:$C$53,MATCH($A19,Data!$A$2:$A$53,0)),"Missing Data")</f>
        <v>0</v>
      </c>
      <c r="F19" s="5"/>
      <c r="G19" s="6" t="str">
        <f>IFERROR(INDEX(Data!$H$2:$H$53,MATCH($A19,Data!$A$2:$A$53,0))/INDEX(Data!$F$2:$F$53,MATCH($A19,Data!$A$2:$A$53,0)),"Missing Data")</f>
        <v>Missing Data</v>
      </c>
      <c r="H19" s="2">
        <f>IFERROR(INDEX(Data!$F$2:$F$53,MATCH($A19,Data!$A$2:$A$53,0))/INDEX(Data!$C$2:$C$53,MATCH($A19,Data!$A$2:$A$53,0)),"Missing Data")</f>
        <v>0</v>
      </c>
      <c r="I19" s="5"/>
      <c r="J19" s="2">
        <f t="array" ref="J19">IFERROR(INDEX(Data!$D$2:$D$53,MATCH($A19,Data!$A$2:$A$53,0))/INDEX(Data!$C$2:$C$53,MATCH($A19,Data!$A$2:$A$53,0)),"Missing Data")</f>
        <v>0</v>
      </c>
      <c r="K19" s="5"/>
      <c r="L19" s="2" t="str">
        <f t="array" ref="L19">IFERROR(INDEX(Data!$E$2:$E$53,MATCH($A19,Data!$A$2:$A$53,0))/INDEX(Data!$D$2:$D$53,MATCH($A19,Data!$A$2:$A$53,0)),"Missing Data")</f>
        <v>Missing Data</v>
      </c>
      <c r="M19" s="5"/>
      <c r="N19" s="2" t="str">
        <f t="array" ref="N19">IFERROR(INDEX(Data!$F$2:$F$53,MATCH($A19,Data!$A$2:$A$53,0))/INDEX(Data!$E$2:$E$53,MATCH($A19,Data!$A$2:$A$53,0)),"Missing Data")</f>
        <v>Missing Data</v>
      </c>
      <c r="O19" s="4" t="str">
        <f>IFERROR(INDEX(Data!$H$2:$H$53,MATCH($A19,Data!$A$2:$A$53,0))/INDEX(Data!$F$2:$F$53,MATCH($A19,Data!$A$2:$A$53,0)),"Missing Data")</f>
        <v>Missing Data</v>
      </c>
      <c r="P19" s="5"/>
      <c r="Q19" s="5" t="str">
        <f t="array" ref="Q19">IFERROR(INDEX(Data!$K$2:$K$53,MATCH($A19,Data!$A$2:$A$53,0))/INDEX(Data!$F$2:$F$53,MATCH($A19,Data!$A$2:$A$53,0)),"Missing Data")</f>
        <v>Missing Data</v>
      </c>
      <c r="R19" s="5"/>
      <c r="S19" s="6">
        <f>IFERROR(INDEX(Data!$H$2:$H$53,MATCH($A19,Data!$A$2:$A$53,0))/INDEX(Data!$K$2:$K$53,MATCH($A19,Data!$A$2:$A$53,0)),"Missing Data")</f>
        <v>4.3776504708747632</v>
      </c>
      <c r="T19" s="4">
        <f>IFERROR(INDEX(Data!$J$2:$J$53,MATCH($A19,Data!$A$2:$A$53,0))/INDEX(Data!$H$2:$H$53,MATCH($A19,Data!$A$2:$A$53,0)),"Missing Data")</f>
        <v>4.8991461693083508E-6</v>
      </c>
      <c r="U19" s="5">
        <f t="array" ref="U19">IFERROR(INDEX(Data!$J$2:$J$53,MATCH($A19,Data!$A$2:$A$53,0))/INDEX(Data!$K$2:$K$53,MATCH($A19,Data!$A$2:$A$53,0)),"Missing Data")</f>
        <v>2.1446749534956997E-5</v>
      </c>
      <c r="V19" s="5">
        <f t="shared" si="0"/>
        <v>4.3776290241252287</v>
      </c>
      <c r="W19" s="6" t="str">
        <f t="array" ref="W19">IFERROR(INDEX(Data!$J$2:$J$53,MATCH($A19,Data!$A$2:$A$53,0))/INDEX(Data!$F$2:$F$53,MATCH($A19,Data!$A$2:$A$53,0)),"Missing Data")</f>
        <v>Missing Data</v>
      </c>
    </row>
    <row r="20" spans="1:23" x14ac:dyDescent="0.25">
      <c r="A20" s="1" t="s">
        <v>38</v>
      </c>
      <c r="B20" s="1" t="s">
        <v>39</v>
      </c>
      <c r="C20" s="4">
        <f>IFERROR(INDEX(Data!$H$2:$H$53,MATCH($A20,Data!$A$2:$A$53,0))/INDEX(Data!$C$2:$C$53,MATCH($A20,Data!$A$2:$A$53,0)),"Missing Data")</f>
        <v>663.66692741333372</v>
      </c>
      <c r="D20" s="5"/>
      <c r="E20" s="2">
        <f>IFERROR(INDEX(Data!$F$2:$F$53,MATCH($A20,Data!$A$2:$A$53,0))/INDEX(Data!$C$2:$C$53,MATCH($A20,Data!$A$2:$A$53,0)),"Missing Data")</f>
        <v>0</v>
      </c>
      <c r="F20" s="5"/>
      <c r="G20" s="6" t="str">
        <f>IFERROR(INDEX(Data!$H$2:$H$53,MATCH($A20,Data!$A$2:$A$53,0))/INDEX(Data!$F$2:$F$53,MATCH($A20,Data!$A$2:$A$53,0)),"Missing Data")</f>
        <v>Missing Data</v>
      </c>
      <c r="H20" s="2">
        <f>IFERROR(INDEX(Data!$F$2:$F$53,MATCH($A20,Data!$A$2:$A$53,0))/INDEX(Data!$C$2:$C$53,MATCH($A20,Data!$A$2:$A$53,0)),"Missing Data")</f>
        <v>0</v>
      </c>
      <c r="I20" s="5"/>
      <c r="J20" s="2">
        <f t="array" ref="J20">IFERROR(INDEX(Data!$D$2:$D$53,MATCH($A20,Data!$A$2:$A$53,0))/INDEX(Data!$C$2:$C$53,MATCH($A20,Data!$A$2:$A$53,0)),"Missing Data")</f>
        <v>0</v>
      </c>
      <c r="K20" s="5"/>
      <c r="L20" s="2" t="str">
        <f t="array" ref="L20">IFERROR(INDEX(Data!$E$2:$E$53,MATCH($A20,Data!$A$2:$A$53,0))/INDEX(Data!$D$2:$D$53,MATCH($A20,Data!$A$2:$A$53,0)),"Missing Data")</f>
        <v>Missing Data</v>
      </c>
      <c r="M20" s="5"/>
      <c r="N20" s="2" t="str">
        <f t="array" ref="N20">IFERROR(INDEX(Data!$F$2:$F$53,MATCH($A20,Data!$A$2:$A$53,0))/INDEX(Data!$E$2:$E$53,MATCH($A20,Data!$A$2:$A$53,0)),"Missing Data")</f>
        <v>Missing Data</v>
      </c>
      <c r="O20" s="4" t="str">
        <f>IFERROR(INDEX(Data!$H$2:$H$53,MATCH($A20,Data!$A$2:$A$53,0))/INDEX(Data!$F$2:$F$53,MATCH($A20,Data!$A$2:$A$53,0)),"Missing Data")</f>
        <v>Missing Data</v>
      </c>
      <c r="P20" s="5"/>
      <c r="Q20" s="5" t="str">
        <f t="array" ref="Q20">IFERROR(INDEX(Data!$K$2:$K$53,MATCH($A20,Data!$A$2:$A$53,0))/INDEX(Data!$F$2:$F$53,MATCH($A20,Data!$A$2:$A$53,0)),"Missing Data")</f>
        <v>Missing Data</v>
      </c>
      <c r="R20" s="5"/>
      <c r="S20" s="6">
        <f>IFERROR(INDEX(Data!$H$2:$H$53,MATCH($A20,Data!$A$2:$A$53,0))/INDEX(Data!$K$2:$K$53,MATCH($A20,Data!$A$2:$A$53,0)),"Missing Data")</f>
        <v>4.427457120069727</v>
      </c>
      <c r="T20" s="4">
        <f>IFERROR(INDEX(Data!$J$2:$J$53,MATCH($A20,Data!$A$2:$A$53,0))/INDEX(Data!$H$2:$H$53,MATCH($A20,Data!$A$2:$A$53,0)),"Missing Data")</f>
        <v>5.4622419178250705E-6</v>
      </c>
      <c r="U20" s="5">
        <f t="array" ref="U20">IFERROR(INDEX(Data!$J$2:$J$53,MATCH($A20,Data!$A$2:$A$53,0))/INDEX(Data!$K$2:$K$53,MATCH($A20,Data!$A$2:$A$53,0)),"Missing Data")</f>
        <v>2.4183841870617928E-5</v>
      </c>
      <c r="V20" s="5">
        <f t="shared" si="0"/>
        <v>4.4274329362278566</v>
      </c>
      <c r="W20" s="6" t="str">
        <f t="array" ref="W20">IFERROR(INDEX(Data!$J$2:$J$53,MATCH($A20,Data!$A$2:$A$53,0))/INDEX(Data!$F$2:$F$53,MATCH($A20,Data!$A$2:$A$53,0)),"Missing Data")</f>
        <v>Missing Data</v>
      </c>
    </row>
    <row r="21" spans="1:23" x14ac:dyDescent="0.25">
      <c r="A21" s="1" t="s">
        <v>40</v>
      </c>
      <c r="B21" s="1" t="s">
        <v>41</v>
      </c>
      <c r="C21" s="4">
        <f>IFERROR(INDEX(Data!$H$2:$H$53,MATCH($A21,Data!$A$2:$A$53,0))/INDEX(Data!$C$2:$C$53,MATCH($A21,Data!$A$2:$A$53,0)),"Missing Data")</f>
        <v>1001.6766065481796</v>
      </c>
      <c r="D21" s="5"/>
      <c r="E21" s="2">
        <f>IFERROR(INDEX(Data!$F$2:$F$53,MATCH($A21,Data!$A$2:$A$53,0))/INDEX(Data!$C$2:$C$53,MATCH($A21,Data!$A$2:$A$53,0)),"Missing Data")</f>
        <v>0</v>
      </c>
      <c r="F21" s="5"/>
      <c r="G21" s="6" t="str">
        <f>IFERROR(INDEX(Data!$H$2:$H$53,MATCH($A21,Data!$A$2:$A$53,0))/INDEX(Data!$F$2:$F$53,MATCH($A21,Data!$A$2:$A$53,0)),"Missing Data")</f>
        <v>Missing Data</v>
      </c>
      <c r="H21" s="2">
        <f>IFERROR(INDEX(Data!$F$2:$F$53,MATCH($A21,Data!$A$2:$A$53,0))/INDEX(Data!$C$2:$C$53,MATCH($A21,Data!$A$2:$A$53,0)),"Missing Data")</f>
        <v>0</v>
      </c>
      <c r="I21" s="5"/>
      <c r="J21" s="2">
        <f t="array" ref="J21">IFERROR(INDEX(Data!$D$2:$D$53,MATCH($A21,Data!$A$2:$A$53,0))/INDEX(Data!$C$2:$C$53,MATCH($A21,Data!$A$2:$A$53,0)),"Missing Data")</f>
        <v>0</v>
      </c>
      <c r="K21" s="5"/>
      <c r="L21" s="2" t="str">
        <f t="array" ref="L21">IFERROR(INDEX(Data!$E$2:$E$53,MATCH($A21,Data!$A$2:$A$53,0))/INDEX(Data!$D$2:$D$53,MATCH($A21,Data!$A$2:$A$53,0)),"Missing Data")</f>
        <v>Missing Data</v>
      </c>
      <c r="M21" s="5"/>
      <c r="N21" s="2" t="str">
        <f t="array" ref="N21">IFERROR(INDEX(Data!$F$2:$F$53,MATCH($A21,Data!$A$2:$A$53,0))/INDEX(Data!$E$2:$E$53,MATCH($A21,Data!$A$2:$A$53,0)),"Missing Data")</f>
        <v>Missing Data</v>
      </c>
      <c r="O21" s="4" t="str">
        <f>IFERROR(INDEX(Data!$H$2:$H$53,MATCH($A21,Data!$A$2:$A$53,0))/INDEX(Data!$F$2:$F$53,MATCH($A21,Data!$A$2:$A$53,0)),"Missing Data")</f>
        <v>Missing Data</v>
      </c>
      <c r="P21" s="5"/>
      <c r="Q21" s="5" t="str">
        <f t="array" ref="Q21">IFERROR(INDEX(Data!$K$2:$K$53,MATCH($A21,Data!$A$2:$A$53,0))/INDEX(Data!$F$2:$F$53,MATCH($A21,Data!$A$2:$A$53,0)),"Missing Data")</f>
        <v>Missing Data</v>
      </c>
      <c r="R21" s="5"/>
      <c r="S21" s="6">
        <f>IFERROR(INDEX(Data!$H$2:$H$53,MATCH($A21,Data!$A$2:$A$53,0))/INDEX(Data!$K$2:$K$53,MATCH($A21,Data!$A$2:$A$53,0)),"Missing Data")</f>
        <v>4.9559068273297955</v>
      </c>
      <c r="T21" s="4">
        <f>IFERROR(INDEX(Data!$J$2:$J$53,MATCH($A21,Data!$A$2:$A$53,0))/INDEX(Data!$H$2:$H$53,MATCH($A21,Data!$A$2:$A$53,0)),"Missing Data")</f>
        <v>4.5346378179568559E-6</v>
      </c>
      <c r="U21" s="5">
        <f t="array" ref="U21">IFERROR(INDEX(Data!$J$2:$J$53,MATCH($A21,Data!$A$2:$A$53,0))/INDEX(Data!$K$2:$K$53,MATCH($A21,Data!$A$2:$A$53,0)),"Missing Data")</f>
        <v>2.2473242521480264E-5</v>
      </c>
      <c r="V21" s="5">
        <f t="shared" si="0"/>
        <v>4.9558843540872743</v>
      </c>
      <c r="W21" s="6" t="str">
        <f t="array" ref="W21">IFERROR(INDEX(Data!$J$2:$J$53,MATCH($A21,Data!$A$2:$A$53,0))/INDEX(Data!$F$2:$F$53,MATCH($A21,Data!$A$2:$A$53,0)),"Missing Data")</f>
        <v>Missing Data</v>
      </c>
    </row>
    <row r="22" spans="1:23" x14ac:dyDescent="0.25">
      <c r="A22" s="1" t="s">
        <v>42</v>
      </c>
      <c r="B22" s="1" t="s">
        <v>43</v>
      </c>
      <c r="C22" s="4">
        <f>IFERROR(INDEX(Data!$H$2:$H$53,MATCH($A22,Data!$A$2:$A$53,0))/INDEX(Data!$C$2:$C$53,MATCH($A22,Data!$A$2:$A$53,0)),"Missing Data")</f>
        <v>1067.259246323488</v>
      </c>
      <c r="D22" s="5"/>
      <c r="E22" s="2">
        <f>IFERROR(INDEX(Data!$F$2:$F$53,MATCH($A22,Data!$A$2:$A$53,0))/INDEX(Data!$C$2:$C$53,MATCH($A22,Data!$A$2:$A$53,0)),"Missing Data")</f>
        <v>0</v>
      </c>
      <c r="F22" s="5"/>
      <c r="G22" s="6" t="str">
        <f>IFERROR(INDEX(Data!$H$2:$H$53,MATCH($A22,Data!$A$2:$A$53,0))/INDEX(Data!$F$2:$F$53,MATCH($A22,Data!$A$2:$A$53,0)),"Missing Data")</f>
        <v>Missing Data</v>
      </c>
      <c r="H22" s="2">
        <f>IFERROR(INDEX(Data!$F$2:$F$53,MATCH($A22,Data!$A$2:$A$53,0))/INDEX(Data!$C$2:$C$53,MATCH($A22,Data!$A$2:$A$53,0)),"Missing Data")</f>
        <v>0</v>
      </c>
      <c r="I22" s="5"/>
      <c r="J22" s="2">
        <f t="array" ref="J22">IFERROR(INDEX(Data!$D$2:$D$53,MATCH($A22,Data!$A$2:$A$53,0))/INDEX(Data!$C$2:$C$53,MATCH($A22,Data!$A$2:$A$53,0)),"Missing Data")</f>
        <v>0</v>
      </c>
      <c r="K22" s="5"/>
      <c r="L22" s="2" t="str">
        <f t="array" ref="L22">IFERROR(INDEX(Data!$E$2:$E$53,MATCH($A22,Data!$A$2:$A$53,0))/INDEX(Data!$D$2:$D$53,MATCH($A22,Data!$A$2:$A$53,0)),"Missing Data")</f>
        <v>Missing Data</v>
      </c>
      <c r="M22" s="5"/>
      <c r="N22" s="2" t="str">
        <f t="array" ref="N22">IFERROR(INDEX(Data!$F$2:$F$53,MATCH($A22,Data!$A$2:$A$53,0))/INDEX(Data!$E$2:$E$53,MATCH($A22,Data!$A$2:$A$53,0)),"Missing Data")</f>
        <v>Missing Data</v>
      </c>
      <c r="O22" s="4" t="str">
        <f>IFERROR(INDEX(Data!$H$2:$H$53,MATCH($A22,Data!$A$2:$A$53,0))/INDEX(Data!$F$2:$F$53,MATCH($A22,Data!$A$2:$A$53,0)),"Missing Data")</f>
        <v>Missing Data</v>
      </c>
      <c r="P22" s="5"/>
      <c r="Q22" s="5" t="str">
        <f t="array" ref="Q22">IFERROR(INDEX(Data!$K$2:$K$53,MATCH($A22,Data!$A$2:$A$53,0))/INDEX(Data!$F$2:$F$53,MATCH($A22,Data!$A$2:$A$53,0)),"Missing Data")</f>
        <v>Missing Data</v>
      </c>
      <c r="R22" s="5"/>
      <c r="S22" s="6">
        <f>IFERROR(INDEX(Data!$H$2:$H$53,MATCH($A22,Data!$A$2:$A$53,0))/INDEX(Data!$K$2:$K$53,MATCH($A22,Data!$A$2:$A$53,0)),"Missing Data")</f>
        <v>5.5039794270173532</v>
      </c>
      <c r="T22" s="4">
        <f>IFERROR(INDEX(Data!$J$2:$J$53,MATCH($A22,Data!$A$2:$A$53,0))/INDEX(Data!$H$2:$H$53,MATCH($A22,Data!$A$2:$A$53,0)),"Missing Data")</f>
        <v>3.7972854002241762E-6</v>
      </c>
      <c r="U22" s="5">
        <f t="array" ref="U22">IFERROR(INDEX(Data!$J$2:$J$53,MATCH($A22,Data!$A$2:$A$53,0))/INDEX(Data!$K$2:$K$53,MATCH($A22,Data!$A$2:$A$53,0)),"Missing Data")</f>
        <v>2.0900180721347223E-5</v>
      </c>
      <c r="V22" s="5">
        <f t="shared" si="0"/>
        <v>5.503958526836632</v>
      </c>
      <c r="W22" s="6" t="str">
        <f t="array" ref="W22">IFERROR(INDEX(Data!$J$2:$J$53,MATCH($A22,Data!$A$2:$A$53,0))/INDEX(Data!$F$2:$F$53,MATCH($A22,Data!$A$2:$A$53,0)),"Missing Data")</f>
        <v>Missing Data</v>
      </c>
    </row>
    <row r="23" spans="1:23" x14ac:dyDescent="0.25">
      <c r="A23" s="1" t="s">
        <v>44</v>
      </c>
      <c r="B23" s="1" t="s">
        <v>45</v>
      </c>
      <c r="C23" s="4">
        <f>IFERROR(INDEX(Data!$H$2:$H$53,MATCH($A23,Data!$A$2:$A$53,0))/INDEX(Data!$C$2:$C$53,MATCH($A23,Data!$A$2:$A$53,0)),"Missing Data")</f>
        <v>1110.3459013864033</v>
      </c>
      <c r="D23" s="5"/>
      <c r="E23" s="2">
        <f>IFERROR(INDEX(Data!$F$2:$F$53,MATCH($A23,Data!$A$2:$A$53,0))/INDEX(Data!$C$2:$C$53,MATCH($A23,Data!$A$2:$A$53,0)),"Missing Data")</f>
        <v>0</v>
      </c>
      <c r="F23" s="5"/>
      <c r="G23" s="6" t="str">
        <f>IFERROR(INDEX(Data!$H$2:$H$53,MATCH($A23,Data!$A$2:$A$53,0))/INDEX(Data!$F$2:$F$53,MATCH($A23,Data!$A$2:$A$53,0)),"Missing Data")</f>
        <v>Missing Data</v>
      </c>
      <c r="H23" s="2">
        <f>IFERROR(INDEX(Data!$F$2:$F$53,MATCH($A23,Data!$A$2:$A$53,0))/INDEX(Data!$C$2:$C$53,MATCH($A23,Data!$A$2:$A$53,0)),"Missing Data")</f>
        <v>0</v>
      </c>
      <c r="I23" s="5"/>
      <c r="J23" s="2">
        <f t="array" ref="J23">IFERROR(INDEX(Data!$D$2:$D$53,MATCH($A23,Data!$A$2:$A$53,0))/INDEX(Data!$C$2:$C$53,MATCH($A23,Data!$A$2:$A$53,0)),"Missing Data")</f>
        <v>0</v>
      </c>
      <c r="K23" s="5"/>
      <c r="L23" s="2" t="str">
        <f t="array" ref="L23">IFERROR(INDEX(Data!$E$2:$E$53,MATCH($A23,Data!$A$2:$A$53,0))/INDEX(Data!$D$2:$D$53,MATCH($A23,Data!$A$2:$A$53,0)),"Missing Data")</f>
        <v>Missing Data</v>
      </c>
      <c r="M23" s="5"/>
      <c r="N23" s="2" t="str">
        <f t="array" ref="N23">IFERROR(INDEX(Data!$F$2:$F$53,MATCH($A23,Data!$A$2:$A$53,0))/INDEX(Data!$E$2:$E$53,MATCH($A23,Data!$A$2:$A$53,0)),"Missing Data")</f>
        <v>Missing Data</v>
      </c>
      <c r="O23" s="4" t="str">
        <f>IFERROR(INDEX(Data!$H$2:$H$53,MATCH($A23,Data!$A$2:$A$53,0))/INDEX(Data!$F$2:$F$53,MATCH($A23,Data!$A$2:$A$53,0)),"Missing Data")</f>
        <v>Missing Data</v>
      </c>
      <c r="P23" s="5"/>
      <c r="Q23" s="5" t="str">
        <f t="array" ref="Q23">IFERROR(INDEX(Data!$K$2:$K$53,MATCH($A23,Data!$A$2:$A$53,0))/INDEX(Data!$F$2:$F$53,MATCH($A23,Data!$A$2:$A$53,0)),"Missing Data")</f>
        <v>Missing Data</v>
      </c>
      <c r="R23" s="5"/>
      <c r="S23" s="6">
        <f>IFERROR(INDEX(Data!$H$2:$H$53,MATCH($A23,Data!$A$2:$A$53,0))/INDEX(Data!$K$2:$K$53,MATCH($A23,Data!$A$2:$A$53,0)),"Missing Data")</f>
        <v>5.441264695911034</v>
      </c>
      <c r="T23" s="4">
        <f>IFERROR(INDEX(Data!$J$2:$J$53,MATCH($A23,Data!$A$2:$A$53,0))/INDEX(Data!$H$2:$H$53,MATCH($A23,Data!$A$2:$A$53,0)),"Missing Data")</f>
        <v>3.0709008047398249E-6</v>
      </c>
      <c r="U23" s="5">
        <f t="array" ref="U23">IFERROR(INDEX(Data!$J$2:$J$53,MATCH($A23,Data!$A$2:$A$53,0))/INDEX(Data!$K$2:$K$53,MATCH($A23,Data!$A$2:$A$53,0)),"Missing Data")</f>
        <v>1.670958413347559E-5</v>
      </c>
      <c r="V23" s="5">
        <f t="shared" si="0"/>
        <v>5.4412479863269008</v>
      </c>
      <c r="W23" s="6" t="str">
        <f t="array" ref="W23">IFERROR(INDEX(Data!$J$2:$J$53,MATCH($A23,Data!$A$2:$A$53,0))/INDEX(Data!$F$2:$F$53,MATCH($A23,Data!$A$2:$A$53,0)),"Missing Data")</f>
        <v>Missing Data</v>
      </c>
    </row>
    <row r="24" spans="1:23" x14ac:dyDescent="0.25">
      <c r="A24" s="1" t="s">
        <v>46</v>
      </c>
      <c r="B24" s="1" t="s">
        <v>47</v>
      </c>
      <c r="C24" s="4">
        <f>IFERROR(INDEX(Data!$H$2:$H$53,MATCH($A24,Data!$A$2:$A$53,0))/INDEX(Data!$C$2:$C$53,MATCH($A24,Data!$A$2:$A$53,0)),"Missing Data")</f>
        <v>1360.6700720794822</v>
      </c>
      <c r="D24" s="5"/>
      <c r="E24" s="2">
        <f>IFERROR(INDEX(Data!$F$2:$F$53,MATCH($A24,Data!$A$2:$A$53,0))/INDEX(Data!$C$2:$C$53,MATCH($A24,Data!$A$2:$A$53,0)),"Missing Data")</f>
        <v>0</v>
      </c>
      <c r="F24" s="5"/>
      <c r="G24" s="6" t="str">
        <f>IFERROR(INDEX(Data!$H$2:$H$53,MATCH($A24,Data!$A$2:$A$53,0))/INDEX(Data!$F$2:$F$53,MATCH($A24,Data!$A$2:$A$53,0)),"Missing Data")</f>
        <v>Missing Data</v>
      </c>
      <c r="H24" s="2">
        <f>IFERROR(INDEX(Data!$F$2:$F$53,MATCH($A24,Data!$A$2:$A$53,0))/INDEX(Data!$C$2:$C$53,MATCH($A24,Data!$A$2:$A$53,0)),"Missing Data")</f>
        <v>0</v>
      </c>
      <c r="I24" s="5"/>
      <c r="J24" s="2">
        <f t="array" ref="J24">IFERROR(INDEX(Data!$D$2:$D$53,MATCH($A24,Data!$A$2:$A$53,0))/INDEX(Data!$C$2:$C$53,MATCH($A24,Data!$A$2:$A$53,0)),"Missing Data")</f>
        <v>0</v>
      </c>
      <c r="K24" s="5"/>
      <c r="L24" s="2" t="str">
        <f t="array" ref="L24">IFERROR(INDEX(Data!$E$2:$E$53,MATCH($A24,Data!$A$2:$A$53,0))/INDEX(Data!$D$2:$D$53,MATCH($A24,Data!$A$2:$A$53,0)),"Missing Data")</f>
        <v>Missing Data</v>
      </c>
      <c r="M24" s="5"/>
      <c r="N24" s="2" t="str">
        <f t="array" ref="N24">IFERROR(INDEX(Data!$F$2:$F$53,MATCH($A24,Data!$A$2:$A$53,0))/INDEX(Data!$E$2:$E$53,MATCH($A24,Data!$A$2:$A$53,0)),"Missing Data")</f>
        <v>Missing Data</v>
      </c>
      <c r="O24" s="4" t="str">
        <f>IFERROR(INDEX(Data!$H$2:$H$53,MATCH($A24,Data!$A$2:$A$53,0))/INDEX(Data!$F$2:$F$53,MATCH($A24,Data!$A$2:$A$53,0)),"Missing Data")</f>
        <v>Missing Data</v>
      </c>
      <c r="P24" s="5"/>
      <c r="Q24" s="5" t="str">
        <f t="array" ref="Q24">IFERROR(INDEX(Data!$K$2:$K$53,MATCH($A24,Data!$A$2:$A$53,0))/INDEX(Data!$F$2:$F$53,MATCH($A24,Data!$A$2:$A$53,0)),"Missing Data")</f>
        <v>Missing Data</v>
      </c>
      <c r="R24" s="5"/>
      <c r="S24" s="6">
        <f>IFERROR(INDEX(Data!$H$2:$H$53,MATCH($A24,Data!$A$2:$A$53,0))/INDEX(Data!$K$2:$K$53,MATCH($A24,Data!$A$2:$A$53,0)),"Missing Data")</f>
        <v>5.7288816696796871</v>
      </c>
      <c r="T24" s="4">
        <f>IFERROR(INDEX(Data!$J$2:$J$53,MATCH($A24,Data!$A$2:$A$53,0))/INDEX(Data!$H$2:$H$53,MATCH($A24,Data!$A$2:$A$53,0)),"Missing Data")</f>
        <v>2.7977016584372869E-6</v>
      </c>
      <c r="U24" s="5">
        <f t="array" ref="U24">IFERROR(INDEX(Data!$J$2:$J$53,MATCH($A24,Data!$A$2:$A$53,0))/INDEX(Data!$K$2:$K$53,MATCH($A24,Data!$A$2:$A$53,0)),"Missing Data")</f>
        <v>1.6027701748253834E-5</v>
      </c>
      <c r="V24" s="5">
        <f t="shared" si="0"/>
        <v>5.7288656419779391</v>
      </c>
      <c r="W24" s="6" t="str">
        <f t="array" ref="W24">IFERROR(INDEX(Data!$J$2:$J$53,MATCH($A24,Data!$A$2:$A$53,0))/INDEX(Data!$F$2:$F$53,MATCH($A24,Data!$A$2:$A$53,0)),"Missing Data")</f>
        <v>Missing Data</v>
      </c>
    </row>
    <row r="25" spans="1:23" x14ac:dyDescent="0.25">
      <c r="A25" s="1" t="s">
        <v>48</v>
      </c>
      <c r="B25" s="1" t="s">
        <v>49</v>
      </c>
      <c r="C25" s="4">
        <f>IFERROR(INDEX(Data!$H$2:$H$53,MATCH($A25,Data!$A$2:$A$53,0))/INDEX(Data!$C$2:$C$53,MATCH($A25,Data!$A$2:$A$53,0)),"Missing Data")</f>
        <v>800.17432964206796</v>
      </c>
      <c r="D25" s="5"/>
      <c r="E25" s="2">
        <f>IFERROR(INDEX(Data!$F$2:$F$53,MATCH($A25,Data!$A$2:$A$53,0))/INDEX(Data!$C$2:$C$53,MATCH($A25,Data!$A$2:$A$53,0)),"Missing Data")</f>
        <v>0</v>
      </c>
      <c r="F25" s="5"/>
      <c r="G25" s="6" t="str">
        <f>IFERROR(INDEX(Data!$H$2:$H$53,MATCH($A25,Data!$A$2:$A$53,0))/INDEX(Data!$F$2:$F$53,MATCH($A25,Data!$A$2:$A$53,0)),"Missing Data")</f>
        <v>Missing Data</v>
      </c>
      <c r="H25" s="2">
        <f>IFERROR(INDEX(Data!$F$2:$F$53,MATCH($A25,Data!$A$2:$A$53,0))/INDEX(Data!$C$2:$C$53,MATCH($A25,Data!$A$2:$A$53,0)),"Missing Data")</f>
        <v>0</v>
      </c>
      <c r="I25" s="5"/>
      <c r="J25" s="2">
        <f t="array" ref="J25">IFERROR(INDEX(Data!$D$2:$D$53,MATCH($A25,Data!$A$2:$A$53,0))/INDEX(Data!$C$2:$C$53,MATCH($A25,Data!$A$2:$A$53,0)),"Missing Data")</f>
        <v>0</v>
      </c>
      <c r="K25" s="5"/>
      <c r="L25" s="2" t="str">
        <f t="array" ref="L25">IFERROR(INDEX(Data!$E$2:$E$53,MATCH($A25,Data!$A$2:$A$53,0))/INDEX(Data!$D$2:$D$53,MATCH($A25,Data!$A$2:$A$53,0)),"Missing Data")</f>
        <v>Missing Data</v>
      </c>
      <c r="M25" s="5"/>
      <c r="N25" s="2" t="str">
        <f t="array" ref="N25">IFERROR(INDEX(Data!$F$2:$F$53,MATCH($A25,Data!$A$2:$A$53,0))/INDEX(Data!$E$2:$E$53,MATCH($A25,Data!$A$2:$A$53,0)),"Missing Data")</f>
        <v>Missing Data</v>
      </c>
      <c r="O25" s="4" t="str">
        <f>IFERROR(INDEX(Data!$H$2:$H$53,MATCH($A25,Data!$A$2:$A$53,0))/INDEX(Data!$F$2:$F$53,MATCH($A25,Data!$A$2:$A$53,0)),"Missing Data")</f>
        <v>Missing Data</v>
      </c>
      <c r="P25" s="5"/>
      <c r="Q25" s="5" t="str">
        <f t="array" ref="Q25">IFERROR(INDEX(Data!$K$2:$K$53,MATCH($A25,Data!$A$2:$A$53,0))/INDEX(Data!$F$2:$F$53,MATCH($A25,Data!$A$2:$A$53,0)),"Missing Data")</f>
        <v>Missing Data</v>
      </c>
      <c r="R25" s="5"/>
      <c r="S25" s="6">
        <f>IFERROR(INDEX(Data!$H$2:$H$53,MATCH($A25,Data!$A$2:$A$53,0))/INDEX(Data!$K$2:$K$53,MATCH($A25,Data!$A$2:$A$53,0)),"Missing Data")</f>
        <v>4.645827318761647</v>
      </c>
      <c r="T25" s="4">
        <f>IFERROR(INDEX(Data!$J$2:$J$53,MATCH($A25,Data!$A$2:$A$53,0))/INDEX(Data!$H$2:$H$53,MATCH($A25,Data!$A$2:$A$53,0)),"Missing Data")</f>
        <v>4.1451803200456461E-6</v>
      </c>
      <c r="U25" s="5">
        <f t="array" ref="U25">IFERROR(INDEX(Data!$J$2:$J$53,MATCH($A25,Data!$A$2:$A$53,0))/INDEX(Data!$K$2:$K$53,MATCH($A25,Data!$A$2:$A$53,0)),"Missing Data")</f>
        <v>1.9257791972061206E-5</v>
      </c>
      <c r="V25" s="5">
        <f t="shared" si="0"/>
        <v>4.6458080609696752</v>
      </c>
      <c r="W25" s="6" t="str">
        <f t="array" ref="W25">IFERROR(INDEX(Data!$J$2:$J$53,MATCH($A25,Data!$A$2:$A$53,0))/INDEX(Data!$F$2:$F$53,MATCH($A25,Data!$A$2:$A$53,0)),"Missing Data")</f>
        <v>Missing Data</v>
      </c>
    </row>
    <row r="26" spans="1:23" x14ac:dyDescent="0.25">
      <c r="A26" s="1" t="s">
        <v>50</v>
      </c>
      <c r="B26" s="1" t="s">
        <v>51</v>
      </c>
      <c r="C26" s="4">
        <f>IFERROR(INDEX(Data!$H$2:$H$53,MATCH($A26,Data!$A$2:$A$53,0))/INDEX(Data!$C$2:$C$53,MATCH($A26,Data!$A$2:$A$53,0)),"Missing Data")</f>
        <v>785.81210436523145</v>
      </c>
      <c r="D26" s="5"/>
      <c r="E26" s="2">
        <f>IFERROR(INDEX(Data!$F$2:$F$53,MATCH($A26,Data!$A$2:$A$53,0))/INDEX(Data!$C$2:$C$53,MATCH($A26,Data!$A$2:$A$53,0)),"Missing Data")</f>
        <v>0</v>
      </c>
      <c r="F26" s="5"/>
      <c r="G26" s="6" t="str">
        <f>IFERROR(INDEX(Data!$H$2:$H$53,MATCH($A26,Data!$A$2:$A$53,0))/INDEX(Data!$F$2:$F$53,MATCH($A26,Data!$A$2:$A$53,0)),"Missing Data")</f>
        <v>Missing Data</v>
      </c>
      <c r="H26" s="2">
        <f>IFERROR(INDEX(Data!$F$2:$F$53,MATCH($A26,Data!$A$2:$A$53,0))/INDEX(Data!$C$2:$C$53,MATCH($A26,Data!$A$2:$A$53,0)),"Missing Data")</f>
        <v>0</v>
      </c>
      <c r="I26" s="5"/>
      <c r="J26" s="2">
        <f t="array" ref="J26">IFERROR(INDEX(Data!$D$2:$D$53,MATCH($A26,Data!$A$2:$A$53,0))/INDEX(Data!$C$2:$C$53,MATCH($A26,Data!$A$2:$A$53,0)),"Missing Data")</f>
        <v>0</v>
      </c>
      <c r="K26" s="5"/>
      <c r="L26" s="2" t="str">
        <f t="array" ref="L26">IFERROR(INDEX(Data!$E$2:$E$53,MATCH($A26,Data!$A$2:$A$53,0))/INDEX(Data!$D$2:$D$53,MATCH($A26,Data!$A$2:$A$53,0)),"Missing Data")</f>
        <v>Missing Data</v>
      </c>
      <c r="M26" s="5"/>
      <c r="N26" s="2" t="str">
        <f t="array" ref="N26">IFERROR(INDEX(Data!$F$2:$F$53,MATCH($A26,Data!$A$2:$A$53,0))/INDEX(Data!$E$2:$E$53,MATCH($A26,Data!$A$2:$A$53,0)),"Missing Data")</f>
        <v>Missing Data</v>
      </c>
      <c r="O26" s="4" t="str">
        <f>IFERROR(INDEX(Data!$H$2:$H$53,MATCH($A26,Data!$A$2:$A$53,0))/INDEX(Data!$F$2:$F$53,MATCH($A26,Data!$A$2:$A$53,0)),"Missing Data")</f>
        <v>Missing Data</v>
      </c>
      <c r="P26" s="5"/>
      <c r="Q26" s="5" t="str">
        <f t="array" ref="Q26">IFERROR(INDEX(Data!$K$2:$K$53,MATCH($A26,Data!$A$2:$A$53,0))/INDEX(Data!$F$2:$F$53,MATCH($A26,Data!$A$2:$A$53,0)),"Missing Data")</f>
        <v>Missing Data</v>
      </c>
      <c r="R26" s="5"/>
      <c r="S26" s="6">
        <f>IFERROR(INDEX(Data!$H$2:$H$53,MATCH($A26,Data!$A$2:$A$53,0))/INDEX(Data!$K$2:$K$53,MATCH($A26,Data!$A$2:$A$53,0)),"Missing Data")</f>
        <v>3.2763936409770782</v>
      </c>
      <c r="T26" s="4">
        <f>IFERROR(INDEX(Data!$J$2:$J$53,MATCH($A26,Data!$A$2:$A$53,0))/INDEX(Data!$H$2:$H$53,MATCH($A26,Data!$A$2:$A$53,0)),"Missing Data")</f>
        <v>5.2668419587738985E-6</v>
      </c>
      <c r="U26" s="5">
        <f t="array" ref="U26">IFERROR(INDEX(Data!$J$2:$J$53,MATCH($A26,Data!$A$2:$A$53,0))/INDEX(Data!$K$2:$K$53,MATCH($A26,Data!$A$2:$A$53,0)),"Missing Data")</f>
        <v>1.725624750175806E-5</v>
      </c>
      <c r="V26" s="5">
        <f t="shared" si="0"/>
        <v>3.2763763847295766</v>
      </c>
      <c r="W26" s="6" t="str">
        <f t="array" ref="W26">IFERROR(INDEX(Data!$J$2:$J$53,MATCH($A26,Data!$A$2:$A$53,0))/INDEX(Data!$F$2:$F$53,MATCH($A26,Data!$A$2:$A$53,0)),"Missing Data")</f>
        <v>Missing Data</v>
      </c>
    </row>
    <row r="27" spans="1:23" x14ac:dyDescent="0.25">
      <c r="A27" s="1" t="s">
        <v>52</v>
      </c>
      <c r="B27" s="1" t="s">
        <v>53</v>
      </c>
      <c r="C27" s="4">
        <f>IFERROR(INDEX(Data!$H$2:$H$53,MATCH($A27,Data!$A$2:$A$53,0))/INDEX(Data!$C$2:$C$53,MATCH($A27,Data!$A$2:$A$53,0)),"Missing Data")</f>
        <v>669.70316462689811</v>
      </c>
      <c r="D27" s="5"/>
      <c r="E27" s="2">
        <f>IFERROR(INDEX(Data!$F$2:$F$53,MATCH($A27,Data!$A$2:$A$53,0))/INDEX(Data!$C$2:$C$53,MATCH($A27,Data!$A$2:$A$53,0)),"Missing Data")</f>
        <v>0</v>
      </c>
      <c r="F27" s="5"/>
      <c r="G27" s="6" t="str">
        <f>IFERROR(INDEX(Data!$H$2:$H$53,MATCH($A27,Data!$A$2:$A$53,0))/INDEX(Data!$F$2:$F$53,MATCH($A27,Data!$A$2:$A$53,0)),"Missing Data")</f>
        <v>Missing Data</v>
      </c>
      <c r="H27" s="2">
        <f>IFERROR(INDEX(Data!$F$2:$F$53,MATCH($A27,Data!$A$2:$A$53,0))/INDEX(Data!$C$2:$C$53,MATCH($A27,Data!$A$2:$A$53,0)),"Missing Data")</f>
        <v>0</v>
      </c>
      <c r="I27" s="5"/>
      <c r="J27" s="2">
        <f t="array" ref="J27">IFERROR(INDEX(Data!$D$2:$D$53,MATCH($A27,Data!$A$2:$A$53,0))/INDEX(Data!$C$2:$C$53,MATCH($A27,Data!$A$2:$A$53,0)),"Missing Data")</f>
        <v>0</v>
      </c>
      <c r="K27" s="5"/>
      <c r="L27" s="2" t="str">
        <f t="array" ref="L27">IFERROR(INDEX(Data!$E$2:$E$53,MATCH($A27,Data!$A$2:$A$53,0))/INDEX(Data!$D$2:$D$53,MATCH($A27,Data!$A$2:$A$53,0)),"Missing Data")</f>
        <v>Missing Data</v>
      </c>
      <c r="M27" s="5"/>
      <c r="N27" s="2" t="str">
        <f t="array" ref="N27">IFERROR(INDEX(Data!$F$2:$F$53,MATCH($A27,Data!$A$2:$A$53,0))/INDEX(Data!$E$2:$E$53,MATCH($A27,Data!$A$2:$A$53,0)),"Missing Data")</f>
        <v>Missing Data</v>
      </c>
      <c r="O27" s="4" t="str">
        <f>IFERROR(INDEX(Data!$H$2:$H$53,MATCH($A27,Data!$A$2:$A$53,0))/INDEX(Data!$F$2:$F$53,MATCH($A27,Data!$A$2:$A$53,0)),"Missing Data")</f>
        <v>Missing Data</v>
      </c>
      <c r="P27" s="5"/>
      <c r="Q27" s="5" t="str">
        <f t="array" ref="Q27">IFERROR(INDEX(Data!$K$2:$K$53,MATCH($A27,Data!$A$2:$A$53,0))/INDEX(Data!$F$2:$F$53,MATCH($A27,Data!$A$2:$A$53,0)),"Missing Data")</f>
        <v>Missing Data</v>
      </c>
      <c r="R27" s="5"/>
      <c r="S27" s="6">
        <f>IFERROR(INDEX(Data!$H$2:$H$53,MATCH($A27,Data!$A$2:$A$53,0))/INDEX(Data!$K$2:$K$53,MATCH($A27,Data!$A$2:$A$53,0)),"Missing Data")</f>
        <v>4.6608109821996866</v>
      </c>
      <c r="T27" s="4">
        <f>IFERROR(INDEX(Data!$J$2:$J$53,MATCH($A27,Data!$A$2:$A$53,0))/INDEX(Data!$H$2:$H$53,MATCH($A27,Data!$A$2:$A$53,0)),"Missing Data")</f>
        <v>5.4339048631936556E-6</v>
      </c>
      <c r="U27" s="5">
        <f t="array" ref="U27">IFERROR(INDEX(Data!$J$2:$J$53,MATCH($A27,Data!$A$2:$A$53,0))/INDEX(Data!$K$2:$K$53,MATCH($A27,Data!$A$2:$A$53,0)),"Missing Data")</f>
        <v>2.5326403462601274E-5</v>
      </c>
      <c r="V27" s="5">
        <f t="shared" si="0"/>
        <v>4.6607856557962242</v>
      </c>
      <c r="W27" s="6" t="str">
        <f t="array" ref="W27">IFERROR(INDEX(Data!$J$2:$J$53,MATCH($A27,Data!$A$2:$A$53,0))/INDEX(Data!$F$2:$F$53,MATCH($A27,Data!$A$2:$A$53,0)),"Missing Data")</f>
        <v>Missing Data</v>
      </c>
    </row>
    <row r="28" spans="1:23" x14ac:dyDescent="0.25">
      <c r="A28" s="1" t="s">
        <v>54</v>
      </c>
      <c r="B28" s="1" t="s">
        <v>55</v>
      </c>
      <c r="C28" s="4">
        <f>IFERROR(INDEX(Data!$H$2:$H$53,MATCH($A28,Data!$A$2:$A$53,0))/INDEX(Data!$C$2:$C$53,MATCH($A28,Data!$A$2:$A$53,0)),"Missing Data")</f>
        <v>633.34718472270492</v>
      </c>
      <c r="D28" s="5"/>
      <c r="E28" s="2">
        <f>IFERROR(INDEX(Data!$F$2:$F$53,MATCH($A28,Data!$A$2:$A$53,0))/INDEX(Data!$C$2:$C$53,MATCH($A28,Data!$A$2:$A$53,0)),"Missing Data")</f>
        <v>0</v>
      </c>
      <c r="F28" s="5"/>
      <c r="G28" s="6" t="str">
        <f>IFERROR(INDEX(Data!$H$2:$H$53,MATCH($A28,Data!$A$2:$A$53,0))/INDEX(Data!$F$2:$F$53,MATCH($A28,Data!$A$2:$A$53,0)),"Missing Data")</f>
        <v>Missing Data</v>
      </c>
      <c r="H28" s="2">
        <f>IFERROR(INDEX(Data!$F$2:$F$53,MATCH($A28,Data!$A$2:$A$53,0))/INDEX(Data!$C$2:$C$53,MATCH($A28,Data!$A$2:$A$53,0)),"Missing Data")</f>
        <v>0</v>
      </c>
      <c r="I28" s="5"/>
      <c r="J28" s="2">
        <f t="array" ref="J28">IFERROR(INDEX(Data!$D$2:$D$53,MATCH($A28,Data!$A$2:$A$53,0))/INDEX(Data!$C$2:$C$53,MATCH($A28,Data!$A$2:$A$53,0)),"Missing Data")</f>
        <v>0</v>
      </c>
      <c r="K28" s="5"/>
      <c r="L28" s="2" t="str">
        <f t="array" ref="L28">IFERROR(INDEX(Data!$E$2:$E$53,MATCH($A28,Data!$A$2:$A$53,0))/INDEX(Data!$D$2:$D$53,MATCH($A28,Data!$A$2:$A$53,0)),"Missing Data")</f>
        <v>Missing Data</v>
      </c>
      <c r="M28" s="5"/>
      <c r="N28" s="2" t="str">
        <f t="array" ref="N28">IFERROR(INDEX(Data!$F$2:$F$53,MATCH($A28,Data!$A$2:$A$53,0))/INDEX(Data!$E$2:$E$53,MATCH($A28,Data!$A$2:$A$53,0)),"Missing Data")</f>
        <v>Missing Data</v>
      </c>
      <c r="O28" s="4" t="str">
        <f>IFERROR(INDEX(Data!$H$2:$H$53,MATCH($A28,Data!$A$2:$A$53,0))/INDEX(Data!$F$2:$F$53,MATCH($A28,Data!$A$2:$A$53,0)),"Missing Data")</f>
        <v>Missing Data</v>
      </c>
      <c r="P28" s="5"/>
      <c r="Q28" s="5" t="str">
        <f t="array" ref="Q28">IFERROR(INDEX(Data!$K$2:$K$53,MATCH($A28,Data!$A$2:$A$53,0))/INDEX(Data!$F$2:$F$53,MATCH($A28,Data!$A$2:$A$53,0)),"Missing Data")</f>
        <v>Missing Data</v>
      </c>
      <c r="R28" s="5"/>
      <c r="S28" s="6">
        <f>IFERROR(INDEX(Data!$H$2:$H$53,MATCH($A28,Data!$A$2:$A$53,0))/INDEX(Data!$K$2:$K$53,MATCH($A28,Data!$A$2:$A$53,0)),"Missing Data")</f>
        <v>4.3681561699239193</v>
      </c>
      <c r="T28" s="4">
        <f>IFERROR(INDEX(Data!$J$2:$J$53,MATCH($A28,Data!$A$2:$A$53,0))/INDEX(Data!$H$2:$H$53,MATCH($A28,Data!$A$2:$A$53,0)),"Missing Data")</f>
        <v>5.7065520060691419E-6</v>
      </c>
      <c r="U28" s="5">
        <f t="array" ref="U28">IFERROR(INDEX(Data!$J$2:$J$53,MATCH($A28,Data!$A$2:$A$53,0))/INDEX(Data!$K$2:$K$53,MATCH($A28,Data!$A$2:$A$53,0)),"Missing Data")</f>
        <v>2.4927110354302641E-5</v>
      </c>
      <c r="V28" s="5">
        <f t="shared" si="0"/>
        <v>4.3681312428135648</v>
      </c>
      <c r="W28" s="6" t="str">
        <f t="array" ref="W28">IFERROR(INDEX(Data!$J$2:$J$53,MATCH($A28,Data!$A$2:$A$53,0))/INDEX(Data!$F$2:$F$53,MATCH($A28,Data!$A$2:$A$53,0)),"Missing Data")</f>
        <v>Missing Data</v>
      </c>
    </row>
    <row r="29" spans="1:23" x14ac:dyDescent="0.25">
      <c r="A29" s="1" t="s">
        <v>56</v>
      </c>
      <c r="B29" s="1" t="s">
        <v>57</v>
      </c>
      <c r="C29" s="4">
        <f>IFERROR(INDEX(Data!$H$2:$H$53,MATCH($A29,Data!$A$2:$A$53,0))/INDEX(Data!$C$2:$C$53,MATCH($A29,Data!$A$2:$A$53,0)),"Missing Data")</f>
        <v>1284.6590591291445</v>
      </c>
      <c r="D29" s="5"/>
      <c r="E29" s="2">
        <f>IFERROR(INDEX(Data!$F$2:$F$53,MATCH($A29,Data!$A$2:$A$53,0))/INDEX(Data!$C$2:$C$53,MATCH($A29,Data!$A$2:$A$53,0)),"Missing Data")</f>
        <v>0</v>
      </c>
      <c r="F29" s="5"/>
      <c r="G29" s="6" t="str">
        <f>IFERROR(INDEX(Data!$H$2:$H$53,MATCH($A29,Data!$A$2:$A$53,0))/INDEX(Data!$F$2:$F$53,MATCH($A29,Data!$A$2:$A$53,0)),"Missing Data")</f>
        <v>Missing Data</v>
      </c>
      <c r="H29" s="2">
        <f>IFERROR(INDEX(Data!$F$2:$F$53,MATCH($A29,Data!$A$2:$A$53,0))/INDEX(Data!$C$2:$C$53,MATCH($A29,Data!$A$2:$A$53,0)),"Missing Data")</f>
        <v>0</v>
      </c>
      <c r="I29" s="5"/>
      <c r="J29" s="2">
        <f t="array" ref="J29">IFERROR(INDEX(Data!$D$2:$D$53,MATCH($A29,Data!$A$2:$A$53,0))/INDEX(Data!$C$2:$C$53,MATCH($A29,Data!$A$2:$A$53,0)),"Missing Data")</f>
        <v>0</v>
      </c>
      <c r="K29" s="5"/>
      <c r="L29" s="2" t="str">
        <f t="array" ref="L29">IFERROR(INDEX(Data!$E$2:$E$53,MATCH($A29,Data!$A$2:$A$53,0))/INDEX(Data!$D$2:$D$53,MATCH($A29,Data!$A$2:$A$53,0)),"Missing Data")</f>
        <v>Missing Data</v>
      </c>
      <c r="M29" s="5"/>
      <c r="N29" s="2" t="str">
        <f t="array" ref="N29">IFERROR(INDEX(Data!$F$2:$F$53,MATCH($A29,Data!$A$2:$A$53,0))/INDEX(Data!$E$2:$E$53,MATCH($A29,Data!$A$2:$A$53,0)),"Missing Data")</f>
        <v>Missing Data</v>
      </c>
      <c r="O29" s="4" t="str">
        <f>IFERROR(INDEX(Data!$H$2:$H$53,MATCH($A29,Data!$A$2:$A$53,0))/INDEX(Data!$F$2:$F$53,MATCH($A29,Data!$A$2:$A$53,0)),"Missing Data")</f>
        <v>Missing Data</v>
      </c>
      <c r="P29" s="5"/>
      <c r="Q29" s="5" t="str">
        <f t="array" ref="Q29">IFERROR(INDEX(Data!$K$2:$K$53,MATCH($A29,Data!$A$2:$A$53,0))/INDEX(Data!$F$2:$F$53,MATCH($A29,Data!$A$2:$A$53,0)),"Missing Data")</f>
        <v>Missing Data</v>
      </c>
      <c r="R29" s="5"/>
      <c r="S29" s="6">
        <f>IFERROR(INDEX(Data!$H$2:$H$53,MATCH($A29,Data!$A$2:$A$53,0))/INDEX(Data!$K$2:$K$53,MATCH($A29,Data!$A$2:$A$53,0)),"Missing Data")</f>
        <v>5.0647964533010494</v>
      </c>
      <c r="T29" s="4">
        <f>IFERROR(INDEX(Data!$J$2:$J$53,MATCH($A29,Data!$A$2:$A$53,0))/INDEX(Data!$H$2:$H$53,MATCH($A29,Data!$A$2:$A$53,0)),"Missing Data")</f>
        <v>4.1982880931031441E-6</v>
      </c>
      <c r="U29" s="5">
        <f t="array" ref="U29">IFERROR(INDEX(Data!$J$2:$J$53,MATCH($A29,Data!$A$2:$A$53,0))/INDEX(Data!$K$2:$K$53,MATCH($A29,Data!$A$2:$A$53,0)),"Missing Data")</f>
        <v>2.126347464388483E-5</v>
      </c>
      <c r="V29" s="5">
        <f t="shared" si="0"/>
        <v>5.0647751898264053</v>
      </c>
      <c r="W29" s="6" t="str">
        <f t="array" ref="W29">IFERROR(INDEX(Data!$J$2:$J$53,MATCH($A29,Data!$A$2:$A$53,0))/INDEX(Data!$F$2:$F$53,MATCH($A29,Data!$A$2:$A$53,0)),"Missing Data")</f>
        <v>Missing Data</v>
      </c>
    </row>
    <row r="30" spans="1:23" x14ac:dyDescent="0.25">
      <c r="A30" s="1" t="s">
        <v>58</v>
      </c>
      <c r="B30" s="1" t="s">
        <v>59</v>
      </c>
      <c r="C30" s="4">
        <f>IFERROR(INDEX(Data!$H$2:$H$53,MATCH($A30,Data!$A$2:$A$53,0))/INDEX(Data!$C$2:$C$53,MATCH($A30,Data!$A$2:$A$53,0)),"Missing Data")</f>
        <v>910.99956773654571</v>
      </c>
      <c r="D30" s="5"/>
      <c r="E30" s="2">
        <f>IFERROR(INDEX(Data!$F$2:$F$53,MATCH($A30,Data!$A$2:$A$53,0))/INDEX(Data!$C$2:$C$53,MATCH($A30,Data!$A$2:$A$53,0)),"Missing Data")</f>
        <v>0</v>
      </c>
      <c r="F30" s="5"/>
      <c r="G30" s="6" t="str">
        <f>IFERROR(INDEX(Data!$H$2:$H$53,MATCH($A30,Data!$A$2:$A$53,0))/INDEX(Data!$F$2:$F$53,MATCH($A30,Data!$A$2:$A$53,0)),"Missing Data")</f>
        <v>Missing Data</v>
      </c>
      <c r="H30" s="2">
        <f>IFERROR(INDEX(Data!$F$2:$F$53,MATCH($A30,Data!$A$2:$A$53,0))/INDEX(Data!$C$2:$C$53,MATCH($A30,Data!$A$2:$A$53,0)),"Missing Data")</f>
        <v>0</v>
      </c>
      <c r="I30" s="5"/>
      <c r="J30" s="2">
        <f t="array" ref="J30">IFERROR(INDEX(Data!$D$2:$D$53,MATCH($A30,Data!$A$2:$A$53,0))/INDEX(Data!$C$2:$C$53,MATCH($A30,Data!$A$2:$A$53,0)),"Missing Data")</f>
        <v>0</v>
      </c>
      <c r="K30" s="5"/>
      <c r="L30" s="2" t="str">
        <f t="array" ref="L30">IFERROR(INDEX(Data!$E$2:$E$53,MATCH($A30,Data!$A$2:$A$53,0))/INDEX(Data!$D$2:$D$53,MATCH($A30,Data!$A$2:$A$53,0)),"Missing Data")</f>
        <v>Missing Data</v>
      </c>
      <c r="M30" s="5"/>
      <c r="N30" s="2" t="str">
        <f t="array" ref="N30">IFERROR(INDEX(Data!$F$2:$F$53,MATCH($A30,Data!$A$2:$A$53,0))/INDEX(Data!$E$2:$E$53,MATCH($A30,Data!$A$2:$A$53,0)),"Missing Data")</f>
        <v>Missing Data</v>
      </c>
      <c r="O30" s="4" t="str">
        <f>IFERROR(INDEX(Data!$H$2:$H$53,MATCH($A30,Data!$A$2:$A$53,0))/INDEX(Data!$F$2:$F$53,MATCH($A30,Data!$A$2:$A$53,0)),"Missing Data")</f>
        <v>Missing Data</v>
      </c>
      <c r="P30" s="5"/>
      <c r="Q30" s="5" t="str">
        <f t="array" ref="Q30">IFERROR(INDEX(Data!$K$2:$K$53,MATCH($A30,Data!$A$2:$A$53,0))/INDEX(Data!$F$2:$F$53,MATCH($A30,Data!$A$2:$A$53,0)),"Missing Data")</f>
        <v>Missing Data</v>
      </c>
      <c r="R30" s="5"/>
      <c r="S30" s="6">
        <f>IFERROR(INDEX(Data!$H$2:$H$53,MATCH($A30,Data!$A$2:$A$53,0))/INDEX(Data!$K$2:$K$53,MATCH($A30,Data!$A$2:$A$53,0)),"Missing Data")</f>
        <v>5.4515253057889206</v>
      </c>
      <c r="T30" s="4">
        <f>IFERROR(INDEX(Data!$J$2:$J$53,MATCH($A30,Data!$A$2:$A$53,0))/INDEX(Data!$H$2:$H$53,MATCH($A30,Data!$A$2:$A$53,0)),"Missing Data")</f>
        <v>4.1248993783689076E-6</v>
      </c>
      <c r="U30" s="5">
        <f t="array" ref="U30">IFERROR(INDEX(Data!$J$2:$J$53,MATCH($A30,Data!$A$2:$A$53,0))/INDEX(Data!$K$2:$K$53,MATCH($A30,Data!$A$2:$A$53,0)),"Missing Data")</f>
        <v>2.2486993345011089E-5</v>
      </c>
      <c r="V30" s="5">
        <f t="shared" si="0"/>
        <v>5.4515028187955759</v>
      </c>
      <c r="W30" s="6" t="str">
        <f t="array" ref="W30">IFERROR(INDEX(Data!$J$2:$J$53,MATCH($A30,Data!$A$2:$A$53,0))/INDEX(Data!$F$2:$F$53,MATCH($A30,Data!$A$2:$A$53,0)),"Missing Data")</f>
        <v>Missing Data</v>
      </c>
    </row>
    <row r="31" spans="1:23" x14ac:dyDescent="0.25">
      <c r="A31" s="1" t="s">
        <v>60</v>
      </c>
      <c r="B31" s="1" t="s">
        <v>61</v>
      </c>
      <c r="C31" s="4">
        <f>IFERROR(INDEX(Data!$H$2:$H$53,MATCH($A31,Data!$A$2:$A$53,0))/INDEX(Data!$C$2:$C$53,MATCH($A31,Data!$A$2:$A$53,0)),"Missing Data")</f>
        <v>763.82664247224579</v>
      </c>
      <c r="D31" s="5"/>
      <c r="E31" s="2">
        <f>IFERROR(INDEX(Data!$F$2:$F$53,MATCH($A31,Data!$A$2:$A$53,0))/INDEX(Data!$C$2:$C$53,MATCH($A31,Data!$A$2:$A$53,0)),"Missing Data")</f>
        <v>0</v>
      </c>
      <c r="F31" s="5"/>
      <c r="G31" s="6" t="str">
        <f>IFERROR(INDEX(Data!$H$2:$H$53,MATCH($A31,Data!$A$2:$A$53,0))/INDEX(Data!$F$2:$F$53,MATCH($A31,Data!$A$2:$A$53,0)),"Missing Data")</f>
        <v>Missing Data</v>
      </c>
      <c r="H31" s="2">
        <f>IFERROR(INDEX(Data!$F$2:$F$53,MATCH($A31,Data!$A$2:$A$53,0))/INDEX(Data!$C$2:$C$53,MATCH($A31,Data!$A$2:$A$53,0)),"Missing Data")</f>
        <v>0</v>
      </c>
      <c r="I31" s="5"/>
      <c r="J31" s="2">
        <f t="array" ref="J31">IFERROR(INDEX(Data!$D$2:$D$53,MATCH($A31,Data!$A$2:$A$53,0))/INDEX(Data!$C$2:$C$53,MATCH($A31,Data!$A$2:$A$53,0)),"Missing Data")</f>
        <v>0</v>
      </c>
      <c r="K31" s="5"/>
      <c r="L31" s="2" t="str">
        <f t="array" ref="L31">IFERROR(INDEX(Data!$E$2:$E$53,MATCH($A31,Data!$A$2:$A$53,0))/INDEX(Data!$D$2:$D$53,MATCH($A31,Data!$A$2:$A$53,0)),"Missing Data")</f>
        <v>Missing Data</v>
      </c>
      <c r="M31" s="5"/>
      <c r="N31" s="2" t="str">
        <f t="array" ref="N31">IFERROR(INDEX(Data!$F$2:$F$53,MATCH($A31,Data!$A$2:$A$53,0))/INDEX(Data!$E$2:$E$53,MATCH($A31,Data!$A$2:$A$53,0)),"Missing Data")</f>
        <v>Missing Data</v>
      </c>
      <c r="O31" s="4" t="str">
        <f>IFERROR(INDEX(Data!$H$2:$H$53,MATCH($A31,Data!$A$2:$A$53,0))/INDEX(Data!$F$2:$F$53,MATCH($A31,Data!$A$2:$A$53,0)),"Missing Data")</f>
        <v>Missing Data</v>
      </c>
      <c r="P31" s="5"/>
      <c r="Q31" s="5" t="str">
        <f t="array" ref="Q31">IFERROR(INDEX(Data!$K$2:$K$53,MATCH($A31,Data!$A$2:$A$53,0))/INDEX(Data!$F$2:$F$53,MATCH($A31,Data!$A$2:$A$53,0)),"Missing Data")</f>
        <v>Missing Data</v>
      </c>
      <c r="R31" s="5"/>
      <c r="S31" s="6">
        <f>IFERROR(INDEX(Data!$H$2:$H$53,MATCH($A31,Data!$A$2:$A$53,0))/INDEX(Data!$K$2:$K$53,MATCH($A31,Data!$A$2:$A$53,0)),"Missing Data")</f>
        <v>3.3908501616030162</v>
      </c>
      <c r="T31" s="4">
        <f>IFERROR(INDEX(Data!$J$2:$J$53,MATCH($A31,Data!$A$2:$A$53,0))/INDEX(Data!$H$2:$H$53,MATCH($A31,Data!$A$2:$A$53,0)),"Missing Data")</f>
        <v>4.6020413761944528E-6</v>
      </c>
      <c r="U31" s="5">
        <f t="array" ref="U31">IFERROR(INDEX(Data!$J$2:$J$53,MATCH($A31,Data!$A$2:$A$53,0))/INDEX(Data!$K$2:$K$53,MATCH($A31,Data!$A$2:$A$53,0)),"Missing Data")</f>
        <v>1.5604832744172726E-5</v>
      </c>
      <c r="V31" s="5">
        <f t="shared" si="0"/>
        <v>3.390834556770272</v>
      </c>
      <c r="W31" s="6" t="str">
        <f t="array" ref="W31">IFERROR(INDEX(Data!$J$2:$J$53,MATCH($A31,Data!$A$2:$A$53,0))/INDEX(Data!$F$2:$F$53,MATCH($A31,Data!$A$2:$A$53,0)),"Missing Data")</f>
        <v>Missing Data</v>
      </c>
    </row>
    <row r="32" spans="1:23" x14ac:dyDescent="0.25">
      <c r="A32" s="1" t="s">
        <v>62</v>
      </c>
      <c r="B32" s="1" t="s">
        <v>63</v>
      </c>
      <c r="C32" s="4">
        <f>IFERROR(INDEX(Data!$H$2:$H$53,MATCH($A32,Data!$A$2:$A$53,0))/INDEX(Data!$C$2:$C$53,MATCH($A32,Data!$A$2:$A$53,0)),"Missing Data")</f>
        <v>1023.5627840743574</v>
      </c>
      <c r="D32" s="5"/>
      <c r="E32" s="2">
        <f>IFERROR(INDEX(Data!$F$2:$F$53,MATCH($A32,Data!$A$2:$A$53,0))/INDEX(Data!$C$2:$C$53,MATCH($A32,Data!$A$2:$A$53,0)),"Missing Data")</f>
        <v>0</v>
      </c>
      <c r="F32" s="5"/>
      <c r="G32" s="6" t="str">
        <f>IFERROR(INDEX(Data!$H$2:$H$53,MATCH($A32,Data!$A$2:$A$53,0))/INDEX(Data!$F$2:$F$53,MATCH($A32,Data!$A$2:$A$53,0)),"Missing Data")</f>
        <v>Missing Data</v>
      </c>
      <c r="H32" s="2">
        <f>IFERROR(INDEX(Data!$F$2:$F$53,MATCH($A32,Data!$A$2:$A$53,0))/INDEX(Data!$C$2:$C$53,MATCH($A32,Data!$A$2:$A$53,0)),"Missing Data")</f>
        <v>0</v>
      </c>
      <c r="I32" s="5"/>
      <c r="J32" s="2">
        <f t="array" ref="J32">IFERROR(INDEX(Data!$D$2:$D$53,MATCH($A32,Data!$A$2:$A$53,0))/INDEX(Data!$C$2:$C$53,MATCH($A32,Data!$A$2:$A$53,0)),"Missing Data")</f>
        <v>0</v>
      </c>
      <c r="K32" s="5"/>
      <c r="L32" s="2" t="str">
        <f t="array" ref="L32">IFERROR(INDEX(Data!$E$2:$E$53,MATCH($A32,Data!$A$2:$A$53,0))/INDEX(Data!$D$2:$D$53,MATCH($A32,Data!$A$2:$A$53,0)),"Missing Data")</f>
        <v>Missing Data</v>
      </c>
      <c r="M32" s="5"/>
      <c r="N32" s="2" t="str">
        <f t="array" ref="N32">IFERROR(INDEX(Data!$F$2:$F$53,MATCH($A32,Data!$A$2:$A$53,0))/INDEX(Data!$E$2:$E$53,MATCH($A32,Data!$A$2:$A$53,0)),"Missing Data")</f>
        <v>Missing Data</v>
      </c>
      <c r="O32" s="4" t="str">
        <f>IFERROR(INDEX(Data!$H$2:$H$53,MATCH($A32,Data!$A$2:$A$53,0))/INDEX(Data!$F$2:$F$53,MATCH($A32,Data!$A$2:$A$53,0)),"Missing Data")</f>
        <v>Missing Data</v>
      </c>
      <c r="P32" s="5"/>
      <c r="Q32" s="5" t="str">
        <f t="array" ref="Q32">IFERROR(INDEX(Data!$K$2:$K$53,MATCH($A32,Data!$A$2:$A$53,0))/INDEX(Data!$F$2:$F$53,MATCH($A32,Data!$A$2:$A$53,0)),"Missing Data")</f>
        <v>Missing Data</v>
      </c>
      <c r="R32" s="5"/>
      <c r="S32" s="6">
        <f>IFERROR(INDEX(Data!$H$2:$H$53,MATCH($A32,Data!$A$2:$A$53,0))/INDEX(Data!$K$2:$K$53,MATCH($A32,Data!$A$2:$A$53,0)),"Missing Data")</f>
        <v>5.9233141338081099</v>
      </c>
      <c r="T32" s="4">
        <f>IFERROR(INDEX(Data!$J$2:$J$53,MATCH($A32,Data!$A$2:$A$53,0))/INDEX(Data!$H$2:$H$53,MATCH($A32,Data!$A$2:$A$53,0)),"Missing Data")</f>
        <v>3.294750486838009E-6</v>
      </c>
      <c r="U32" s="5">
        <f t="array" ref="U32">IFERROR(INDEX(Data!$J$2:$J$53,MATCH($A32,Data!$A$2:$A$53,0))/INDEX(Data!$K$2:$K$53,MATCH($A32,Data!$A$2:$A$53,0)),"Missing Data")</f>
        <v>1.9515842126058732E-5</v>
      </c>
      <c r="V32" s="5">
        <f t="shared" si="0"/>
        <v>5.9232946179659836</v>
      </c>
      <c r="W32" s="6" t="str">
        <f t="array" ref="W32">IFERROR(INDEX(Data!$J$2:$J$53,MATCH($A32,Data!$A$2:$A$53,0))/INDEX(Data!$F$2:$F$53,MATCH($A32,Data!$A$2:$A$53,0)),"Missing Data")</f>
        <v>Missing Data</v>
      </c>
    </row>
    <row r="33" spans="1:23" x14ac:dyDescent="0.25">
      <c r="A33" s="1" t="s">
        <v>64</v>
      </c>
      <c r="B33" s="1" t="s">
        <v>65</v>
      </c>
      <c r="C33" s="4">
        <f>IFERROR(INDEX(Data!$H$2:$H$53,MATCH($A33,Data!$A$2:$A$53,0))/INDEX(Data!$C$2:$C$53,MATCH($A33,Data!$A$2:$A$53,0)),"Missing Data")</f>
        <v>1354.2847908753395</v>
      </c>
      <c r="D33" s="5"/>
      <c r="E33" s="2">
        <f>IFERROR(INDEX(Data!$F$2:$F$53,MATCH($A33,Data!$A$2:$A$53,0))/INDEX(Data!$C$2:$C$53,MATCH($A33,Data!$A$2:$A$53,0)),"Missing Data")</f>
        <v>0</v>
      </c>
      <c r="F33" s="5"/>
      <c r="G33" s="6" t="str">
        <f>IFERROR(INDEX(Data!$H$2:$H$53,MATCH($A33,Data!$A$2:$A$53,0))/INDEX(Data!$F$2:$F$53,MATCH($A33,Data!$A$2:$A$53,0)),"Missing Data")</f>
        <v>Missing Data</v>
      </c>
      <c r="H33" s="2">
        <f>IFERROR(INDEX(Data!$F$2:$F$53,MATCH($A33,Data!$A$2:$A$53,0))/INDEX(Data!$C$2:$C$53,MATCH($A33,Data!$A$2:$A$53,0)),"Missing Data")</f>
        <v>0</v>
      </c>
      <c r="I33" s="5"/>
      <c r="J33" s="2">
        <f t="array" ref="J33">IFERROR(INDEX(Data!$D$2:$D$53,MATCH($A33,Data!$A$2:$A$53,0))/INDEX(Data!$C$2:$C$53,MATCH($A33,Data!$A$2:$A$53,0)),"Missing Data")</f>
        <v>0</v>
      </c>
      <c r="K33" s="5"/>
      <c r="L33" s="2" t="str">
        <f t="array" ref="L33">IFERROR(INDEX(Data!$E$2:$E$53,MATCH($A33,Data!$A$2:$A$53,0))/INDEX(Data!$D$2:$D$53,MATCH($A33,Data!$A$2:$A$53,0)),"Missing Data")</f>
        <v>Missing Data</v>
      </c>
      <c r="M33" s="5"/>
      <c r="N33" s="2" t="str">
        <f t="array" ref="N33">IFERROR(INDEX(Data!$F$2:$F$53,MATCH($A33,Data!$A$2:$A$53,0))/INDEX(Data!$E$2:$E$53,MATCH($A33,Data!$A$2:$A$53,0)),"Missing Data")</f>
        <v>Missing Data</v>
      </c>
      <c r="O33" s="4" t="str">
        <f>IFERROR(INDEX(Data!$H$2:$H$53,MATCH($A33,Data!$A$2:$A$53,0))/INDEX(Data!$F$2:$F$53,MATCH($A33,Data!$A$2:$A$53,0)),"Missing Data")</f>
        <v>Missing Data</v>
      </c>
      <c r="P33" s="5"/>
      <c r="Q33" s="5" t="str">
        <f t="array" ref="Q33">IFERROR(INDEX(Data!$K$2:$K$53,MATCH($A33,Data!$A$2:$A$53,0))/INDEX(Data!$F$2:$F$53,MATCH($A33,Data!$A$2:$A$53,0)),"Missing Data")</f>
        <v>Missing Data</v>
      </c>
      <c r="R33" s="5"/>
      <c r="S33" s="6">
        <f>IFERROR(INDEX(Data!$H$2:$H$53,MATCH($A33,Data!$A$2:$A$53,0))/INDEX(Data!$K$2:$K$53,MATCH($A33,Data!$A$2:$A$53,0)),"Missing Data")</f>
        <v>4.6096864041856396</v>
      </c>
      <c r="T33" s="4">
        <f>IFERROR(INDEX(Data!$J$2:$J$53,MATCH($A33,Data!$A$2:$A$53,0))/INDEX(Data!$H$2:$H$53,MATCH($A33,Data!$A$2:$A$53,0)),"Missing Data")</f>
        <v>3.3034797508257159E-6</v>
      </c>
      <c r="U33" s="5">
        <f t="array" ref="U33">IFERROR(INDEX(Data!$J$2:$J$53,MATCH($A33,Data!$A$2:$A$53,0))/INDEX(Data!$K$2:$K$53,MATCH($A33,Data!$A$2:$A$53,0)),"Missing Data")</f>
        <v>1.5228005693883869E-5</v>
      </c>
      <c r="V33" s="5">
        <f t="shared" si="0"/>
        <v>4.6096711761799458</v>
      </c>
      <c r="W33" s="6" t="str">
        <f t="array" ref="W33">IFERROR(INDEX(Data!$J$2:$J$53,MATCH($A33,Data!$A$2:$A$53,0))/INDEX(Data!$F$2:$F$53,MATCH($A33,Data!$A$2:$A$53,0)),"Missing Data")</f>
        <v>Missing Data</v>
      </c>
    </row>
    <row r="34" spans="1:23" x14ac:dyDescent="0.25">
      <c r="A34" s="1" t="s">
        <v>66</v>
      </c>
      <c r="B34" s="1" t="s">
        <v>67</v>
      </c>
      <c r="C34" s="4">
        <f>IFERROR(INDEX(Data!$H$2:$H$53,MATCH($A34,Data!$A$2:$A$53,0))/INDEX(Data!$C$2:$C$53,MATCH($A34,Data!$A$2:$A$53,0)),"Missing Data")</f>
        <v>746.16615567735676</v>
      </c>
      <c r="D34" s="5"/>
      <c r="E34" s="2">
        <f>IFERROR(INDEX(Data!$F$2:$F$53,MATCH($A34,Data!$A$2:$A$53,0))/INDEX(Data!$C$2:$C$53,MATCH($A34,Data!$A$2:$A$53,0)),"Missing Data")</f>
        <v>0</v>
      </c>
      <c r="F34" s="5"/>
      <c r="G34" s="6" t="str">
        <f>IFERROR(INDEX(Data!$H$2:$H$53,MATCH($A34,Data!$A$2:$A$53,0))/INDEX(Data!$F$2:$F$53,MATCH($A34,Data!$A$2:$A$53,0)),"Missing Data")</f>
        <v>Missing Data</v>
      </c>
      <c r="H34" s="2">
        <f>IFERROR(INDEX(Data!$F$2:$F$53,MATCH($A34,Data!$A$2:$A$53,0))/INDEX(Data!$C$2:$C$53,MATCH($A34,Data!$A$2:$A$53,0)),"Missing Data")</f>
        <v>0</v>
      </c>
      <c r="I34" s="5"/>
      <c r="J34" s="2">
        <f t="array" ref="J34">IFERROR(INDEX(Data!$D$2:$D$53,MATCH($A34,Data!$A$2:$A$53,0))/INDEX(Data!$C$2:$C$53,MATCH($A34,Data!$A$2:$A$53,0)),"Missing Data")</f>
        <v>0</v>
      </c>
      <c r="K34" s="5"/>
      <c r="L34" s="2" t="str">
        <f t="array" ref="L34">IFERROR(INDEX(Data!$E$2:$E$53,MATCH($A34,Data!$A$2:$A$53,0))/INDEX(Data!$D$2:$D$53,MATCH($A34,Data!$A$2:$A$53,0)),"Missing Data")</f>
        <v>Missing Data</v>
      </c>
      <c r="M34" s="5"/>
      <c r="N34" s="2" t="str">
        <f t="array" ref="N34">IFERROR(INDEX(Data!$F$2:$F$53,MATCH($A34,Data!$A$2:$A$53,0))/INDEX(Data!$E$2:$E$53,MATCH($A34,Data!$A$2:$A$53,0)),"Missing Data")</f>
        <v>Missing Data</v>
      </c>
      <c r="O34" s="4" t="str">
        <f>IFERROR(INDEX(Data!$H$2:$H$53,MATCH($A34,Data!$A$2:$A$53,0))/INDEX(Data!$F$2:$F$53,MATCH($A34,Data!$A$2:$A$53,0)),"Missing Data")</f>
        <v>Missing Data</v>
      </c>
      <c r="P34" s="5"/>
      <c r="Q34" s="5" t="str">
        <f t="array" ref="Q34">IFERROR(INDEX(Data!$K$2:$K$53,MATCH($A34,Data!$A$2:$A$53,0))/INDEX(Data!$F$2:$F$53,MATCH($A34,Data!$A$2:$A$53,0)),"Missing Data")</f>
        <v>Missing Data</v>
      </c>
      <c r="R34" s="5"/>
      <c r="S34" s="6">
        <f>IFERROR(INDEX(Data!$H$2:$H$53,MATCH($A34,Data!$A$2:$A$53,0))/INDEX(Data!$K$2:$K$53,MATCH($A34,Data!$A$2:$A$53,0)),"Missing Data")</f>
        <v>3.416978377222315</v>
      </c>
      <c r="T34" s="4">
        <f>IFERROR(INDEX(Data!$J$2:$J$53,MATCH($A34,Data!$A$2:$A$53,0))/INDEX(Data!$H$2:$H$53,MATCH($A34,Data!$A$2:$A$53,0)),"Missing Data")</f>
        <v>6.0746126376982307E-6</v>
      </c>
      <c r="U34" s="5">
        <f t="array" ref="U34">IFERROR(INDEX(Data!$J$2:$J$53,MATCH($A34,Data!$A$2:$A$53,0))/INDEX(Data!$K$2:$K$53,MATCH($A34,Data!$A$2:$A$53,0)),"Missing Data")</f>
        <v>2.0756820033016266E-5</v>
      </c>
      <c r="V34" s="5">
        <f t="shared" si="0"/>
        <v>3.416957620402282</v>
      </c>
      <c r="W34" s="6" t="str">
        <f t="array" ref="W34">IFERROR(INDEX(Data!$J$2:$J$53,MATCH($A34,Data!$A$2:$A$53,0))/INDEX(Data!$F$2:$F$53,MATCH($A34,Data!$A$2:$A$53,0)),"Missing Data")</f>
        <v>Missing Data</v>
      </c>
    </row>
    <row r="35" spans="1:23" x14ac:dyDescent="0.25">
      <c r="A35" s="1" t="s">
        <v>68</v>
      </c>
      <c r="B35" s="1" t="s">
        <v>69</v>
      </c>
      <c r="C35" s="4">
        <f>IFERROR(INDEX(Data!$H$2:$H$53,MATCH($A35,Data!$A$2:$A$53,0))/INDEX(Data!$C$2:$C$53,MATCH($A35,Data!$A$2:$A$53,0)),"Missing Data")</f>
        <v>1545.4031692176056</v>
      </c>
      <c r="D35" s="5"/>
      <c r="E35" s="2">
        <f>IFERROR(INDEX(Data!$F$2:$F$53,MATCH($A35,Data!$A$2:$A$53,0))/INDEX(Data!$C$2:$C$53,MATCH($A35,Data!$A$2:$A$53,0)),"Missing Data")</f>
        <v>0</v>
      </c>
      <c r="F35" s="5"/>
      <c r="G35" s="6" t="str">
        <f>IFERROR(INDEX(Data!$H$2:$H$53,MATCH($A35,Data!$A$2:$A$53,0))/INDEX(Data!$F$2:$F$53,MATCH($A35,Data!$A$2:$A$53,0)),"Missing Data")</f>
        <v>Missing Data</v>
      </c>
      <c r="H35" s="2">
        <f>IFERROR(INDEX(Data!$F$2:$F$53,MATCH($A35,Data!$A$2:$A$53,0))/INDEX(Data!$C$2:$C$53,MATCH($A35,Data!$A$2:$A$53,0)),"Missing Data")</f>
        <v>0</v>
      </c>
      <c r="I35" s="5"/>
      <c r="J35" s="2">
        <f t="array" ref="J35">IFERROR(INDEX(Data!$D$2:$D$53,MATCH($A35,Data!$A$2:$A$53,0))/INDEX(Data!$C$2:$C$53,MATCH($A35,Data!$A$2:$A$53,0)),"Missing Data")</f>
        <v>0</v>
      </c>
      <c r="K35" s="5"/>
      <c r="L35" s="2" t="str">
        <f t="array" ref="L35">IFERROR(INDEX(Data!$E$2:$E$53,MATCH($A35,Data!$A$2:$A$53,0))/INDEX(Data!$D$2:$D$53,MATCH($A35,Data!$A$2:$A$53,0)),"Missing Data")</f>
        <v>Missing Data</v>
      </c>
      <c r="M35" s="5"/>
      <c r="N35" s="2" t="str">
        <f t="array" ref="N35">IFERROR(INDEX(Data!$F$2:$F$53,MATCH($A35,Data!$A$2:$A$53,0))/INDEX(Data!$E$2:$E$53,MATCH($A35,Data!$A$2:$A$53,0)),"Missing Data")</f>
        <v>Missing Data</v>
      </c>
      <c r="O35" s="4" t="str">
        <f>IFERROR(INDEX(Data!$H$2:$H$53,MATCH($A35,Data!$A$2:$A$53,0))/INDEX(Data!$F$2:$F$53,MATCH($A35,Data!$A$2:$A$53,0)),"Missing Data")</f>
        <v>Missing Data</v>
      </c>
      <c r="P35" s="5"/>
      <c r="Q35" s="5" t="str">
        <f t="array" ref="Q35">IFERROR(INDEX(Data!$K$2:$K$53,MATCH($A35,Data!$A$2:$A$53,0))/INDEX(Data!$F$2:$F$53,MATCH($A35,Data!$A$2:$A$53,0)),"Missing Data")</f>
        <v>Missing Data</v>
      </c>
      <c r="R35" s="5"/>
      <c r="S35" s="6">
        <f>IFERROR(INDEX(Data!$H$2:$H$53,MATCH($A35,Data!$A$2:$A$53,0))/INDEX(Data!$K$2:$K$53,MATCH($A35,Data!$A$2:$A$53,0)),"Missing Data")</f>
        <v>5.6371095543054528</v>
      </c>
      <c r="T35" s="4">
        <f>IFERROR(INDEX(Data!$J$2:$J$53,MATCH($A35,Data!$A$2:$A$53,0))/INDEX(Data!$H$2:$H$53,MATCH($A35,Data!$A$2:$A$53,0)),"Missing Data")</f>
        <v>2.7461734233791708E-6</v>
      </c>
      <c r="U35" s="5">
        <f t="array" ref="U35">IFERROR(INDEX(Data!$J$2:$J$53,MATCH($A35,Data!$A$2:$A$53,0))/INDEX(Data!$K$2:$K$53,MATCH($A35,Data!$A$2:$A$53,0)),"Missing Data")</f>
        <v>1.5480480442710437E-5</v>
      </c>
      <c r="V35" s="5">
        <f t="shared" si="0"/>
        <v>5.6370940738250104</v>
      </c>
      <c r="W35" s="6" t="str">
        <f t="array" ref="W35">IFERROR(INDEX(Data!$J$2:$J$53,MATCH($A35,Data!$A$2:$A$53,0))/INDEX(Data!$F$2:$F$53,MATCH($A35,Data!$A$2:$A$53,0)),"Missing Data")</f>
        <v>Missing Data</v>
      </c>
    </row>
    <row r="36" spans="1:23" x14ac:dyDescent="0.25">
      <c r="A36" s="1" t="s">
        <v>70</v>
      </c>
      <c r="B36" s="1" t="s">
        <v>71</v>
      </c>
      <c r="C36" s="4">
        <f>IFERROR(INDEX(Data!$H$2:$H$53,MATCH($A36,Data!$A$2:$A$53,0))/INDEX(Data!$C$2:$C$53,MATCH($A36,Data!$A$2:$A$53,0)),"Missing Data")</f>
        <v>558.4852998923717</v>
      </c>
      <c r="D36" s="5"/>
      <c r="E36" s="2">
        <f>IFERROR(INDEX(Data!$F$2:$F$53,MATCH($A36,Data!$A$2:$A$53,0))/INDEX(Data!$C$2:$C$53,MATCH($A36,Data!$A$2:$A$53,0)),"Missing Data")</f>
        <v>0</v>
      </c>
      <c r="F36" s="5"/>
      <c r="G36" s="6" t="str">
        <f>IFERROR(INDEX(Data!$H$2:$H$53,MATCH($A36,Data!$A$2:$A$53,0))/INDEX(Data!$F$2:$F$53,MATCH($A36,Data!$A$2:$A$53,0)),"Missing Data")</f>
        <v>Missing Data</v>
      </c>
      <c r="H36" s="2">
        <f>IFERROR(INDEX(Data!$F$2:$F$53,MATCH($A36,Data!$A$2:$A$53,0))/INDEX(Data!$C$2:$C$53,MATCH($A36,Data!$A$2:$A$53,0)),"Missing Data")</f>
        <v>0</v>
      </c>
      <c r="I36" s="5"/>
      <c r="J36" s="2">
        <f t="array" ref="J36">IFERROR(INDEX(Data!$D$2:$D$53,MATCH($A36,Data!$A$2:$A$53,0))/INDEX(Data!$C$2:$C$53,MATCH($A36,Data!$A$2:$A$53,0)),"Missing Data")</f>
        <v>0</v>
      </c>
      <c r="K36" s="5"/>
      <c r="L36" s="2" t="str">
        <f t="array" ref="L36">IFERROR(INDEX(Data!$E$2:$E$53,MATCH($A36,Data!$A$2:$A$53,0))/INDEX(Data!$D$2:$D$53,MATCH($A36,Data!$A$2:$A$53,0)),"Missing Data")</f>
        <v>Missing Data</v>
      </c>
      <c r="M36" s="5"/>
      <c r="N36" s="2" t="str">
        <f t="array" ref="N36">IFERROR(INDEX(Data!$F$2:$F$53,MATCH($A36,Data!$A$2:$A$53,0))/INDEX(Data!$E$2:$E$53,MATCH($A36,Data!$A$2:$A$53,0)),"Missing Data")</f>
        <v>Missing Data</v>
      </c>
      <c r="O36" s="4" t="str">
        <f>IFERROR(INDEX(Data!$H$2:$H$53,MATCH($A36,Data!$A$2:$A$53,0))/INDEX(Data!$F$2:$F$53,MATCH($A36,Data!$A$2:$A$53,0)),"Missing Data")</f>
        <v>Missing Data</v>
      </c>
      <c r="P36" s="5"/>
      <c r="Q36" s="5" t="str">
        <f t="array" ref="Q36">IFERROR(INDEX(Data!$K$2:$K$53,MATCH($A36,Data!$A$2:$A$53,0))/INDEX(Data!$F$2:$F$53,MATCH($A36,Data!$A$2:$A$53,0)),"Missing Data")</f>
        <v>Missing Data</v>
      </c>
      <c r="R36" s="5"/>
      <c r="S36" s="6">
        <f>IFERROR(INDEX(Data!$H$2:$H$53,MATCH($A36,Data!$A$2:$A$53,0))/INDEX(Data!$K$2:$K$53,MATCH($A36,Data!$A$2:$A$53,0)),"Missing Data")</f>
        <v>3.846783045095397</v>
      </c>
      <c r="T36" s="4">
        <f>IFERROR(INDEX(Data!$J$2:$J$53,MATCH($A36,Data!$A$2:$A$53,0))/INDEX(Data!$H$2:$H$53,MATCH($A36,Data!$A$2:$A$53,0)),"Missing Data")</f>
        <v>5.1209352651640634E-6</v>
      </c>
      <c r="U36" s="5">
        <f t="array" ref="U36">IFERROR(INDEX(Data!$J$2:$J$53,MATCH($A36,Data!$A$2:$A$53,0))/INDEX(Data!$K$2:$K$53,MATCH($A36,Data!$A$2:$A$53,0)),"Missing Data")</f>
        <v>1.969912695306422E-5</v>
      </c>
      <c r="V36" s="5">
        <f t="shared" si="0"/>
        <v>3.8467633459684438</v>
      </c>
      <c r="W36" s="6" t="str">
        <f t="array" ref="W36">IFERROR(INDEX(Data!$J$2:$J$53,MATCH($A36,Data!$A$2:$A$53,0))/INDEX(Data!$F$2:$F$53,MATCH($A36,Data!$A$2:$A$53,0)),"Missing Data")</f>
        <v>Missing Data</v>
      </c>
    </row>
    <row r="37" spans="1:23" x14ac:dyDescent="0.25">
      <c r="A37" s="1" t="s">
        <v>72</v>
      </c>
      <c r="B37" s="1" t="s">
        <v>73</v>
      </c>
      <c r="C37" s="4">
        <f>IFERROR(INDEX(Data!$H$2:$H$53,MATCH($A37,Data!$A$2:$A$53,0))/INDEX(Data!$C$2:$C$53,MATCH($A37,Data!$A$2:$A$53,0)),"Missing Data")</f>
        <v>1761.4725534508693</v>
      </c>
      <c r="D37" s="5"/>
      <c r="E37" s="2">
        <f>IFERROR(INDEX(Data!$F$2:$F$53,MATCH($A37,Data!$A$2:$A$53,0))/INDEX(Data!$C$2:$C$53,MATCH($A37,Data!$A$2:$A$53,0)),"Missing Data")</f>
        <v>0</v>
      </c>
      <c r="F37" s="5"/>
      <c r="G37" s="6" t="str">
        <f>IFERROR(INDEX(Data!$H$2:$H$53,MATCH($A37,Data!$A$2:$A$53,0))/INDEX(Data!$F$2:$F$53,MATCH($A37,Data!$A$2:$A$53,0)),"Missing Data")</f>
        <v>Missing Data</v>
      </c>
      <c r="H37" s="2">
        <f>IFERROR(INDEX(Data!$F$2:$F$53,MATCH($A37,Data!$A$2:$A$53,0))/INDEX(Data!$C$2:$C$53,MATCH($A37,Data!$A$2:$A$53,0)),"Missing Data")</f>
        <v>0</v>
      </c>
      <c r="I37" s="5"/>
      <c r="J37" s="2">
        <f t="array" ref="J37">IFERROR(INDEX(Data!$D$2:$D$53,MATCH($A37,Data!$A$2:$A$53,0))/INDEX(Data!$C$2:$C$53,MATCH($A37,Data!$A$2:$A$53,0)),"Missing Data")</f>
        <v>0</v>
      </c>
      <c r="K37" s="5"/>
      <c r="L37" s="2" t="str">
        <f t="array" ref="L37">IFERROR(INDEX(Data!$E$2:$E$53,MATCH($A37,Data!$A$2:$A$53,0))/INDEX(Data!$D$2:$D$53,MATCH($A37,Data!$A$2:$A$53,0)),"Missing Data")</f>
        <v>Missing Data</v>
      </c>
      <c r="M37" s="5"/>
      <c r="N37" s="2" t="str">
        <f t="array" ref="N37">IFERROR(INDEX(Data!$F$2:$F$53,MATCH($A37,Data!$A$2:$A$53,0))/INDEX(Data!$E$2:$E$53,MATCH($A37,Data!$A$2:$A$53,0)),"Missing Data")</f>
        <v>Missing Data</v>
      </c>
      <c r="O37" s="4" t="str">
        <f>IFERROR(INDEX(Data!$H$2:$H$53,MATCH($A37,Data!$A$2:$A$53,0))/INDEX(Data!$F$2:$F$53,MATCH($A37,Data!$A$2:$A$53,0)),"Missing Data")</f>
        <v>Missing Data</v>
      </c>
      <c r="P37" s="5"/>
      <c r="Q37" s="5" t="str">
        <f t="array" ref="Q37">IFERROR(INDEX(Data!$K$2:$K$53,MATCH($A37,Data!$A$2:$A$53,0))/INDEX(Data!$F$2:$F$53,MATCH($A37,Data!$A$2:$A$53,0)),"Missing Data")</f>
        <v>Missing Data</v>
      </c>
      <c r="R37" s="5"/>
      <c r="S37" s="6">
        <f>IFERROR(INDEX(Data!$H$2:$H$53,MATCH($A37,Data!$A$2:$A$53,0))/INDEX(Data!$K$2:$K$53,MATCH($A37,Data!$A$2:$A$53,0)),"Missing Data")</f>
        <v>7.7882554718327528</v>
      </c>
      <c r="T37" s="4">
        <f>IFERROR(INDEX(Data!$J$2:$J$53,MATCH($A37,Data!$A$2:$A$53,0))/INDEX(Data!$H$2:$H$53,MATCH($A37,Data!$A$2:$A$53,0)),"Missing Data")</f>
        <v>2.6525822283330349E-6</v>
      </c>
      <c r="U37" s="5">
        <f t="array" ref="U37">IFERROR(INDEX(Data!$J$2:$J$53,MATCH($A37,Data!$A$2:$A$53,0))/INDEX(Data!$K$2:$K$53,MATCH($A37,Data!$A$2:$A$53,0)),"Missing Data")</f>
        <v>2.0658988054301074E-5</v>
      </c>
      <c r="V37" s="5">
        <f t="shared" si="0"/>
        <v>7.7882348128446983</v>
      </c>
      <c r="W37" s="6" t="str">
        <f t="array" ref="W37">IFERROR(INDEX(Data!$J$2:$J$53,MATCH($A37,Data!$A$2:$A$53,0))/INDEX(Data!$F$2:$F$53,MATCH($A37,Data!$A$2:$A$53,0)),"Missing Data")</f>
        <v>Missing Data</v>
      </c>
    </row>
    <row r="38" spans="1:23" x14ac:dyDescent="0.25">
      <c r="A38" s="1" t="s">
        <v>74</v>
      </c>
      <c r="B38" s="1" t="s">
        <v>75</v>
      </c>
      <c r="C38" s="4">
        <f>IFERROR(INDEX(Data!$H$2:$H$53,MATCH($A38,Data!$A$2:$A$53,0))/INDEX(Data!$C$2:$C$53,MATCH($A38,Data!$A$2:$A$53,0)),"Missing Data")</f>
        <v>811.49104715463852</v>
      </c>
      <c r="D38" s="5"/>
      <c r="E38" s="2">
        <f>IFERROR(INDEX(Data!$F$2:$F$53,MATCH($A38,Data!$A$2:$A$53,0))/INDEX(Data!$C$2:$C$53,MATCH($A38,Data!$A$2:$A$53,0)),"Missing Data")</f>
        <v>0</v>
      </c>
      <c r="F38" s="5"/>
      <c r="G38" s="6" t="str">
        <f>IFERROR(INDEX(Data!$H$2:$H$53,MATCH($A38,Data!$A$2:$A$53,0))/INDEX(Data!$F$2:$F$53,MATCH($A38,Data!$A$2:$A$53,0)),"Missing Data")</f>
        <v>Missing Data</v>
      </c>
      <c r="H38" s="2">
        <f>IFERROR(INDEX(Data!$F$2:$F$53,MATCH($A38,Data!$A$2:$A$53,0))/INDEX(Data!$C$2:$C$53,MATCH($A38,Data!$A$2:$A$53,0)),"Missing Data")</f>
        <v>0</v>
      </c>
      <c r="I38" s="5"/>
      <c r="J38" s="2">
        <f t="array" ref="J38">IFERROR(INDEX(Data!$D$2:$D$53,MATCH($A38,Data!$A$2:$A$53,0))/INDEX(Data!$C$2:$C$53,MATCH($A38,Data!$A$2:$A$53,0)),"Missing Data")</f>
        <v>0</v>
      </c>
      <c r="K38" s="5"/>
      <c r="L38" s="2" t="str">
        <f t="array" ref="L38">IFERROR(INDEX(Data!$E$2:$E$53,MATCH($A38,Data!$A$2:$A$53,0))/INDEX(Data!$D$2:$D$53,MATCH($A38,Data!$A$2:$A$53,0)),"Missing Data")</f>
        <v>Missing Data</v>
      </c>
      <c r="M38" s="5"/>
      <c r="N38" s="2" t="str">
        <f t="array" ref="N38">IFERROR(INDEX(Data!$F$2:$F$53,MATCH($A38,Data!$A$2:$A$53,0))/INDEX(Data!$E$2:$E$53,MATCH($A38,Data!$A$2:$A$53,0)),"Missing Data")</f>
        <v>Missing Data</v>
      </c>
      <c r="O38" s="4" t="str">
        <f>IFERROR(INDEX(Data!$H$2:$H$53,MATCH($A38,Data!$A$2:$A$53,0))/INDEX(Data!$F$2:$F$53,MATCH($A38,Data!$A$2:$A$53,0)),"Missing Data")</f>
        <v>Missing Data</v>
      </c>
      <c r="P38" s="5"/>
      <c r="Q38" s="5" t="str">
        <f t="array" ref="Q38">IFERROR(INDEX(Data!$K$2:$K$53,MATCH($A38,Data!$A$2:$A$53,0))/INDEX(Data!$F$2:$F$53,MATCH($A38,Data!$A$2:$A$53,0)),"Missing Data")</f>
        <v>Missing Data</v>
      </c>
      <c r="R38" s="5"/>
      <c r="S38" s="6">
        <f>IFERROR(INDEX(Data!$H$2:$H$53,MATCH($A38,Data!$A$2:$A$53,0))/INDEX(Data!$K$2:$K$53,MATCH($A38,Data!$A$2:$A$53,0)),"Missing Data")</f>
        <v>4.0305524778493504</v>
      </c>
      <c r="T38" s="4">
        <f>IFERROR(INDEX(Data!$J$2:$J$53,MATCH($A38,Data!$A$2:$A$53,0))/INDEX(Data!$H$2:$H$53,MATCH($A38,Data!$A$2:$A$53,0)),"Missing Data")</f>
        <v>5.0274228171015885E-6</v>
      </c>
      <c r="U38" s="5">
        <f t="array" ref="U38">IFERROR(INDEX(Data!$J$2:$J$53,MATCH($A38,Data!$A$2:$A$53,0))/INDEX(Data!$K$2:$K$53,MATCH($A38,Data!$A$2:$A$53,0)),"Missing Data")</f>
        <v>2.0263291492665169E-5</v>
      </c>
      <c r="V38" s="5">
        <f t="shared" si="0"/>
        <v>4.0305322145578577</v>
      </c>
      <c r="W38" s="6" t="str">
        <f t="array" ref="W38">IFERROR(INDEX(Data!$J$2:$J$53,MATCH($A38,Data!$A$2:$A$53,0))/INDEX(Data!$F$2:$F$53,MATCH($A38,Data!$A$2:$A$53,0)),"Missing Data")</f>
        <v>Missing Data</v>
      </c>
    </row>
    <row r="39" spans="1:23" x14ac:dyDescent="0.25">
      <c r="A39" s="1" t="s">
        <v>76</v>
      </c>
      <c r="B39" s="1" t="s">
        <v>77</v>
      </c>
      <c r="C39" s="4">
        <f>IFERROR(INDEX(Data!$H$2:$H$53,MATCH($A39,Data!$A$2:$A$53,0))/INDEX(Data!$C$2:$C$53,MATCH($A39,Data!$A$2:$A$53,0)),"Missing Data")</f>
        <v>563.43238446660973</v>
      </c>
      <c r="D39" s="5"/>
      <c r="E39" s="2">
        <f>IFERROR(INDEX(Data!$F$2:$F$53,MATCH($A39,Data!$A$2:$A$53,0))/INDEX(Data!$C$2:$C$53,MATCH($A39,Data!$A$2:$A$53,0)),"Missing Data")</f>
        <v>0</v>
      </c>
      <c r="F39" s="5"/>
      <c r="G39" s="6" t="str">
        <f>IFERROR(INDEX(Data!$H$2:$H$53,MATCH($A39,Data!$A$2:$A$53,0))/INDEX(Data!$F$2:$F$53,MATCH($A39,Data!$A$2:$A$53,0)),"Missing Data")</f>
        <v>Missing Data</v>
      </c>
      <c r="H39" s="2">
        <f>IFERROR(INDEX(Data!$F$2:$F$53,MATCH($A39,Data!$A$2:$A$53,0))/INDEX(Data!$C$2:$C$53,MATCH($A39,Data!$A$2:$A$53,0)),"Missing Data")</f>
        <v>0</v>
      </c>
      <c r="I39" s="5"/>
      <c r="J39" s="2">
        <f t="array" ref="J39">IFERROR(INDEX(Data!$D$2:$D$53,MATCH($A39,Data!$A$2:$A$53,0))/INDEX(Data!$C$2:$C$53,MATCH($A39,Data!$A$2:$A$53,0)),"Missing Data")</f>
        <v>0</v>
      </c>
      <c r="K39" s="5"/>
      <c r="L39" s="2" t="str">
        <f t="array" ref="L39">IFERROR(INDEX(Data!$E$2:$E$53,MATCH($A39,Data!$A$2:$A$53,0))/INDEX(Data!$D$2:$D$53,MATCH($A39,Data!$A$2:$A$53,0)),"Missing Data")</f>
        <v>Missing Data</v>
      </c>
      <c r="M39" s="5"/>
      <c r="N39" s="2" t="str">
        <f t="array" ref="N39">IFERROR(INDEX(Data!$F$2:$F$53,MATCH($A39,Data!$A$2:$A$53,0))/INDEX(Data!$E$2:$E$53,MATCH($A39,Data!$A$2:$A$53,0)),"Missing Data")</f>
        <v>Missing Data</v>
      </c>
      <c r="O39" s="4" t="str">
        <f>IFERROR(INDEX(Data!$H$2:$H$53,MATCH($A39,Data!$A$2:$A$53,0))/INDEX(Data!$F$2:$F$53,MATCH($A39,Data!$A$2:$A$53,0)),"Missing Data")</f>
        <v>Missing Data</v>
      </c>
      <c r="P39" s="5"/>
      <c r="Q39" s="5" t="str">
        <f t="array" ref="Q39">IFERROR(INDEX(Data!$K$2:$K$53,MATCH($A39,Data!$A$2:$A$53,0))/INDEX(Data!$F$2:$F$53,MATCH($A39,Data!$A$2:$A$53,0)),"Missing Data")</f>
        <v>Missing Data</v>
      </c>
      <c r="R39" s="5"/>
      <c r="S39" s="6">
        <f>IFERROR(INDEX(Data!$H$2:$H$53,MATCH($A39,Data!$A$2:$A$53,0))/INDEX(Data!$K$2:$K$53,MATCH($A39,Data!$A$2:$A$53,0)),"Missing Data")</f>
        <v>3.6413904343367682</v>
      </c>
      <c r="T39" s="4">
        <f>IFERROR(INDEX(Data!$J$2:$J$53,MATCH($A39,Data!$A$2:$A$53,0))/INDEX(Data!$H$2:$H$53,MATCH($A39,Data!$A$2:$A$53,0)),"Missing Data")</f>
        <v>6.2197257454073395E-6</v>
      </c>
      <c r="U39" s="5">
        <f t="array" ref="U39">IFERROR(INDEX(Data!$J$2:$J$53,MATCH($A39,Data!$A$2:$A$53,0))/INDEX(Data!$K$2:$K$53,MATCH($A39,Data!$A$2:$A$53,0)),"Missing Data")</f>
        <v>2.264844983352441E-5</v>
      </c>
      <c r="V39" s="5">
        <f t="shared" si="0"/>
        <v>3.6413677858869349</v>
      </c>
      <c r="W39" s="6" t="str">
        <f t="array" ref="W39">IFERROR(INDEX(Data!$J$2:$J$53,MATCH($A39,Data!$A$2:$A$53,0))/INDEX(Data!$F$2:$F$53,MATCH($A39,Data!$A$2:$A$53,0)),"Missing Data")</f>
        <v>Missing Data</v>
      </c>
    </row>
    <row r="40" spans="1:23" x14ac:dyDescent="0.25">
      <c r="A40" s="1" t="s">
        <v>78</v>
      </c>
      <c r="B40" s="1" t="s">
        <v>79</v>
      </c>
      <c r="C40" s="4">
        <f>IFERROR(INDEX(Data!$H$2:$H$53,MATCH($A40,Data!$A$2:$A$53,0))/INDEX(Data!$C$2:$C$53,MATCH($A40,Data!$A$2:$A$53,0)),"Missing Data")</f>
        <v>984.31586021953433</v>
      </c>
      <c r="D40" s="5"/>
      <c r="E40" s="2">
        <f>IFERROR(INDEX(Data!$F$2:$F$53,MATCH($A40,Data!$A$2:$A$53,0))/INDEX(Data!$C$2:$C$53,MATCH($A40,Data!$A$2:$A$53,0)),"Missing Data")</f>
        <v>0</v>
      </c>
      <c r="F40" s="5"/>
      <c r="G40" s="6" t="str">
        <f>IFERROR(INDEX(Data!$H$2:$H$53,MATCH($A40,Data!$A$2:$A$53,0))/INDEX(Data!$F$2:$F$53,MATCH($A40,Data!$A$2:$A$53,0)),"Missing Data")</f>
        <v>Missing Data</v>
      </c>
      <c r="H40" s="2">
        <f>IFERROR(INDEX(Data!$F$2:$F$53,MATCH($A40,Data!$A$2:$A$53,0))/INDEX(Data!$C$2:$C$53,MATCH($A40,Data!$A$2:$A$53,0)),"Missing Data")</f>
        <v>0</v>
      </c>
      <c r="I40" s="5"/>
      <c r="J40" s="2">
        <f t="array" ref="J40">IFERROR(INDEX(Data!$D$2:$D$53,MATCH($A40,Data!$A$2:$A$53,0))/INDEX(Data!$C$2:$C$53,MATCH($A40,Data!$A$2:$A$53,0)),"Missing Data")</f>
        <v>0</v>
      </c>
      <c r="K40" s="5"/>
      <c r="L40" s="2" t="str">
        <f t="array" ref="L40">IFERROR(INDEX(Data!$E$2:$E$53,MATCH($A40,Data!$A$2:$A$53,0))/INDEX(Data!$D$2:$D$53,MATCH($A40,Data!$A$2:$A$53,0)),"Missing Data")</f>
        <v>Missing Data</v>
      </c>
      <c r="M40" s="5"/>
      <c r="N40" s="2" t="str">
        <f t="array" ref="N40">IFERROR(INDEX(Data!$F$2:$F$53,MATCH($A40,Data!$A$2:$A$53,0))/INDEX(Data!$E$2:$E$53,MATCH($A40,Data!$A$2:$A$53,0)),"Missing Data")</f>
        <v>Missing Data</v>
      </c>
      <c r="O40" s="4" t="str">
        <f>IFERROR(INDEX(Data!$H$2:$H$53,MATCH($A40,Data!$A$2:$A$53,0))/INDEX(Data!$F$2:$F$53,MATCH($A40,Data!$A$2:$A$53,0)),"Missing Data")</f>
        <v>Missing Data</v>
      </c>
      <c r="P40" s="5"/>
      <c r="Q40" s="5" t="str">
        <f t="array" ref="Q40">IFERROR(INDEX(Data!$K$2:$K$53,MATCH($A40,Data!$A$2:$A$53,0))/INDEX(Data!$F$2:$F$53,MATCH($A40,Data!$A$2:$A$53,0)),"Missing Data")</f>
        <v>Missing Data</v>
      </c>
      <c r="R40" s="5"/>
      <c r="S40" s="6">
        <f>IFERROR(INDEX(Data!$H$2:$H$53,MATCH($A40,Data!$A$2:$A$53,0))/INDEX(Data!$K$2:$K$53,MATCH($A40,Data!$A$2:$A$53,0)),"Missing Data")</f>
        <v>3.6728948758140874</v>
      </c>
      <c r="T40" s="4">
        <f>IFERROR(INDEX(Data!$J$2:$J$53,MATCH($A40,Data!$A$2:$A$53,0))/INDEX(Data!$H$2:$H$53,MATCH($A40,Data!$A$2:$A$53,0)),"Missing Data")</f>
        <v>4.556566475528702E-6</v>
      </c>
      <c r="U40" s="5">
        <f t="array" ref="U40">IFERROR(INDEX(Data!$J$2:$J$53,MATCH($A40,Data!$A$2:$A$53,0))/INDEX(Data!$K$2:$K$53,MATCH($A40,Data!$A$2:$A$53,0)),"Missing Data")</f>
        <v>1.6735789659275626E-5</v>
      </c>
      <c r="V40" s="5">
        <f t="shared" si="0"/>
        <v>3.6728781400244279</v>
      </c>
      <c r="W40" s="6" t="str">
        <f t="array" ref="W40">IFERROR(INDEX(Data!$J$2:$J$53,MATCH($A40,Data!$A$2:$A$53,0))/INDEX(Data!$F$2:$F$53,MATCH($A40,Data!$A$2:$A$53,0)),"Missing Data")</f>
        <v>Missing Data</v>
      </c>
    </row>
    <row r="41" spans="1:23" x14ac:dyDescent="0.25">
      <c r="A41" s="1" t="s">
        <v>80</v>
      </c>
      <c r="B41" s="1" t="s">
        <v>81</v>
      </c>
      <c r="C41" s="4">
        <f>IFERROR(INDEX(Data!$H$2:$H$53,MATCH($A41,Data!$A$2:$A$53,0))/INDEX(Data!$C$2:$C$53,MATCH($A41,Data!$A$2:$A$53,0)),"Missing Data")</f>
        <v>830.61972419547214</v>
      </c>
      <c r="D41" s="5"/>
      <c r="E41" s="2">
        <f>IFERROR(INDEX(Data!$F$2:$F$53,MATCH($A41,Data!$A$2:$A$53,0))/INDEX(Data!$C$2:$C$53,MATCH($A41,Data!$A$2:$A$53,0)),"Missing Data")</f>
        <v>0</v>
      </c>
      <c r="F41" s="5"/>
      <c r="G41" s="6" t="str">
        <f>IFERROR(INDEX(Data!$H$2:$H$53,MATCH($A41,Data!$A$2:$A$53,0))/INDEX(Data!$F$2:$F$53,MATCH($A41,Data!$A$2:$A$53,0)),"Missing Data")</f>
        <v>Missing Data</v>
      </c>
      <c r="H41" s="2">
        <f>IFERROR(INDEX(Data!$F$2:$F$53,MATCH($A41,Data!$A$2:$A$53,0))/INDEX(Data!$C$2:$C$53,MATCH($A41,Data!$A$2:$A$53,0)),"Missing Data")</f>
        <v>0</v>
      </c>
      <c r="I41" s="5"/>
      <c r="J41" s="2">
        <f t="array" ref="J41">IFERROR(INDEX(Data!$D$2:$D$53,MATCH($A41,Data!$A$2:$A$53,0))/INDEX(Data!$C$2:$C$53,MATCH($A41,Data!$A$2:$A$53,0)),"Missing Data")</f>
        <v>0</v>
      </c>
      <c r="K41" s="5"/>
      <c r="L41" s="2" t="str">
        <f t="array" ref="L41">IFERROR(INDEX(Data!$E$2:$E$53,MATCH($A41,Data!$A$2:$A$53,0))/INDEX(Data!$D$2:$D$53,MATCH($A41,Data!$A$2:$A$53,0)),"Missing Data")</f>
        <v>Missing Data</v>
      </c>
      <c r="M41" s="5"/>
      <c r="N41" s="2" t="str">
        <f t="array" ref="N41">IFERROR(INDEX(Data!$F$2:$F$53,MATCH($A41,Data!$A$2:$A$53,0))/INDEX(Data!$E$2:$E$53,MATCH($A41,Data!$A$2:$A$53,0)),"Missing Data")</f>
        <v>Missing Data</v>
      </c>
      <c r="O41" s="4" t="str">
        <f>IFERROR(INDEX(Data!$H$2:$H$53,MATCH($A41,Data!$A$2:$A$53,0))/INDEX(Data!$F$2:$F$53,MATCH($A41,Data!$A$2:$A$53,0)),"Missing Data")</f>
        <v>Missing Data</v>
      </c>
      <c r="P41" s="5"/>
      <c r="Q41" s="5" t="str">
        <f t="array" ref="Q41">IFERROR(INDEX(Data!$K$2:$K$53,MATCH($A41,Data!$A$2:$A$53,0))/INDEX(Data!$F$2:$F$53,MATCH($A41,Data!$A$2:$A$53,0)),"Missing Data")</f>
        <v>Missing Data</v>
      </c>
      <c r="R41" s="5"/>
      <c r="S41" s="6">
        <f>IFERROR(INDEX(Data!$H$2:$H$53,MATCH($A41,Data!$A$2:$A$53,0))/INDEX(Data!$K$2:$K$53,MATCH($A41,Data!$A$2:$A$53,0)),"Missing Data")</f>
        <v>4.194385851197544</v>
      </c>
      <c r="T41" s="4">
        <f>IFERROR(INDEX(Data!$J$2:$J$53,MATCH($A41,Data!$A$2:$A$53,0))/INDEX(Data!$H$2:$H$53,MATCH($A41,Data!$A$2:$A$53,0)),"Missing Data")</f>
        <v>4.8046556728463613E-6</v>
      </c>
      <c r="U41" s="5">
        <f t="array" ref="U41">IFERROR(INDEX(Data!$J$2:$J$53,MATCH($A41,Data!$A$2:$A$53,0))/INDEX(Data!$K$2:$K$53,MATCH($A41,Data!$A$2:$A$53,0)),"Missing Data")</f>
        <v>2.0152579774062794E-5</v>
      </c>
      <c r="V41" s="5">
        <f t="shared" si="0"/>
        <v>4.1943656986177702</v>
      </c>
      <c r="W41" s="6" t="str">
        <f t="array" ref="W41">IFERROR(INDEX(Data!$J$2:$J$53,MATCH($A41,Data!$A$2:$A$53,0))/INDEX(Data!$F$2:$F$53,MATCH($A41,Data!$A$2:$A$53,0)),"Missing Data")</f>
        <v>Missing Data</v>
      </c>
    </row>
    <row r="42" spans="1:23" x14ac:dyDescent="0.25">
      <c r="A42" s="1" t="s">
        <v>82</v>
      </c>
      <c r="B42" s="1" t="s">
        <v>83</v>
      </c>
      <c r="C42" s="4">
        <f>IFERROR(INDEX(Data!$H$2:$H$53,MATCH($A42,Data!$A$2:$A$53,0))/INDEX(Data!$C$2:$C$53,MATCH($A42,Data!$A$2:$A$53,0)),"Missing Data")</f>
        <v>1103.2253366644325</v>
      </c>
      <c r="D42" s="5"/>
      <c r="E42" s="2">
        <f>IFERROR(INDEX(Data!$F$2:$F$53,MATCH($A42,Data!$A$2:$A$53,0))/INDEX(Data!$C$2:$C$53,MATCH($A42,Data!$A$2:$A$53,0)),"Missing Data")</f>
        <v>0</v>
      </c>
      <c r="F42" s="5"/>
      <c r="G42" s="6" t="str">
        <f>IFERROR(INDEX(Data!$H$2:$H$53,MATCH($A42,Data!$A$2:$A$53,0))/INDEX(Data!$F$2:$F$53,MATCH($A42,Data!$A$2:$A$53,0)),"Missing Data")</f>
        <v>Missing Data</v>
      </c>
      <c r="H42" s="2">
        <f>IFERROR(INDEX(Data!$F$2:$F$53,MATCH($A42,Data!$A$2:$A$53,0))/INDEX(Data!$C$2:$C$53,MATCH($A42,Data!$A$2:$A$53,0)),"Missing Data")</f>
        <v>0</v>
      </c>
      <c r="I42" s="5"/>
      <c r="J42" s="2">
        <f t="array" ref="J42">IFERROR(INDEX(Data!$D$2:$D$53,MATCH($A42,Data!$A$2:$A$53,0))/INDEX(Data!$C$2:$C$53,MATCH($A42,Data!$A$2:$A$53,0)),"Missing Data")</f>
        <v>0</v>
      </c>
      <c r="K42" s="5"/>
      <c r="L42" s="2" t="str">
        <f t="array" ref="L42">IFERROR(INDEX(Data!$E$2:$E$53,MATCH($A42,Data!$A$2:$A$53,0))/INDEX(Data!$D$2:$D$53,MATCH($A42,Data!$A$2:$A$53,0)),"Missing Data")</f>
        <v>Missing Data</v>
      </c>
      <c r="M42" s="5"/>
      <c r="N42" s="2" t="str">
        <f t="array" ref="N42">IFERROR(INDEX(Data!$F$2:$F$53,MATCH($A42,Data!$A$2:$A$53,0))/INDEX(Data!$E$2:$E$53,MATCH($A42,Data!$A$2:$A$53,0)),"Missing Data")</f>
        <v>Missing Data</v>
      </c>
      <c r="O42" s="4" t="str">
        <f>IFERROR(INDEX(Data!$H$2:$H$53,MATCH($A42,Data!$A$2:$A$53,0))/INDEX(Data!$F$2:$F$53,MATCH($A42,Data!$A$2:$A$53,0)),"Missing Data")</f>
        <v>Missing Data</v>
      </c>
      <c r="P42" s="5"/>
      <c r="Q42" s="5" t="str">
        <f t="array" ref="Q42">IFERROR(INDEX(Data!$K$2:$K$53,MATCH($A42,Data!$A$2:$A$53,0))/INDEX(Data!$F$2:$F$53,MATCH($A42,Data!$A$2:$A$53,0)),"Missing Data")</f>
        <v>Missing Data</v>
      </c>
      <c r="R42" s="5"/>
      <c r="S42" s="6">
        <f>IFERROR(INDEX(Data!$H$2:$H$53,MATCH($A42,Data!$A$2:$A$53,0))/INDEX(Data!$K$2:$K$53,MATCH($A42,Data!$A$2:$A$53,0)),"Missing Data")</f>
        <v>4.3675459745318292</v>
      </c>
      <c r="T42" s="4">
        <f>IFERROR(INDEX(Data!$J$2:$J$53,MATCH($A42,Data!$A$2:$A$53,0))/INDEX(Data!$H$2:$H$53,MATCH($A42,Data!$A$2:$A$53,0)),"Missing Data")</f>
        <v>3.758451173046873E-6</v>
      </c>
      <c r="U42" s="5">
        <f t="array" ref="U42">IFERROR(INDEX(Data!$J$2:$J$53,MATCH($A42,Data!$A$2:$A$53,0))/INDEX(Data!$K$2:$K$53,MATCH($A42,Data!$A$2:$A$53,0)),"Missing Data")</f>
        <v>1.6415208291315302E-5</v>
      </c>
      <c r="V42" s="5">
        <f t="shared" si="0"/>
        <v>4.3675295593235379</v>
      </c>
      <c r="W42" s="6" t="str">
        <f t="array" ref="W42">IFERROR(INDEX(Data!$J$2:$J$53,MATCH($A42,Data!$A$2:$A$53,0))/INDEX(Data!$F$2:$F$53,MATCH($A42,Data!$A$2:$A$53,0)),"Missing Data")</f>
        <v>Missing Data</v>
      </c>
    </row>
    <row r="43" spans="1:23" x14ac:dyDescent="0.25">
      <c r="A43" s="1" t="s">
        <v>84</v>
      </c>
      <c r="B43" s="1" t="s">
        <v>85</v>
      </c>
      <c r="C43" s="4">
        <f>IFERROR(INDEX(Data!$H$2:$H$53,MATCH($A43,Data!$A$2:$A$53,0))/INDEX(Data!$C$2:$C$53,MATCH($A43,Data!$A$2:$A$53,0)),"Missing Data")</f>
        <v>523.03237761984599</v>
      </c>
      <c r="D43" s="5"/>
      <c r="E43" s="2">
        <f>IFERROR(INDEX(Data!$F$2:$F$53,MATCH($A43,Data!$A$2:$A$53,0))/INDEX(Data!$C$2:$C$53,MATCH($A43,Data!$A$2:$A$53,0)),"Missing Data")</f>
        <v>0</v>
      </c>
      <c r="F43" s="5"/>
      <c r="G43" s="6" t="str">
        <f>IFERROR(INDEX(Data!$H$2:$H$53,MATCH($A43,Data!$A$2:$A$53,0))/INDEX(Data!$F$2:$F$53,MATCH($A43,Data!$A$2:$A$53,0)),"Missing Data")</f>
        <v>Missing Data</v>
      </c>
      <c r="H43" s="2">
        <f>IFERROR(INDEX(Data!$F$2:$F$53,MATCH($A43,Data!$A$2:$A$53,0))/INDEX(Data!$C$2:$C$53,MATCH($A43,Data!$A$2:$A$53,0)),"Missing Data")</f>
        <v>0</v>
      </c>
      <c r="I43" s="5"/>
      <c r="J43" s="2">
        <f t="array" ref="J43">IFERROR(INDEX(Data!$D$2:$D$53,MATCH($A43,Data!$A$2:$A$53,0))/INDEX(Data!$C$2:$C$53,MATCH($A43,Data!$A$2:$A$53,0)),"Missing Data")</f>
        <v>0</v>
      </c>
      <c r="K43" s="5"/>
      <c r="L43" s="2" t="str">
        <f t="array" ref="L43">IFERROR(INDEX(Data!$E$2:$E$53,MATCH($A43,Data!$A$2:$A$53,0))/INDEX(Data!$D$2:$D$53,MATCH($A43,Data!$A$2:$A$53,0)),"Missing Data")</f>
        <v>Missing Data</v>
      </c>
      <c r="M43" s="5"/>
      <c r="N43" s="2" t="str">
        <f t="array" ref="N43">IFERROR(INDEX(Data!$F$2:$F$53,MATCH($A43,Data!$A$2:$A$53,0))/INDEX(Data!$E$2:$E$53,MATCH($A43,Data!$A$2:$A$53,0)),"Missing Data")</f>
        <v>Missing Data</v>
      </c>
      <c r="O43" s="4" t="str">
        <f>IFERROR(INDEX(Data!$H$2:$H$53,MATCH($A43,Data!$A$2:$A$53,0))/INDEX(Data!$F$2:$F$53,MATCH($A43,Data!$A$2:$A$53,0)),"Missing Data")</f>
        <v>Missing Data</v>
      </c>
      <c r="P43" s="5"/>
      <c r="Q43" s="5" t="str">
        <f t="array" ref="Q43">IFERROR(INDEX(Data!$K$2:$K$53,MATCH($A43,Data!$A$2:$A$53,0))/INDEX(Data!$F$2:$F$53,MATCH($A43,Data!$A$2:$A$53,0)),"Missing Data")</f>
        <v>Missing Data</v>
      </c>
      <c r="R43" s="5"/>
      <c r="S43" s="6">
        <f>IFERROR(INDEX(Data!$H$2:$H$53,MATCH($A43,Data!$A$2:$A$53,0))/INDEX(Data!$K$2:$K$53,MATCH($A43,Data!$A$2:$A$53,0)),"Missing Data")</f>
        <v>3.6372136196710403</v>
      </c>
      <c r="T43" s="4">
        <f>IFERROR(INDEX(Data!$J$2:$J$53,MATCH($A43,Data!$A$2:$A$53,0))/INDEX(Data!$H$2:$H$53,MATCH($A43,Data!$A$2:$A$53,0)),"Missing Data")</f>
        <v>6.6059501483332108E-6</v>
      </c>
      <c r="U43" s="5">
        <f t="array" ref="U43">IFERROR(INDEX(Data!$J$2:$J$53,MATCH($A43,Data!$A$2:$A$53,0))/INDEX(Data!$K$2:$K$53,MATCH($A43,Data!$A$2:$A$53,0)),"Missing Data")</f>
        <v>2.4027251850385482E-5</v>
      </c>
      <c r="V43" s="5">
        <f t="shared" si="0"/>
        <v>3.6371895924191899</v>
      </c>
      <c r="W43" s="6" t="str">
        <f t="array" ref="W43">IFERROR(INDEX(Data!$J$2:$J$53,MATCH($A43,Data!$A$2:$A$53,0))/INDEX(Data!$F$2:$F$53,MATCH($A43,Data!$A$2:$A$53,0)),"Missing Data")</f>
        <v>Missing Data</v>
      </c>
    </row>
    <row r="44" spans="1:23" x14ac:dyDescent="0.25">
      <c r="A44" s="1" t="s">
        <v>86</v>
      </c>
      <c r="B44" s="1" t="s">
        <v>87</v>
      </c>
      <c r="C44" s="4">
        <f>IFERROR(INDEX(Data!$H$2:$H$53,MATCH($A44,Data!$A$2:$A$53,0))/INDEX(Data!$C$2:$C$53,MATCH($A44,Data!$A$2:$A$53,0)),"Missing Data")</f>
        <v>813.28267591634528</v>
      </c>
      <c r="D44" s="5"/>
      <c r="E44" s="2">
        <f>IFERROR(INDEX(Data!$F$2:$F$53,MATCH($A44,Data!$A$2:$A$53,0))/INDEX(Data!$C$2:$C$53,MATCH($A44,Data!$A$2:$A$53,0)),"Missing Data")</f>
        <v>0</v>
      </c>
      <c r="F44" s="5"/>
      <c r="G44" s="6" t="str">
        <f>IFERROR(INDEX(Data!$H$2:$H$53,MATCH($A44,Data!$A$2:$A$53,0))/INDEX(Data!$F$2:$F$53,MATCH($A44,Data!$A$2:$A$53,0)),"Missing Data")</f>
        <v>Missing Data</v>
      </c>
      <c r="H44" s="2">
        <f>IFERROR(INDEX(Data!$F$2:$F$53,MATCH($A44,Data!$A$2:$A$53,0))/INDEX(Data!$C$2:$C$53,MATCH($A44,Data!$A$2:$A$53,0)),"Missing Data")</f>
        <v>0</v>
      </c>
      <c r="I44" s="5"/>
      <c r="J44" s="2">
        <f t="array" ref="J44">IFERROR(INDEX(Data!$D$2:$D$53,MATCH($A44,Data!$A$2:$A$53,0))/INDEX(Data!$C$2:$C$53,MATCH($A44,Data!$A$2:$A$53,0)),"Missing Data")</f>
        <v>0</v>
      </c>
      <c r="K44" s="5"/>
      <c r="L44" s="2" t="str">
        <f t="array" ref="L44">IFERROR(INDEX(Data!$E$2:$E$53,MATCH($A44,Data!$A$2:$A$53,0))/INDEX(Data!$D$2:$D$53,MATCH($A44,Data!$A$2:$A$53,0)),"Missing Data")</f>
        <v>Missing Data</v>
      </c>
      <c r="M44" s="5"/>
      <c r="N44" s="2" t="str">
        <f t="array" ref="N44">IFERROR(INDEX(Data!$F$2:$F$53,MATCH($A44,Data!$A$2:$A$53,0))/INDEX(Data!$E$2:$E$53,MATCH($A44,Data!$A$2:$A$53,0)),"Missing Data")</f>
        <v>Missing Data</v>
      </c>
      <c r="O44" s="4" t="str">
        <f>IFERROR(INDEX(Data!$H$2:$H$53,MATCH($A44,Data!$A$2:$A$53,0))/INDEX(Data!$F$2:$F$53,MATCH($A44,Data!$A$2:$A$53,0)),"Missing Data")</f>
        <v>Missing Data</v>
      </c>
      <c r="P44" s="5"/>
      <c r="Q44" s="5" t="str">
        <f t="array" ref="Q44">IFERROR(INDEX(Data!$K$2:$K$53,MATCH($A44,Data!$A$2:$A$53,0))/INDEX(Data!$F$2:$F$53,MATCH($A44,Data!$A$2:$A$53,0)),"Missing Data")</f>
        <v>Missing Data</v>
      </c>
      <c r="R44" s="5"/>
      <c r="S44" s="6">
        <f>IFERROR(INDEX(Data!$H$2:$H$53,MATCH($A44,Data!$A$2:$A$53,0))/INDEX(Data!$K$2:$K$53,MATCH($A44,Data!$A$2:$A$53,0)),"Missing Data")</f>
        <v>4.1720202703621965</v>
      </c>
      <c r="T44" s="4">
        <f>IFERROR(INDEX(Data!$J$2:$J$53,MATCH($A44,Data!$A$2:$A$53,0))/INDEX(Data!$H$2:$H$53,MATCH($A44,Data!$A$2:$A$53,0)),"Missing Data")</f>
        <v>5.3485398079434293E-6</v>
      </c>
      <c r="U44" s="5">
        <f t="array" ref="U44">IFERROR(INDEX(Data!$J$2:$J$53,MATCH($A44,Data!$A$2:$A$53,0))/INDEX(Data!$K$2:$K$53,MATCH($A44,Data!$A$2:$A$53,0)),"Missing Data")</f>
        <v>2.2314216495579117E-5</v>
      </c>
      <c r="V44" s="5">
        <f t="shared" si="0"/>
        <v>4.1719979561457006</v>
      </c>
      <c r="W44" s="6" t="str">
        <f t="array" ref="W44">IFERROR(INDEX(Data!$J$2:$J$53,MATCH($A44,Data!$A$2:$A$53,0))/INDEX(Data!$F$2:$F$53,MATCH($A44,Data!$A$2:$A$53,0)),"Missing Data")</f>
        <v>Missing Data</v>
      </c>
    </row>
    <row r="45" spans="1:23" x14ac:dyDescent="0.25">
      <c r="A45" s="1" t="s">
        <v>88</v>
      </c>
      <c r="B45" s="1" t="s">
        <v>89</v>
      </c>
      <c r="C45" s="4">
        <f>IFERROR(INDEX(Data!$H$2:$H$53,MATCH($A45,Data!$A$2:$A$53,0))/INDEX(Data!$C$2:$C$53,MATCH($A45,Data!$A$2:$A$53,0)),"Missing Data")</f>
        <v>683.33941304252858</v>
      </c>
      <c r="D45" s="5"/>
      <c r="E45" s="2">
        <f>IFERROR(INDEX(Data!$F$2:$F$53,MATCH($A45,Data!$A$2:$A$53,0))/INDEX(Data!$C$2:$C$53,MATCH($A45,Data!$A$2:$A$53,0)),"Missing Data")</f>
        <v>0</v>
      </c>
      <c r="F45" s="5"/>
      <c r="G45" s="6" t="str">
        <f>IFERROR(INDEX(Data!$H$2:$H$53,MATCH($A45,Data!$A$2:$A$53,0))/INDEX(Data!$F$2:$F$53,MATCH($A45,Data!$A$2:$A$53,0)),"Missing Data")</f>
        <v>Missing Data</v>
      </c>
      <c r="H45" s="2">
        <f>IFERROR(INDEX(Data!$F$2:$F$53,MATCH($A45,Data!$A$2:$A$53,0))/INDEX(Data!$C$2:$C$53,MATCH($A45,Data!$A$2:$A$53,0)),"Missing Data")</f>
        <v>0</v>
      </c>
      <c r="I45" s="5"/>
      <c r="J45" s="2">
        <f t="array" ref="J45">IFERROR(INDEX(Data!$D$2:$D$53,MATCH($A45,Data!$A$2:$A$53,0))/INDEX(Data!$C$2:$C$53,MATCH($A45,Data!$A$2:$A$53,0)),"Missing Data")</f>
        <v>0</v>
      </c>
      <c r="K45" s="5"/>
      <c r="L45" s="2" t="str">
        <f t="array" ref="L45">IFERROR(INDEX(Data!$E$2:$E$53,MATCH($A45,Data!$A$2:$A$53,0))/INDEX(Data!$D$2:$D$53,MATCH($A45,Data!$A$2:$A$53,0)),"Missing Data")</f>
        <v>Missing Data</v>
      </c>
      <c r="M45" s="5"/>
      <c r="N45" s="2" t="str">
        <f t="array" ref="N45">IFERROR(INDEX(Data!$F$2:$F$53,MATCH($A45,Data!$A$2:$A$53,0))/INDEX(Data!$E$2:$E$53,MATCH($A45,Data!$A$2:$A$53,0)),"Missing Data")</f>
        <v>Missing Data</v>
      </c>
      <c r="O45" s="4" t="str">
        <f>IFERROR(INDEX(Data!$H$2:$H$53,MATCH($A45,Data!$A$2:$A$53,0))/INDEX(Data!$F$2:$F$53,MATCH($A45,Data!$A$2:$A$53,0)),"Missing Data")</f>
        <v>Missing Data</v>
      </c>
      <c r="P45" s="5"/>
      <c r="Q45" s="5" t="str">
        <f t="array" ref="Q45">IFERROR(INDEX(Data!$K$2:$K$53,MATCH($A45,Data!$A$2:$A$53,0))/INDEX(Data!$F$2:$F$53,MATCH($A45,Data!$A$2:$A$53,0)),"Missing Data")</f>
        <v>Missing Data</v>
      </c>
      <c r="R45" s="5"/>
      <c r="S45" s="6">
        <f>IFERROR(INDEX(Data!$H$2:$H$53,MATCH($A45,Data!$A$2:$A$53,0))/INDEX(Data!$K$2:$K$53,MATCH($A45,Data!$A$2:$A$53,0)),"Missing Data")</f>
        <v>3.7031241129736325</v>
      </c>
      <c r="T45" s="4">
        <f>IFERROR(INDEX(Data!$J$2:$J$53,MATCH($A45,Data!$A$2:$A$53,0))/INDEX(Data!$H$2:$H$53,MATCH($A45,Data!$A$2:$A$53,0)),"Missing Data")</f>
        <v>4.9903680093611359E-6</v>
      </c>
      <c r="U45" s="5">
        <f t="array" ref="U45">IFERROR(INDEX(Data!$J$2:$J$53,MATCH($A45,Data!$A$2:$A$53,0))/INDEX(Data!$K$2:$K$53,MATCH($A45,Data!$A$2:$A$53,0)),"Missing Data")</f>
        <v>1.8479952108077448E-5</v>
      </c>
      <c r="V45" s="5">
        <f t="shared" si="0"/>
        <v>3.7031056330215244</v>
      </c>
      <c r="W45" s="6" t="str">
        <f t="array" ref="W45">IFERROR(INDEX(Data!$J$2:$J$53,MATCH($A45,Data!$A$2:$A$53,0))/INDEX(Data!$F$2:$F$53,MATCH($A45,Data!$A$2:$A$53,0)),"Missing Data")</f>
        <v>Missing Data</v>
      </c>
    </row>
    <row r="46" spans="1:23" x14ac:dyDescent="0.25">
      <c r="A46" s="1" t="s">
        <v>90</v>
      </c>
      <c r="B46" s="1" t="s">
        <v>91</v>
      </c>
      <c r="C46" s="4">
        <f>IFERROR(INDEX(Data!$H$2:$H$53,MATCH($A46,Data!$A$2:$A$53,0))/INDEX(Data!$C$2:$C$53,MATCH($A46,Data!$A$2:$A$53,0)),"Missing Data")</f>
        <v>577.90016482996145</v>
      </c>
      <c r="D46" s="5"/>
      <c r="E46" s="2">
        <f>IFERROR(INDEX(Data!$F$2:$F$53,MATCH($A46,Data!$A$2:$A$53,0))/INDEX(Data!$C$2:$C$53,MATCH($A46,Data!$A$2:$A$53,0)),"Missing Data")</f>
        <v>0</v>
      </c>
      <c r="F46" s="5"/>
      <c r="G46" s="6" t="str">
        <f>IFERROR(INDEX(Data!$H$2:$H$53,MATCH($A46,Data!$A$2:$A$53,0))/INDEX(Data!$F$2:$F$53,MATCH($A46,Data!$A$2:$A$53,0)),"Missing Data")</f>
        <v>Missing Data</v>
      </c>
      <c r="H46" s="2">
        <f>IFERROR(INDEX(Data!$F$2:$F$53,MATCH($A46,Data!$A$2:$A$53,0))/INDEX(Data!$C$2:$C$53,MATCH($A46,Data!$A$2:$A$53,0)),"Missing Data")</f>
        <v>0</v>
      </c>
      <c r="I46" s="5"/>
      <c r="J46" s="2">
        <f t="array" ref="J46">IFERROR(INDEX(Data!$D$2:$D$53,MATCH($A46,Data!$A$2:$A$53,0))/INDEX(Data!$C$2:$C$53,MATCH($A46,Data!$A$2:$A$53,0)),"Missing Data")</f>
        <v>0</v>
      </c>
      <c r="K46" s="5"/>
      <c r="L46" s="2" t="str">
        <f t="array" ref="L46">IFERROR(INDEX(Data!$E$2:$E$53,MATCH($A46,Data!$A$2:$A$53,0))/INDEX(Data!$D$2:$D$53,MATCH($A46,Data!$A$2:$A$53,0)),"Missing Data")</f>
        <v>Missing Data</v>
      </c>
      <c r="M46" s="5"/>
      <c r="N46" s="2" t="str">
        <f t="array" ref="N46">IFERROR(INDEX(Data!$F$2:$F$53,MATCH($A46,Data!$A$2:$A$53,0))/INDEX(Data!$E$2:$E$53,MATCH($A46,Data!$A$2:$A$53,0)),"Missing Data")</f>
        <v>Missing Data</v>
      </c>
      <c r="O46" s="4" t="str">
        <f>IFERROR(INDEX(Data!$H$2:$H$53,MATCH($A46,Data!$A$2:$A$53,0))/INDEX(Data!$F$2:$F$53,MATCH($A46,Data!$A$2:$A$53,0)),"Missing Data")</f>
        <v>Missing Data</v>
      </c>
      <c r="P46" s="5"/>
      <c r="Q46" s="5" t="str">
        <f t="array" ref="Q46">IFERROR(INDEX(Data!$K$2:$K$53,MATCH($A46,Data!$A$2:$A$53,0))/INDEX(Data!$F$2:$F$53,MATCH($A46,Data!$A$2:$A$53,0)),"Missing Data")</f>
        <v>Missing Data</v>
      </c>
      <c r="R46" s="5"/>
      <c r="S46" s="6">
        <f>IFERROR(INDEX(Data!$H$2:$H$53,MATCH($A46,Data!$A$2:$A$53,0))/INDEX(Data!$K$2:$K$53,MATCH($A46,Data!$A$2:$A$53,0)),"Missing Data")</f>
        <v>4.2609653497905873</v>
      </c>
      <c r="T46" s="4">
        <f>IFERROR(INDEX(Data!$J$2:$J$53,MATCH($A46,Data!$A$2:$A$53,0))/INDEX(Data!$H$2:$H$53,MATCH($A46,Data!$A$2:$A$53,0)),"Missing Data")</f>
        <v>4.6336989150955646E-6</v>
      </c>
      <c r="U46" s="5">
        <f t="array" ref="U46">IFERROR(INDEX(Data!$J$2:$J$53,MATCH($A46,Data!$A$2:$A$53,0))/INDEX(Data!$K$2:$K$53,MATCH($A46,Data!$A$2:$A$53,0)),"Missing Data")</f>
        <v>1.9744030518584438E-5</v>
      </c>
      <c r="V46" s="5">
        <f t="shared" si="0"/>
        <v>4.2609456057600683</v>
      </c>
      <c r="W46" s="6" t="str">
        <f t="array" ref="W46">IFERROR(INDEX(Data!$J$2:$J$53,MATCH($A46,Data!$A$2:$A$53,0))/INDEX(Data!$F$2:$F$53,MATCH($A46,Data!$A$2:$A$53,0)),"Missing Data")</f>
        <v>Missing Data</v>
      </c>
    </row>
    <row r="47" spans="1:23" x14ac:dyDescent="0.25">
      <c r="A47" s="1" t="s">
        <v>2</v>
      </c>
      <c r="B47" s="1" t="s">
        <v>3</v>
      </c>
      <c r="C47" s="4">
        <f>IFERROR(INDEX(Data!$H$2:$H$53,MATCH($A47,Data!$A$2:$A$53,0))/INDEX(Data!$C$2:$C$53,MATCH($A47,Data!$A$2:$A$53,0)),"Missing Data")</f>
        <v>925.47028925983398</v>
      </c>
      <c r="D47" s="5"/>
      <c r="E47" s="2">
        <f>IFERROR(INDEX(Data!$F$2:$F$53,MATCH($A47,Data!$A$2:$A$53,0))/INDEX(Data!$C$2:$C$53,MATCH($A47,Data!$A$2:$A$53,0)),"Missing Data")</f>
        <v>0</v>
      </c>
      <c r="F47" s="5"/>
      <c r="G47" s="6" t="str">
        <f>IFERROR(INDEX(Data!$H$2:$H$53,MATCH($A47,Data!$A$2:$A$53,0))/INDEX(Data!$F$2:$F$53,MATCH($A47,Data!$A$2:$A$53,0)),"Missing Data")</f>
        <v>Missing Data</v>
      </c>
      <c r="H47" s="2">
        <f>IFERROR(INDEX(Data!$F$2:$F$53,MATCH($A47,Data!$A$2:$A$53,0))/INDEX(Data!$C$2:$C$53,MATCH($A47,Data!$A$2:$A$53,0)),"Missing Data")</f>
        <v>0</v>
      </c>
      <c r="I47" s="5"/>
      <c r="J47" s="2">
        <f t="array" ref="J47">IFERROR(INDEX(Data!$D$2:$D$53,MATCH($A47,Data!$A$2:$A$53,0))/INDEX(Data!$C$2:$C$53,MATCH($A47,Data!$A$2:$A$53,0)),"Missing Data")</f>
        <v>0</v>
      </c>
      <c r="K47" s="5"/>
      <c r="L47" s="2" t="str">
        <f t="array" ref="L47">IFERROR(INDEX(Data!$E$2:$E$53,MATCH($A47,Data!$A$2:$A$53,0))/INDEX(Data!$D$2:$D$53,MATCH($A47,Data!$A$2:$A$53,0)),"Missing Data")</f>
        <v>Missing Data</v>
      </c>
      <c r="M47" s="5"/>
      <c r="N47" s="2" t="str">
        <f t="array" ref="N47">IFERROR(INDEX(Data!$F$2:$F$53,MATCH($A47,Data!$A$2:$A$53,0))/INDEX(Data!$E$2:$E$53,MATCH($A47,Data!$A$2:$A$53,0)),"Missing Data")</f>
        <v>Missing Data</v>
      </c>
      <c r="O47" s="4" t="str">
        <f>IFERROR(INDEX(Data!$H$2:$H$53,MATCH($A47,Data!$A$2:$A$53,0))/INDEX(Data!$F$2:$F$53,MATCH($A47,Data!$A$2:$A$53,0)),"Missing Data")</f>
        <v>Missing Data</v>
      </c>
      <c r="P47" s="5"/>
      <c r="Q47" s="5" t="str">
        <f t="array" ref="Q47">IFERROR(INDEX(Data!$K$2:$K$53,MATCH($A47,Data!$A$2:$A$53,0))/INDEX(Data!$F$2:$F$53,MATCH($A47,Data!$A$2:$A$53,0)),"Missing Data")</f>
        <v>Missing Data</v>
      </c>
      <c r="R47" s="5"/>
      <c r="S47" s="6">
        <f>IFERROR(INDEX(Data!$H$2:$H$53,MATCH($A47,Data!$A$2:$A$53,0))/INDEX(Data!$K$2:$K$53,MATCH($A47,Data!$A$2:$A$53,0)),"Missing Data")</f>
        <v>4.5613230651216163</v>
      </c>
      <c r="T47" s="4">
        <f>IFERROR(INDEX(Data!$J$2:$J$53,MATCH($A47,Data!$A$2:$A$53,0))/INDEX(Data!$H$2:$H$53,MATCH($A47,Data!$A$2:$A$53,0)),"Missing Data")</f>
        <v>3.9641453711711144E-6</v>
      </c>
      <c r="U47" s="5">
        <f t="array" ref="U47">IFERROR(INDEX(Data!$J$2:$J$53,MATCH($A47,Data!$A$2:$A$53,0))/INDEX(Data!$K$2:$K$53,MATCH($A47,Data!$A$2:$A$53,0)),"Missing Data")</f>
        <v>1.8081747715017894E-5</v>
      </c>
      <c r="V47" s="5">
        <f t="shared" si="0"/>
        <v>4.5613049833739012</v>
      </c>
      <c r="W47" s="6" t="str">
        <f t="array" ref="W47">IFERROR(INDEX(Data!$J$2:$J$53,MATCH($A47,Data!$A$2:$A$53,0))/INDEX(Data!$F$2:$F$53,MATCH($A47,Data!$A$2:$A$53,0)),"Missing Data")</f>
        <v>Missing Data</v>
      </c>
    </row>
    <row r="48" spans="1:23" x14ac:dyDescent="0.25">
      <c r="A48" s="1" t="s">
        <v>92</v>
      </c>
      <c r="B48" s="1" t="s">
        <v>93</v>
      </c>
      <c r="C48" s="4">
        <f>IFERROR(INDEX(Data!$H$2:$H$53,MATCH($A48,Data!$A$2:$A$53,0))/INDEX(Data!$C$2:$C$53,MATCH($A48,Data!$A$2:$A$53,0)),"Missing Data")</f>
        <v>973.52351682440292</v>
      </c>
      <c r="D48" s="5"/>
      <c r="E48" s="2">
        <f>IFERROR(INDEX(Data!$F$2:$F$53,MATCH($A48,Data!$A$2:$A$53,0))/INDEX(Data!$C$2:$C$53,MATCH($A48,Data!$A$2:$A$53,0)),"Missing Data")</f>
        <v>0</v>
      </c>
      <c r="F48" s="5"/>
      <c r="G48" s="6" t="str">
        <f>IFERROR(INDEX(Data!$H$2:$H$53,MATCH($A48,Data!$A$2:$A$53,0))/INDEX(Data!$F$2:$F$53,MATCH($A48,Data!$A$2:$A$53,0)),"Missing Data")</f>
        <v>Missing Data</v>
      </c>
      <c r="H48" s="2">
        <f>IFERROR(INDEX(Data!$F$2:$F$53,MATCH($A48,Data!$A$2:$A$53,0))/INDEX(Data!$C$2:$C$53,MATCH($A48,Data!$A$2:$A$53,0)),"Missing Data")</f>
        <v>0</v>
      </c>
      <c r="I48" s="5"/>
      <c r="J48" s="2">
        <f t="array" ref="J48">IFERROR(INDEX(Data!$D$2:$D$53,MATCH($A48,Data!$A$2:$A$53,0))/INDEX(Data!$C$2:$C$53,MATCH($A48,Data!$A$2:$A$53,0)),"Missing Data")</f>
        <v>0</v>
      </c>
      <c r="K48" s="5"/>
      <c r="L48" s="2" t="str">
        <f t="array" ref="L48">IFERROR(INDEX(Data!$E$2:$E$53,MATCH($A48,Data!$A$2:$A$53,0))/INDEX(Data!$D$2:$D$53,MATCH($A48,Data!$A$2:$A$53,0)),"Missing Data")</f>
        <v>Missing Data</v>
      </c>
      <c r="M48" s="5"/>
      <c r="N48" s="2" t="str">
        <f t="array" ref="N48">IFERROR(INDEX(Data!$F$2:$F$53,MATCH($A48,Data!$A$2:$A$53,0))/INDEX(Data!$E$2:$E$53,MATCH($A48,Data!$A$2:$A$53,0)),"Missing Data")</f>
        <v>Missing Data</v>
      </c>
      <c r="O48" s="4" t="str">
        <f>IFERROR(INDEX(Data!$H$2:$H$53,MATCH($A48,Data!$A$2:$A$53,0))/INDEX(Data!$F$2:$F$53,MATCH($A48,Data!$A$2:$A$53,0)),"Missing Data")</f>
        <v>Missing Data</v>
      </c>
      <c r="P48" s="5"/>
      <c r="Q48" s="5" t="str">
        <f t="array" ref="Q48">IFERROR(INDEX(Data!$K$2:$K$53,MATCH($A48,Data!$A$2:$A$53,0))/INDEX(Data!$F$2:$F$53,MATCH($A48,Data!$A$2:$A$53,0)),"Missing Data")</f>
        <v>Missing Data</v>
      </c>
      <c r="R48" s="5"/>
      <c r="S48" s="6">
        <f>IFERROR(INDEX(Data!$H$2:$H$53,MATCH($A48,Data!$A$2:$A$53,0))/INDEX(Data!$K$2:$K$53,MATCH($A48,Data!$A$2:$A$53,0)),"Missing Data")</f>
        <v>5.055441182204631</v>
      </c>
      <c r="T48" s="4">
        <f>IFERROR(INDEX(Data!$J$2:$J$53,MATCH($A48,Data!$A$2:$A$53,0))/INDEX(Data!$H$2:$H$53,MATCH($A48,Data!$A$2:$A$53,0)),"Missing Data")</f>
        <v>3.7703954647520204E-6</v>
      </c>
      <c r="U48" s="5">
        <f t="array" ref="U48">IFERROR(INDEX(Data!$J$2:$J$53,MATCH($A48,Data!$A$2:$A$53,0))/INDEX(Data!$K$2:$K$53,MATCH($A48,Data!$A$2:$A$53,0)),"Missing Data")</f>
        <v>1.9061012505704933E-5</v>
      </c>
      <c r="V48" s="5">
        <f t="shared" si="0"/>
        <v>5.0554221211921258</v>
      </c>
      <c r="W48" s="6" t="str">
        <f t="array" ref="W48">IFERROR(INDEX(Data!$J$2:$J$53,MATCH($A48,Data!$A$2:$A$53,0))/INDEX(Data!$F$2:$F$53,MATCH($A48,Data!$A$2:$A$53,0)),"Missing Data")</f>
        <v>Missing Data</v>
      </c>
    </row>
    <row r="49" spans="1:23" x14ac:dyDescent="0.25">
      <c r="A49" s="1" t="s">
        <v>94</v>
      </c>
      <c r="B49" s="1" t="s">
        <v>95</v>
      </c>
      <c r="C49" s="4">
        <f>IFERROR(INDEX(Data!$H$2:$H$53,MATCH($A49,Data!$A$2:$A$53,0))/INDEX(Data!$C$2:$C$53,MATCH($A49,Data!$A$2:$A$53,0)),"Missing Data")</f>
        <v>813.73042384971393</v>
      </c>
      <c r="D49" s="5"/>
      <c r="E49" s="2">
        <f>IFERROR(INDEX(Data!$F$2:$F$53,MATCH($A49,Data!$A$2:$A$53,0))/INDEX(Data!$C$2:$C$53,MATCH($A49,Data!$A$2:$A$53,0)),"Missing Data")</f>
        <v>0</v>
      </c>
      <c r="F49" s="5"/>
      <c r="G49" s="6" t="str">
        <f>IFERROR(INDEX(Data!$H$2:$H$53,MATCH($A49,Data!$A$2:$A$53,0))/INDEX(Data!$F$2:$F$53,MATCH($A49,Data!$A$2:$A$53,0)),"Missing Data")</f>
        <v>Missing Data</v>
      </c>
      <c r="H49" s="2">
        <f>IFERROR(INDEX(Data!$F$2:$F$53,MATCH($A49,Data!$A$2:$A$53,0))/INDEX(Data!$C$2:$C$53,MATCH($A49,Data!$A$2:$A$53,0)),"Missing Data")</f>
        <v>0</v>
      </c>
      <c r="I49" s="5"/>
      <c r="J49" s="2">
        <f t="array" ref="J49">IFERROR(INDEX(Data!$D$2:$D$53,MATCH($A49,Data!$A$2:$A$53,0))/INDEX(Data!$C$2:$C$53,MATCH($A49,Data!$A$2:$A$53,0)),"Missing Data")</f>
        <v>0</v>
      </c>
      <c r="K49" s="5"/>
      <c r="L49" s="2" t="str">
        <f t="array" ref="L49">IFERROR(INDEX(Data!$E$2:$E$53,MATCH($A49,Data!$A$2:$A$53,0))/INDEX(Data!$D$2:$D$53,MATCH($A49,Data!$A$2:$A$53,0)),"Missing Data")</f>
        <v>Missing Data</v>
      </c>
      <c r="M49" s="5"/>
      <c r="N49" s="2" t="str">
        <f t="array" ref="N49">IFERROR(INDEX(Data!$F$2:$F$53,MATCH($A49,Data!$A$2:$A$53,0))/INDEX(Data!$E$2:$E$53,MATCH($A49,Data!$A$2:$A$53,0)),"Missing Data")</f>
        <v>Missing Data</v>
      </c>
      <c r="O49" s="4" t="str">
        <f>IFERROR(INDEX(Data!$H$2:$H$53,MATCH($A49,Data!$A$2:$A$53,0))/INDEX(Data!$F$2:$F$53,MATCH($A49,Data!$A$2:$A$53,0)),"Missing Data")</f>
        <v>Missing Data</v>
      </c>
      <c r="P49" s="5"/>
      <c r="Q49" s="5" t="str">
        <f t="array" ref="Q49">IFERROR(INDEX(Data!$K$2:$K$53,MATCH($A49,Data!$A$2:$A$53,0))/INDEX(Data!$F$2:$F$53,MATCH($A49,Data!$A$2:$A$53,0)),"Missing Data")</f>
        <v>Missing Data</v>
      </c>
      <c r="R49" s="5"/>
      <c r="S49" s="6">
        <f>IFERROR(INDEX(Data!$H$2:$H$53,MATCH($A49,Data!$A$2:$A$53,0))/INDEX(Data!$K$2:$K$53,MATCH($A49,Data!$A$2:$A$53,0)),"Missing Data")</f>
        <v>3.1382822961439021</v>
      </c>
      <c r="T49" s="4">
        <f>IFERROR(INDEX(Data!$J$2:$J$53,MATCH($A49,Data!$A$2:$A$53,0))/INDEX(Data!$H$2:$H$53,MATCH($A49,Data!$A$2:$A$53,0)),"Missing Data")</f>
        <v>6.5533604132268719E-6</v>
      </c>
      <c r="U49" s="5">
        <f t="array" ref="U49">IFERROR(INDEX(Data!$J$2:$J$53,MATCH($A49,Data!$A$2:$A$53,0))/INDEX(Data!$K$2:$K$53,MATCH($A49,Data!$A$2:$A$53,0)),"Missing Data")</f>
        <v>2.0566294965080182E-5</v>
      </c>
      <c r="V49" s="5">
        <f t="shared" si="0"/>
        <v>3.1382617298489368</v>
      </c>
      <c r="W49" s="6" t="str">
        <f t="array" ref="W49">IFERROR(INDEX(Data!$J$2:$J$53,MATCH($A49,Data!$A$2:$A$53,0))/INDEX(Data!$F$2:$F$53,MATCH($A49,Data!$A$2:$A$53,0)),"Missing Data")</f>
        <v>Missing Data</v>
      </c>
    </row>
    <row r="50" spans="1:23" x14ac:dyDescent="0.25">
      <c r="A50" s="1" t="s">
        <v>96</v>
      </c>
      <c r="B50" s="1" t="s">
        <v>97</v>
      </c>
      <c r="C50" s="4">
        <f>IFERROR(INDEX(Data!$H$2:$H$53,MATCH($A50,Data!$A$2:$A$53,0))/INDEX(Data!$C$2:$C$53,MATCH($A50,Data!$A$2:$A$53,0)),"Missing Data")</f>
        <v>711.27769137671828</v>
      </c>
      <c r="D50" s="5"/>
      <c r="E50" s="2">
        <f>IFERROR(INDEX(Data!$F$2:$F$53,MATCH($A50,Data!$A$2:$A$53,0))/INDEX(Data!$C$2:$C$53,MATCH($A50,Data!$A$2:$A$53,0)),"Missing Data")</f>
        <v>0</v>
      </c>
      <c r="F50" s="5"/>
      <c r="G50" s="6" t="str">
        <f>IFERROR(INDEX(Data!$H$2:$H$53,MATCH($A50,Data!$A$2:$A$53,0))/INDEX(Data!$F$2:$F$53,MATCH($A50,Data!$A$2:$A$53,0)),"Missing Data")</f>
        <v>Missing Data</v>
      </c>
      <c r="H50" s="2">
        <f>IFERROR(INDEX(Data!$F$2:$F$53,MATCH($A50,Data!$A$2:$A$53,0))/INDEX(Data!$C$2:$C$53,MATCH($A50,Data!$A$2:$A$53,0)),"Missing Data")</f>
        <v>0</v>
      </c>
      <c r="I50" s="5"/>
      <c r="J50" s="2">
        <f t="array" ref="J50">IFERROR(INDEX(Data!$D$2:$D$53,MATCH($A50,Data!$A$2:$A$53,0))/INDEX(Data!$C$2:$C$53,MATCH($A50,Data!$A$2:$A$53,0)),"Missing Data")</f>
        <v>0</v>
      </c>
      <c r="K50" s="5"/>
      <c r="L50" s="2" t="str">
        <f t="array" ref="L50">IFERROR(INDEX(Data!$E$2:$E$53,MATCH($A50,Data!$A$2:$A$53,0))/INDEX(Data!$D$2:$D$53,MATCH($A50,Data!$A$2:$A$53,0)),"Missing Data")</f>
        <v>Missing Data</v>
      </c>
      <c r="M50" s="5"/>
      <c r="N50" s="2" t="str">
        <f t="array" ref="N50">IFERROR(INDEX(Data!$F$2:$F$53,MATCH($A50,Data!$A$2:$A$53,0))/INDEX(Data!$E$2:$E$53,MATCH($A50,Data!$A$2:$A$53,0)),"Missing Data")</f>
        <v>Missing Data</v>
      </c>
      <c r="O50" s="4" t="str">
        <f>IFERROR(INDEX(Data!$H$2:$H$53,MATCH($A50,Data!$A$2:$A$53,0))/INDEX(Data!$F$2:$F$53,MATCH($A50,Data!$A$2:$A$53,0)),"Missing Data")</f>
        <v>Missing Data</v>
      </c>
      <c r="P50" s="5"/>
      <c r="Q50" s="5" t="str">
        <f t="array" ref="Q50">IFERROR(INDEX(Data!$K$2:$K$53,MATCH($A50,Data!$A$2:$A$53,0))/INDEX(Data!$F$2:$F$53,MATCH($A50,Data!$A$2:$A$53,0)),"Missing Data")</f>
        <v>Missing Data</v>
      </c>
      <c r="R50" s="5"/>
      <c r="S50" s="6">
        <f>IFERROR(INDEX(Data!$H$2:$H$53,MATCH($A50,Data!$A$2:$A$53,0))/INDEX(Data!$K$2:$K$53,MATCH($A50,Data!$A$2:$A$53,0)),"Missing Data")</f>
        <v>3.9999382042675058</v>
      </c>
      <c r="T50" s="4">
        <f>IFERROR(INDEX(Data!$J$2:$J$53,MATCH($A50,Data!$A$2:$A$53,0))/INDEX(Data!$H$2:$H$53,MATCH($A50,Data!$A$2:$A$53,0)),"Missing Data")</f>
        <v>4.64282302720365E-6</v>
      </c>
      <c r="U50" s="5">
        <f t="array" ref="U50">IFERROR(INDEX(Data!$J$2:$J$53,MATCH($A50,Data!$A$2:$A$53,0))/INDEX(Data!$K$2:$K$53,MATCH($A50,Data!$A$2:$A$53,0)),"Missing Data")</f>
        <v>1.8571005202164795E-5</v>
      </c>
      <c r="V50" s="5">
        <f t="shared" si="0"/>
        <v>3.9999196332623037</v>
      </c>
      <c r="W50" s="6" t="str">
        <f t="array" ref="W50">IFERROR(INDEX(Data!$J$2:$J$53,MATCH($A50,Data!$A$2:$A$53,0))/INDEX(Data!$F$2:$F$53,MATCH($A50,Data!$A$2:$A$53,0)),"Missing Data")</f>
        <v>Missing Data</v>
      </c>
    </row>
    <row r="51" spans="1:23" x14ac:dyDescent="0.25">
      <c r="A51" s="1" t="s">
        <v>98</v>
      </c>
      <c r="B51" s="1" t="s">
        <v>99</v>
      </c>
      <c r="C51" s="4">
        <f>IFERROR(INDEX(Data!$H$2:$H$53,MATCH($A51,Data!$A$2:$A$53,0))/INDEX(Data!$C$2:$C$53,MATCH($A51,Data!$A$2:$A$53,0)),"Missing Data")</f>
        <v>719.12317314444385</v>
      </c>
      <c r="D51" s="5"/>
      <c r="E51" s="2">
        <f>IFERROR(INDEX(Data!$F$2:$F$53,MATCH($A51,Data!$A$2:$A$53,0))/INDEX(Data!$C$2:$C$53,MATCH($A51,Data!$A$2:$A$53,0)),"Missing Data")</f>
        <v>0</v>
      </c>
      <c r="F51" s="5"/>
      <c r="G51" s="6" t="str">
        <f>IFERROR(INDEX(Data!$H$2:$H$53,MATCH($A51,Data!$A$2:$A$53,0))/INDEX(Data!$F$2:$F$53,MATCH($A51,Data!$A$2:$A$53,0)),"Missing Data")</f>
        <v>Missing Data</v>
      </c>
      <c r="H51" s="2">
        <f>IFERROR(INDEX(Data!$F$2:$F$53,MATCH($A51,Data!$A$2:$A$53,0))/INDEX(Data!$C$2:$C$53,MATCH($A51,Data!$A$2:$A$53,0)),"Missing Data")</f>
        <v>0</v>
      </c>
      <c r="I51" s="5"/>
      <c r="J51" s="2">
        <f t="array" ref="J51">IFERROR(INDEX(Data!$D$2:$D$53,MATCH($A51,Data!$A$2:$A$53,0))/INDEX(Data!$C$2:$C$53,MATCH($A51,Data!$A$2:$A$53,0)),"Missing Data")</f>
        <v>0</v>
      </c>
      <c r="K51" s="5"/>
      <c r="L51" s="2" t="str">
        <f t="array" ref="L51">IFERROR(INDEX(Data!$E$2:$E$53,MATCH($A51,Data!$A$2:$A$53,0))/INDEX(Data!$D$2:$D$53,MATCH($A51,Data!$A$2:$A$53,0)),"Missing Data")</f>
        <v>Missing Data</v>
      </c>
      <c r="M51" s="5"/>
      <c r="N51" s="2" t="str">
        <f t="array" ref="N51">IFERROR(INDEX(Data!$F$2:$F$53,MATCH($A51,Data!$A$2:$A$53,0))/INDEX(Data!$E$2:$E$53,MATCH($A51,Data!$A$2:$A$53,0)),"Missing Data")</f>
        <v>Missing Data</v>
      </c>
      <c r="O51" s="4" t="str">
        <f>IFERROR(INDEX(Data!$H$2:$H$53,MATCH($A51,Data!$A$2:$A$53,0))/INDEX(Data!$F$2:$F$53,MATCH($A51,Data!$A$2:$A$53,0)),"Missing Data")</f>
        <v>Missing Data</v>
      </c>
      <c r="P51" s="5"/>
      <c r="Q51" s="5" t="str">
        <f t="array" ref="Q51">IFERROR(INDEX(Data!$K$2:$K$53,MATCH($A51,Data!$A$2:$A$53,0))/INDEX(Data!$F$2:$F$53,MATCH($A51,Data!$A$2:$A$53,0)),"Missing Data")</f>
        <v>Missing Data</v>
      </c>
      <c r="R51" s="5"/>
      <c r="S51" s="6">
        <f>IFERROR(INDEX(Data!$H$2:$H$53,MATCH($A51,Data!$A$2:$A$53,0))/INDEX(Data!$K$2:$K$53,MATCH($A51,Data!$A$2:$A$53,0)),"Missing Data")</f>
        <v>3.0693409980041677</v>
      </c>
      <c r="T51" s="4">
        <f>IFERROR(INDEX(Data!$J$2:$J$53,MATCH($A51,Data!$A$2:$A$53,0))/INDEX(Data!$H$2:$H$53,MATCH($A51,Data!$A$2:$A$53,0)),"Missing Data")</f>
        <v>5.2720707127182962E-6</v>
      </c>
      <c r="U51" s="5">
        <f t="array" ref="U51">IFERROR(INDEX(Data!$J$2:$J$53,MATCH($A51,Data!$A$2:$A$53,0))/INDEX(Data!$K$2:$K$53,MATCH($A51,Data!$A$2:$A$53,0)),"Missing Data")</f>
        <v>1.618178278292332E-5</v>
      </c>
      <c r="V51" s="5">
        <f t="shared" si="0"/>
        <v>3.0693248162213846</v>
      </c>
      <c r="W51" s="6" t="str">
        <f t="array" ref="W51">IFERROR(INDEX(Data!$J$2:$J$53,MATCH($A51,Data!$A$2:$A$53,0))/INDEX(Data!$F$2:$F$53,MATCH($A51,Data!$A$2:$A$53,0)),"Missing Data")</f>
        <v>Missing Data</v>
      </c>
    </row>
    <row r="52" spans="1:23" x14ac:dyDescent="0.25">
      <c r="A52" s="1" t="s">
        <v>100</v>
      </c>
      <c r="B52" s="1" t="s">
        <v>101</v>
      </c>
      <c r="C52" s="4">
        <f>IFERROR(INDEX(Data!$H$2:$H$53,MATCH($A52,Data!$A$2:$A$53,0))/INDEX(Data!$C$2:$C$53,MATCH($A52,Data!$A$2:$A$53,0)),"Missing Data")</f>
        <v>1003.9279962082858</v>
      </c>
      <c r="D52" s="5"/>
      <c r="E52" s="2">
        <f>IFERROR(INDEX(Data!$F$2:$F$53,MATCH($A52,Data!$A$2:$A$53,0))/INDEX(Data!$C$2:$C$53,MATCH($A52,Data!$A$2:$A$53,0)),"Missing Data")</f>
        <v>0</v>
      </c>
      <c r="F52" s="5"/>
      <c r="G52" s="6" t="str">
        <f>IFERROR(INDEX(Data!$H$2:$H$53,MATCH($A52,Data!$A$2:$A$53,0))/INDEX(Data!$F$2:$F$53,MATCH($A52,Data!$A$2:$A$53,0)),"Missing Data")</f>
        <v>Missing Data</v>
      </c>
      <c r="H52" s="2">
        <f>IFERROR(INDEX(Data!$F$2:$F$53,MATCH($A52,Data!$A$2:$A$53,0))/INDEX(Data!$C$2:$C$53,MATCH($A52,Data!$A$2:$A$53,0)),"Missing Data")</f>
        <v>0</v>
      </c>
      <c r="I52" s="5"/>
      <c r="J52" s="2">
        <f t="array" ref="J52">IFERROR(INDEX(Data!$D$2:$D$53,MATCH($A52,Data!$A$2:$A$53,0))/INDEX(Data!$C$2:$C$53,MATCH($A52,Data!$A$2:$A$53,0)),"Missing Data")</f>
        <v>0</v>
      </c>
      <c r="K52" s="5"/>
      <c r="L52" s="2" t="str">
        <f t="array" ref="L52">IFERROR(INDEX(Data!$E$2:$E$53,MATCH($A52,Data!$A$2:$A$53,0))/INDEX(Data!$D$2:$D$53,MATCH($A52,Data!$A$2:$A$53,0)),"Missing Data")</f>
        <v>Missing Data</v>
      </c>
      <c r="M52" s="5"/>
      <c r="N52" s="2" t="str">
        <f t="array" ref="N52">IFERROR(INDEX(Data!$F$2:$F$53,MATCH($A52,Data!$A$2:$A$53,0))/INDEX(Data!$E$2:$E$53,MATCH($A52,Data!$A$2:$A$53,0)),"Missing Data")</f>
        <v>Missing Data</v>
      </c>
      <c r="O52" s="4" t="str">
        <f>IFERROR(INDEX(Data!$H$2:$H$53,MATCH($A52,Data!$A$2:$A$53,0))/INDEX(Data!$F$2:$F$53,MATCH($A52,Data!$A$2:$A$53,0)),"Missing Data")</f>
        <v>Missing Data</v>
      </c>
      <c r="P52" s="5"/>
      <c r="Q52" s="5" t="str">
        <f t="array" ref="Q52">IFERROR(INDEX(Data!$K$2:$K$53,MATCH($A52,Data!$A$2:$A$53,0))/INDEX(Data!$F$2:$F$53,MATCH($A52,Data!$A$2:$A$53,0)),"Missing Data")</f>
        <v>Missing Data</v>
      </c>
      <c r="R52" s="5"/>
      <c r="S52" s="6">
        <f>IFERROR(INDEX(Data!$H$2:$H$53,MATCH($A52,Data!$A$2:$A$53,0))/INDEX(Data!$K$2:$K$53,MATCH($A52,Data!$A$2:$A$53,0)),"Missing Data")</f>
        <v>5.662270748989644</v>
      </c>
      <c r="T52" s="4">
        <f>IFERROR(INDEX(Data!$J$2:$J$53,MATCH($A52,Data!$A$2:$A$53,0))/INDEX(Data!$H$2:$H$53,MATCH($A52,Data!$A$2:$A$53,0)),"Missing Data")</f>
        <v>4.5038205252317192E-6</v>
      </c>
      <c r="U52" s="5">
        <f t="array" ref="U52">IFERROR(INDEX(Data!$J$2:$J$53,MATCH($A52,Data!$A$2:$A$53,0))/INDEX(Data!$K$2:$K$53,MATCH($A52,Data!$A$2:$A$53,0)),"Missing Data")</f>
        <v>2.5501851218718737E-5</v>
      </c>
      <c r="V52" s="5">
        <f t="shared" si="0"/>
        <v>5.6622452471384257</v>
      </c>
      <c r="W52" s="6" t="str">
        <f t="array" ref="W52">IFERROR(INDEX(Data!$J$2:$J$53,MATCH($A52,Data!$A$2:$A$53,0))/INDEX(Data!$F$2:$F$53,MATCH($A52,Data!$A$2:$A$53,0)),"Missing Data")</f>
        <v>Missing Data</v>
      </c>
    </row>
    <row r="53" spans="1:23" x14ac:dyDescent="0.25">
      <c r="A53" s="1" t="s">
        <v>102</v>
      </c>
      <c r="B53" s="1" t="s">
        <v>103</v>
      </c>
      <c r="C53" s="4">
        <f>IFERROR(INDEX(Data!$H$2:$H$53,MATCH($A53,Data!$A$2:$A$53,0))/INDEX(Data!$C$2:$C$53,MATCH($A53,Data!$A$2:$A$53,0)),"Missing Data")</f>
        <v>901.98575050562886</v>
      </c>
      <c r="D53" s="5"/>
      <c r="E53" s="2">
        <f>IFERROR(INDEX(Data!$F$2:$F$53,MATCH($A53,Data!$A$2:$A$53,0))/INDEX(Data!$C$2:$C$53,MATCH($A53,Data!$A$2:$A$53,0)),"Missing Data")</f>
        <v>0</v>
      </c>
      <c r="F53" s="5"/>
      <c r="G53" s="6" t="str">
        <f>IFERROR(INDEX(Data!$H$2:$H$53,MATCH($A53,Data!$A$2:$A$53,0))/INDEX(Data!$F$2:$F$53,MATCH($A53,Data!$A$2:$A$53,0)),"Missing Data")</f>
        <v>Missing Data</v>
      </c>
      <c r="H53" s="2">
        <f>IFERROR(INDEX(Data!$F$2:$F$53,MATCH($A53,Data!$A$2:$A$53,0))/INDEX(Data!$C$2:$C$53,MATCH($A53,Data!$A$2:$A$53,0)),"Missing Data")</f>
        <v>0</v>
      </c>
      <c r="I53" s="5"/>
      <c r="J53" s="2">
        <f t="array" ref="J53">IFERROR(INDEX(Data!$D$2:$D$53,MATCH($A53,Data!$A$2:$A$53,0))/INDEX(Data!$C$2:$C$53,MATCH($A53,Data!$A$2:$A$53,0)),"Missing Data")</f>
        <v>0</v>
      </c>
      <c r="K53" s="5"/>
      <c r="L53" s="2" t="str">
        <f t="array" ref="L53">IFERROR(INDEX(Data!$E$2:$E$53,MATCH($A53,Data!$A$2:$A$53,0))/INDEX(Data!$D$2:$D$53,MATCH($A53,Data!$A$2:$A$53,0)),"Missing Data")</f>
        <v>Missing Data</v>
      </c>
      <c r="M53" s="5"/>
      <c r="N53" s="2" t="str">
        <f t="array" ref="N53">IFERROR(INDEX(Data!$F$2:$F$53,MATCH($A53,Data!$A$2:$A$53,0))/INDEX(Data!$E$2:$E$53,MATCH($A53,Data!$A$2:$A$53,0)),"Missing Data")</f>
        <v>Missing Data</v>
      </c>
      <c r="O53" s="4" t="str">
        <f>IFERROR(INDEX(Data!$H$2:$H$53,MATCH($A53,Data!$A$2:$A$53,0))/INDEX(Data!$F$2:$F$53,MATCH($A53,Data!$A$2:$A$53,0)),"Missing Data")</f>
        <v>Missing Data</v>
      </c>
      <c r="P53" s="5"/>
      <c r="Q53" s="5" t="str">
        <f t="array" ref="Q53">IFERROR(INDEX(Data!$K$2:$K$53,MATCH($A53,Data!$A$2:$A$53,0))/INDEX(Data!$F$2:$F$53,MATCH($A53,Data!$A$2:$A$53,0)),"Missing Data")</f>
        <v>Missing Data</v>
      </c>
      <c r="R53" s="5"/>
      <c r="S53" s="6">
        <f>IFERROR(INDEX(Data!$H$2:$H$53,MATCH($A53,Data!$A$2:$A$53,0))/INDEX(Data!$K$2:$K$53,MATCH($A53,Data!$A$2:$A$53,0)),"Missing Data")</f>
        <v>5.0625851360137251</v>
      </c>
      <c r="T53" s="4">
        <f>IFERROR(INDEX(Data!$J$2:$J$53,MATCH($A53,Data!$A$2:$A$53,0))/INDEX(Data!$H$2:$H$53,MATCH($A53,Data!$A$2:$A$53,0)),"Missing Data")</f>
        <v>3.806745213831688E-6</v>
      </c>
      <c r="U53" s="5">
        <f t="array" ref="U53">IFERROR(INDEX(Data!$J$2:$J$53,MATCH($A53,Data!$A$2:$A$53,0))/INDEX(Data!$K$2:$K$53,MATCH($A53,Data!$A$2:$A$53,0)),"Missing Data")</f>
        <v>1.9271971736135692E-5</v>
      </c>
      <c r="V53" s="5">
        <f t="shared" si="0"/>
        <v>5.0625658640419893</v>
      </c>
      <c r="W53" s="6" t="str">
        <f t="array" ref="W53">IFERROR(INDEX(Data!$J$2:$J$53,MATCH($A53,Data!$A$2:$A$53,0))/INDEX(Data!$F$2:$F$53,MATCH($A53,Data!$A$2:$A$53,0)),"Missing Data")</f>
        <v>Missing Data</v>
      </c>
    </row>
    <row r="54" spans="1:23" x14ac:dyDescent="0.25">
      <c r="A54" s="1" t="s">
        <v>104</v>
      </c>
      <c r="B54" s="1" t="s">
        <v>105</v>
      </c>
      <c r="C54" s="7">
        <f>IFERROR(INDEX(Data!$H$2:$H$53,MATCH($A54,Data!$A$2:$A$53,0))/INDEX(Data!$C$2:$C$53,MATCH($A54,Data!$A$2:$A$53,0)),"Missing Data")</f>
        <v>1525.7567019177075</v>
      </c>
      <c r="D54" s="8"/>
      <c r="E54" s="8">
        <f>IFERROR(INDEX(Data!$F$2:$F$53,MATCH($A54,Data!$A$2:$A$53,0))/INDEX(Data!$C$2:$C$53,MATCH($A54,Data!$A$2:$A$53,0)),"Missing Data")</f>
        <v>0</v>
      </c>
      <c r="F54" s="8"/>
      <c r="G54" s="9" t="str">
        <f>IFERROR(INDEX(Data!$H$2:$H$53,MATCH($A54,Data!$A$2:$A$53,0))/INDEX(Data!$F$2:$F$53,MATCH($A54,Data!$A$2:$A$53,0)),"Missing Data")</f>
        <v>Missing Data</v>
      </c>
      <c r="H54" s="2">
        <f>IFERROR(INDEX(Data!$F$2:$F$53,MATCH($A54,Data!$A$2:$A$53,0))/INDEX(Data!$C$2:$C$53,MATCH($A54,Data!$A$2:$A$53,0)),"Missing Data")</f>
        <v>0</v>
      </c>
      <c r="I54" s="8"/>
      <c r="J54" s="2">
        <f t="array" ref="J54">IFERROR(INDEX(Data!$D$2:$D$53,MATCH($A54,Data!$A$2:$A$53,0))/INDEX(Data!$C$2:$C$53,MATCH($A54,Data!$A$2:$A$53,0)),"Missing Data")</f>
        <v>0</v>
      </c>
      <c r="K54" s="8"/>
      <c r="L54" s="2" t="str">
        <f t="array" ref="L54">IFERROR(INDEX(Data!$E$2:$E$53,MATCH($A54,Data!$A$2:$A$53,0))/INDEX(Data!$D$2:$D$53,MATCH($A54,Data!$A$2:$A$53,0)),"Missing Data")</f>
        <v>Missing Data</v>
      </c>
      <c r="M54" s="8"/>
      <c r="N54" s="2" t="str">
        <f t="array" ref="N54">IFERROR(INDEX(Data!$F$2:$F$53,MATCH($A54,Data!$A$2:$A$53,0))/INDEX(Data!$E$2:$E$53,MATCH($A54,Data!$A$2:$A$53,0)),"Missing Data")</f>
        <v>Missing Data</v>
      </c>
      <c r="O54" s="4" t="str">
        <f>IFERROR(INDEX(Data!$H$2:$H$53,MATCH($A54,Data!$A$2:$A$53,0))/INDEX(Data!$F$2:$F$53,MATCH($A54,Data!$A$2:$A$53,0)),"Missing Data")</f>
        <v>Missing Data</v>
      </c>
      <c r="P54" s="8"/>
      <c r="Q54" s="5" t="str">
        <f t="array" ref="Q54">IFERROR(INDEX(Data!$K$2:$K$53,MATCH($A54,Data!$A$2:$A$53,0))/INDEX(Data!$F$2:$F$53,MATCH($A54,Data!$A$2:$A$53,0)),"Missing Data")</f>
        <v>Missing Data</v>
      </c>
      <c r="R54" s="8"/>
      <c r="S54" s="6">
        <f>IFERROR(INDEX(Data!$H$2:$H$53,MATCH($A54,Data!$A$2:$A$53,0))/INDEX(Data!$K$2:$K$53,MATCH($A54,Data!$A$2:$A$53,0)),"Missing Data")</f>
        <v>5.0508795153677939</v>
      </c>
      <c r="T54" s="7">
        <f>IFERROR(INDEX(Data!$J$2:$J$53,MATCH($A54,Data!$A$2:$A$53,0))/INDEX(Data!$H$2:$H$53,MATCH($A54,Data!$A$2:$A$53,0)),"Missing Data")</f>
        <v>3.7327047670677197E-6</v>
      </c>
      <c r="U54" s="8">
        <f t="array" ref="U54">IFERROR(INDEX(Data!$J$2:$J$53,MATCH($A54,Data!$A$2:$A$53,0))/INDEX(Data!$K$2:$K$53,MATCH($A54,Data!$A$2:$A$53,0)),"Missing Data")</f>
        <v>1.8853442044898058E-5</v>
      </c>
      <c r="V54" s="8">
        <f t="shared" si="0"/>
        <v>5.050860661925749</v>
      </c>
      <c r="W54" s="9" t="str">
        <f t="array" ref="W54">IFERROR(INDEX(Data!$J$2:$J$53,MATCH($A54,Data!$A$2:$A$53,0))/INDEX(Data!$F$2:$F$53,MATCH($A54,Data!$A$2:$A$53,0)),"Missing Data")</f>
        <v>Missing Data</v>
      </c>
    </row>
  </sheetData>
  <mergeCells count="4">
    <mergeCell ref="C1:G1"/>
    <mergeCell ref="H1:N1"/>
    <mergeCell ref="O1:S1"/>
    <mergeCell ref="T1:W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C3" sqref="C3"/>
    </sheetView>
  </sheetViews>
  <sheetFormatPr defaultRowHeight="15" x14ac:dyDescent="0.25"/>
  <cols>
    <col min="2" max="2" width="19.140625" bestFit="1" customWidth="1"/>
    <col min="3" max="3" width="19" customWidth="1"/>
    <col min="4" max="4" width="2" bestFit="1" customWidth="1"/>
    <col min="5" max="5" width="20" customWidth="1"/>
    <col min="6" max="6" width="2" bestFit="1" customWidth="1"/>
    <col min="7" max="7" width="18.7109375" customWidth="1"/>
  </cols>
  <sheetData>
    <row r="1" spans="1:7" x14ac:dyDescent="0.25">
      <c r="C1" s="20" t="s">
        <v>126</v>
      </c>
      <c r="D1" s="21"/>
      <c r="E1" s="21"/>
      <c r="F1" s="21"/>
      <c r="G1" s="22"/>
    </row>
    <row r="2" spans="1:7" ht="30" customHeight="1" x14ac:dyDescent="0.25">
      <c r="A2" s="16" t="s">
        <v>0</v>
      </c>
      <c r="B2" s="16" t="s">
        <v>1</v>
      </c>
      <c r="C2" s="17" t="s">
        <v>109</v>
      </c>
      <c r="D2" s="18" t="s">
        <v>124</v>
      </c>
      <c r="E2" s="17" t="s">
        <v>130</v>
      </c>
      <c r="F2" s="18" t="s">
        <v>125</v>
      </c>
      <c r="G2" s="17" t="s">
        <v>129</v>
      </c>
    </row>
    <row r="3" spans="1:7" x14ac:dyDescent="0.25">
      <c r="A3" s="1" t="s">
        <v>4</v>
      </c>
      <c r="B3" s="1" t="s">
        <v>5</v>
      </c>
      <c r="C3" s="4">
        <f>IFERROR(INDEX(Data!$I$2:$I$53,MATCH($A3,Data!$A$2:$A$53,0))/INDEX(Data!$C$2:$C$53,MATCH($A3,Data!$A$2:$A$53,0)),"Missing Data")</f>
        <v>87.058547869363707</v>
      </c>
      <c r="D3" s="5"/>
      <c r="E3" s="2">
        <f>IFERROR(INDEX(Data!$F$2:$F$53,MATCH($A3,Data!$A$2:$A$53,0))/INDEX(Data!$C$2:$C$53,MATCH($A3,Data!$A$2:$A$53,0)),"Missing Data")</f>
        <v>0</v>
      </c>
      <c r="F3" s="5"/>
      <c r="G3" s="14" t="str">
        <f>IFERROR(INDEX(Data!$I$2:$I$53,MATCH($A3,Data!$A$2:$A$53,0))/INDEX(Data!$F$2:$F$53,MATCH($A3,Data!$A$2:$A$53,0)),"Missing Data")</f>
        <v>Missing Data</v>
      </c>
    </row>
    <row r="4" spans="1:7" x14ac:dyDescent="0.25">
      <c r="A4" s="1" t="s">
        <v>6</v>
      </c>
      <c r="B4" s="1" t="s">
        <v>7</v>
      </c>
      <c r="C4" s="4">
        <f>IFERROR(INDEX(Data!$I$2:$I$53,MATCH($A4,Data!$A$2:$A$53,0))/INDEX(Data!$C$2:$C$53,MATCH($A4,Data!$A$2:$A$53,0)),"Missing Data")</f>
        <v>650.66879545177574</v>
      </c>
      <c r="D4" s="5"/>
      <c r="E4" s="2">
        <f>IFERROR(INDEX(Data!$F$2:$F$53,MATCH($A4,Data!$A$2:$A$53,0))/INDEX(Data!$C$2:$C$53,MATCH($A4,Data!$A$2:$A$53,0)),"Missing Data")</f>
        <v>0</v>
      </c>
      <c r="F4" s="5"/>
      <c r="G4" s="6" t="str">
        <f>IFERROR(INDEX(Data!$I$2:$I$53,MATCH($A4,Data!$A$2:$A$53,0))/INDEX(Data!$F$2:$F$53,MATCH($A4,Data!$A$2:$A$53,0)),"Missing Data")</f>
        <v>Missing Data</v>
      </c>
    </row>
    <row r="5" spans="1:7" x14ac:dyDescent="0.25">
      <c r="A5" s="1" t="s">
        <v>8</v>
      </c>
      <c r="B5" s="1" t="s">
        <v>9</v>
      </c>
      <c r="C5" s="4">
        <f>IFERROR(INDEX(Data!$I$2:$I$53,MATCH($A5,Data!$A$2:$A$53,0))/INDEX(Data!$C$2:$C$53,MATCH($A5,Data!$A$2:$A$53,0)),"Missing Data")</f>
        <v>83.283859976318652</v>
      </c>
      <c r="D5" s="5"/>
      <c r="E5" s="2">
        <f>IFERROR(INDEX(Data!$F$2:$F$53,MATCH($A5,Data!$A$2:$A$53,0))/INDEX(Data!$C$2:$C$53,MATCH($A5,Data!$A$2:$A$53,0)),"Missing Data")</f>
        <v>0</v>
      </c>
      <c r="F5" s="5"/>
      <c r="G5" s="6" t="str">
        <f>IFERROR(INDEX(Data!$I$2:$I$53,MATCH($A5,Data!$A$2:$A$53,0))/INDEX(Data!$F$2:$F$53,MATCH($A5,Data!$A$2:$A$53,0)),"Missing Data")</f>
        <v>Missing Data</v>
      </c>
    </row>
    <row r="6" spans="1:7" x14ac:dyDescent="0.25">
      <c r="A6" s="1" t="s">
        <v>10</v>
      </c>
      <c r="B6" s="1" t="s">
        <v>11</v>
      </c>
      <c r="C6" s="4">
        <f>IFERROR(INDEX(Data!$I$2:$I$53,MATCH($A6,Data!$A$2:$A$53,0))/INDEX(Data!$C$2:$C$53,MATCH($A6,Data!$A$2:$A$53,0)),"Missing Data")</f>
        <v>19.665884248166332</v>
      </c>
      <c r="D6" s="5"/>
      <c r="E6" s="2">
        <f>IFERROR(INDEX(Data!$F$2:$F$53,MATCH($A6,Data!$A$2:$A$53,0))/INDEX(Data!$C$2:$C$53,MATCH($A6,Data!$A$2:$A$53,0)),"Missing Data")</f>
        <v>0</v>
      </c>
      <c r="F6" s="5"/>
      <c r="G6" s="6" t="str">
        <f>IFERROR(INDEX(Data!$I$2:$I$53,MATCH($A6,Data!$A$2:$A$53,0))/INDEX(Data!$F$2:$F$53,MATCH($A6,Data!$A$2:$A$53,0)),"Missing Data")</f>
        <v>Missing Data</v>
      </c>
    </row>
    <row r="7" spans="1:7" x14ac:dyDescent="0.25">
      <c r="A7" s="1" t="s">
        <v>12</v>
      </c>
      <c r="B7" s="1" t="s">
        <v>13</v>
      </c>
      <c r="C7" s="4">
        <f>IFERROR(INDEX(Data!$I$2:$I$53,MATCH($A7,Data!$A$2:$A$53,0))/INDEX(Data!$C$2:$C$53,MATCH($A7,Data!$A$2:$A$53,0)),"Missing Data")</f>
        <v>110.37453204455025</v>
      </c>
      <c r="D7" s="5"/>
      <c r="E7" s="2">
        <f>IFERROR(INDEX(Data!$F$2:$F$53,MATCH($A7,Data!$A$2:$A$53,0))/INDEX(Data!$C$2:$C$53,MATCH($A7,Data!$A$2:$A$53,0)),"Missing Data")</f>
        <v>0</v>
      </c>
      <c r="F7" s="5"/>
      <c r="G7" s="6" t="str">
        <f>IFERROR(INDEX(Data!$I$2:$I$53,MATCH($A7,Data!$A$2:$A$53,0))/INDEX(Data!$F$2:$F$53,MATCH($A7,Data!$A$2:$A$53,0)),"Missing Data")</f>
        <v>Missing Data</v>
      </c>
    </row>
    <row r="8" spans="1:7" x14ac:dyDescent="0.25">
      <c r="A8" s="1" t="s">
        <v>14</v>
      </c>
      <c r="B8" s="1" t="s">
        <v>15</v>
      </c>
      <c r="C8" s="4">
        <f>IFERROR(INDEX(Data!$I$2:$I$53,MATCH($A8,Data!$A$2:$A$53,0))/INDEX(Data!$C$2:$C$53,MATCH($A8,Data!$A$2:$A$53,0)),"Missing Data")</f>
        <v>158.17933664748804</v>
      </c>
      <c r="D8" s="5"/>
      <c r="E8" s="2">
        <f>IFERROR(INDEX(Data!$F$2:$F$53,MATCH($A8,Data!$A$2:$A$53,0))/INDEX(Data!$C$2:$C$53,MATCH($A8,Data!$A$2:$A$53,0)),"Missing Data")</f>
        <v>0</v>
      </c>
      <c r="F8" s="5"/>
      <c r="G8" s="6" t="str">
        <f>IFERROR(INDEX(Data!$I$2:$I$53,MATCH($A8,Data!$A$2:$A$53,0))/INDEX(Data!$F$2:$F$53,MATCH($A8,Data!$A$2:$A$53,0)),"Missing Data")</f>
        <v>Missing Data</v>
      </c>
    </row>
    <row r="9" spans="1:7" x14ac:dyDescent="0.25">
      <c r="A9" s="1" t="s">
        <v>16</v>
      </c>
      <c r="B9" s="1" t="s">
        <v>17</v>
      </c>
      <c r="C9" s="4">
        <f>IFERROR(INDEX(Data!$I$2:$I$53,MATCH($A9,Data!$A$2:$A$53,0))/INDEX(Data!$C$2:$C$53,MATCH($A9,Data!$A$2:$A$53,0)),"Missing Data")</f>
        <v>248.2007837372434</v>
      </c>
      <c r="D9" s="5"/>
      <c r="E9" s="2">
        <f>IFERROR(INDEX(Data!$F$2:$F$53,MATCH($A9,Data!$A$2:$A$53,0))/INDEX(Data!$C$2:$C$53,MATCH($A9,Data!$A$2:$A$53,0)),"Missing Data")</f>
        <v>0</v>
      </c>
      <c r="F9" s="5"/>
      <c r="G9" s="6" t="str">
        <f>IFERROR(INDEX(Data!$I$2:$I$53,MATCH($A9,Data!$A$2:$A$53,0))/INDEX(Data!$F$2:$F$53,MATCH($A9,Data!$A$2:$A$53,0)),"Missing Data")</f>
        <v>Missing Data</v>
      </c>
    </row>
    <row r="10" spans="1:7" x14ac:dyDescent="0.25">
      <c r="A10" s="1" t="s">
        <v>18</v>
      </c>
      <c r="B10" s="1" t="s">
        <v>19</v>
      </c>
      <c r="C10" s="4">
        <f>IFERROR(INDEX(Data!$I$2:$I$53,MATCH($A10,Data!$A$2:$A$53,0))/INDEX(Data!$C$2:$C$53,MATCH($A10,Data!$A$2:$A$53,0)),"Missing Data")</f>
        <v>77.717427455119818</v>
      </c>
      <c r="D10" s="5"/>
      <c r="E10" s="2">
        <f>IFERROR(INDEX(Data!$F$2:$F$53,MATCH($A10,Data!$A$2:$A$53,0))/INDEX(Data!$C$2:$C$53,MATCH($A10,Data!$A$2:$A$53,0)),"Missing Data")</f>
        <v>0</v>
      </c>
      <c r="F10" s="5"/>
      <c r="G10" s="6" t="str">
        <f>IFERROR(INDEX(Data!$I$2:$I$53,MATCH($A10,Data!$A$2:$A$53,0))/INDEX(Data!$F$2:$F$53,MATCH($A10,Data!$A$2:$A$53,0)),"Missing Data")</f>
        <v>Missing Data</v>
      </c>
    </row>
    <row r="11" spans="1:7" x14ac:dyDescent="0.25">
      <c r="A11" s="1" t="s">
        <v>20</v>
      </c>
      <c r="B11" s="1" t="s">
        <v>21</v>
      </c>
      <c r="C11" s="4">
        <f>IFERROR(INDEX(Data!$I$2:$I$53,MATCH($A11,Data!$A$2:$A$53,0))/INDEX(Data!$C$2:$C$53,MATCH($A11,Data!$A$2:$A$53,0)),"Missing Data")</f>
        <v>313.1836438926664</v>
      </c>
      <c r="D11" s="5"/>
      <c r="E11" s="2">
        <f>IFERROR(INDEX(Data!$F$2:$F$53,MATCH($A11,Data!$A$2:$A$53,0))/INDEX(Data!$C$2:$C$53,MATCH($A11,Data!$A$2:$A$53,0)),"Missing Data")</f>
        <v>0</v>
      </c>
      <c r="F11" s="5"/>
      <c r="G11" s="6" t="str">
        <f>IFERROR(INDEX(Data!$I$2:$I$53,MATCH($A11,Data!$A$2:$A$53,0))/INDEX(Data!$F$2:$F$53,MATCH($A11,Data!$A$2:$A$53,0)),"Missing Data")</f>
        <v>Missing Data</v>
      </c>
    </row>
    <row r="12" spans="1:7" x14ac:dyDescent="0.25">
      <c r="A12" s="1" t="s">
        <v>22</v>
      </c>
      <c r="B12" s="1" t="s">
        <v>23</v>
      </c>
      <c r="C12" s="4">
        <f>IFERROR(INDEX(Data!$I$2:$I$53,MATCH($A12,Data!$A$2:$A$53,0))/INDEX(Data!$C$2:$C$53,MATCH($A12,Data!$A$2:$A$53,0)),"Missing Data")</f>
        <v>54.565299927036989</v>
      </c>
      <c r="D12" s="5"/>
      <c r="E12" s="2">
        <f>IFERROR(INDEX(Data!$F$2:$F$53,MATCH($A12,Data!$A$2:$A$53,0))/INDEX(Data!$C$2:$C$53,MATCH($A12,Data!$A$2:$A$53,0)),"Missing Data")</f>
        <v>0</v>
      </c>
      <c r="F12" s="5"/>
      <c r="G12" s="6" t="str">
        <f>IFERROR(INDEX(Data!$I$2:$I$53,MATCH($A12,Data!$A$2:$A$53,0))/INDEX(Data!$F$2:$F$53,MATCH($A12,Data!$A$2:$A$53,0)),"Missing Data")</f>
        <v>Missing Data</v>
      </c>
    </row>
    <row r="13" spans="1:7" x14ac:dyDescent="0.25">
      <c r="A13" s="1" t="s">
        <v>24</v>
      </c>
      <c r="B13" s="1" t="s">
        <v>25</v>
      </c>
      <c r="C13" s="4">
        <f>IFERROR(INDEX(Data!$I$2:$I$53,MATCH($A13,Data!$A$2:$A$53,0))/INDEX(Data!$C$2:$C$53,MATCH($A13,Data!$A$2:$A$53,0)),"Missing Data")</f>
        <v>74.09986116890417</v>
      </c>
      <c r="D13" s="5"/>
      <c r="E13" s="2">
        <f>IFERROR(INDEX(Data!$F$2:$F$53,MATCH($A13,Data!$A$2:$A$53,0))/INDEX(Data!$C$2:$C$53,MATCH($A13,Data!$A$2:$A$53,0)),"Missing Data")</f>
        <v>0</v>
      </c>
      <c r="F13" s="5"/>
      <c r="G13" s="6" t="str">
        <f>IFERROR(INDEX(Data!$I$2:$I$53,MATCH($A13,Data!$A$2:$A$53,0))/INDEX(Data!$F$2:$F$53,MATCH($A13,Data!$A$2:$A$53,0)),"Missing Data")</f>
        <v>Missing Data</v>
      </c>
    </row>
    <row r="14" spans="1:7" x14ac:dyDescent="0.25">
      <c r="A14" s="1" t="s">
        <v>26</v>
      </c>
      <c r="B14" s="1" t="s">
        <v>27</v>
      </c>
      <c r="C14" s="4">
        <f>IFERROR(INDEX(Data!$I$2:$I$53,MATCH($A14,Data!$A$2:$A$53,0))/INDEX(Data!$C$2:$C$53,MATCH($A14,Data!$A$2:$A$53,0)),"Missing Data")</f>
        <v>67.261814702645154</v>
      </c>
      <c r="D14" s="5"/>
      <c r="E14" s="2">
        <f>IFERROR(INDEX(Data!$F$2:$F$53,MATCH($A14,Data!$A$2:$A$53,0))/INDEX(Data!$C$2:$C$53,MATCH($A14,Data!$A$2:$A$53,0)),"Missing Data")</f>
        <v>0</v>
      </c>
      <c r="F14" s="5"/>
      <c r="G14" s="6" t="str">
        <f>IFERROR(INDEX(Data!$I$2:$I$53,MATCH($A14,Data!$A$2:$A$53,0))/INDEX(Data!$F$2:$F$53,MATCH($A14,Data!$A$2:$A$53,0)),"Missing Data")</f>
        <v>Missing Data</v>
      </c>
    </row>
    <row r="15" spans="1:7" x14ac:dyDescent="0.25">
      <c r="A15" s="1" t="s">
        <v>28</v>
      </c>
      <c r="B15" s="1" t="s">
        <v>29</v>
      </c>
      <c r="C15" s="4">
        <f>IFERROR(INDEX(Data!$I$2:$I$53,MATCH($A15,Data!$A$2:$A$53,0))/INDEX(Data!$C$2:$C$53,MATCH($A15,Data!$A$2:$A$53,0)),"Missing Data")</f>
        <v>74.650134433031042</v>
      </c>
      <c r="D15" s="5"/>
      <c r="E15" s="2">
        <f>IFERROR(INDEX(Data!$F$2:$F$53,MATCH($A15,Data!$A$2:$A$53,0))/INDEX(Data!$C$2:$C$53,MATCH($A15,Data!$A$2:$A$53,0)),"Missing Data")</f>
        <v>0</v>
      </c>
      <c r="F15" s="5"/>
      <c r="G15" s="6" t="str">
        <f>IFERROR(INDEX(Data!$I$2:$I$53,MATCH($A15,Data!$A$2:$A$53,0))/INDEX(Data!$F$2:$F$53,MATCH($A15,Data!$A$2:$A$53,0)),"Missing Data")</f>
        <v>Missing Data</v>
      </c>
    </row>
    <row r="16" spans="1:7" x14ac:dyDescent="0.25">
      <c r="A16" s="1" t="s">
        <v>30</v>
      </c>
      <c r="B16" s="1" t="s">
        <v>31</v>
      </c>
      <c r="C16" s="4">
        <f>IFERROR(INDEX(Data!$I$2:$I$53,MATCH($A16,Data!$A$2:$A$53,0))/INDEX(Data!$C$2:$C$53,MATCH($A16,Data!$A$2:$A$53,0)),"Missing Data")</f>
        <v>96.186421837659864</v>
      </c>
      <c r="D16" s="5"/>
      <c r="E16" s="2">
        <f>IFERROR(INDEX(Data!$F$2:$F$53,MATCH($A16,Data!$A$2:$A$53,0))/INDEX(Data!$C$2:$C$53,MATCH($A16,Data!$A$2:$A$53,0)),"Missing Data")</f>
        <v>0</v>
      </c>
      <c r="F16" s="5"/>
      <c r="G16" s="6" t="str">
        <f>IFERROR(INDEX(Data!$I$2:$I$53,MATCH($A16,Data!$A$2:$A$53,0))/INDEX(Data!$F$2:$F$53,MATCH($A16,Data!$A$2:$A$53,0)),"Missing Data")</f>
        <v>Missing Data</v>
      </c>
    </row>
    <row r="17" spans="1:7" x14ac:dyDescent="0.25">
      <c r="A17" s="1" t="s">
        <v>32</v>
      </c>
      <c r="B17" s="1" t="s">
        <v>33</v>
      </c>
      <c r="C17" s="4">
        <f>IFERROR(INDEX(Data!$I$2:$I$53,MATCH($A17,Data!$A$2:$A$53,0))/INDEX(Data!$C$2:$C$53,MATCH($A17,Data!$A$2:$A$53,0)),"Missing Data")</f>
        <v>62.280313415161288</v>
      </c>
      <c r="D17" s="5"/>
      <c r="E17" s="2">
        <f>IFERROR(INDEX(Data!$F$2:$F$53,MATCH($A17,Data!$A$2:$A$53,0))/INDEX(Data!$C$2:$C$53,MATCH($A17,Data!$A$2:$A$53,0)),"Missing Data")</f>
        <v>0</v>
      </c>
      <c r="F17" s="5"/>
      <c r="G17" s="6" t="str">
        <f>IFERROR(INDEX(Data!$I$2:$I$53,MATCH($A17,Data!$A$2:$A$53,0))/INDEX(Data!$F$2:$F$53,MATCH($A17,Data!$A$2:$A$53,0)),"Missing Data")</f>
        <v>Missing Data</v>
      </c>
    </row>
    <row r="18" spans="1:7" x14ac:dyDescent="0.25">
      <c r="A18" s="1" t="s">
        <v>34</v>
      </c>
      <c r="B18" s="1" t="s">
        <v>35</v>
      </c>
      <c r="C18" s="4">
        <f>IFERROR(INDEX(Data!$I$2:$I$53,MATCH($A18,Data!$A$2:$A$53,0))/INDEX(Data!$C$2:$C$53,MATCH($A18,Data!$A$2:$A$53,0)),"Missing Data")</f>
        <v>206.55800983337122</v>
      </c>
      <c r="D18" s="5"/>
      <c r="E18" s="2">
        <f>IFERROR(INDEX(Data!$F$2:$F$53,MATCH($A18,Data!$A$2:$A$53,0))/INDEX(Data!$C$2:$C$53,MATCH($A18,Data!$A$2:$A$53,0)),"Missing Data")</f>
        <v>0</v>
      </c>
      <c r="F18" s="5"/>
      <c r="G18" s="6" t="str">
        <f>IFERROR(INDEX(Data!$I$2:$I$53,MATCH($A18,Data!$A$2:$A$53,0))/INDEX(Data!$F$2:$F$53,MATCH($A18,Data!$A$2:$A$53,0)),"Missing Data")</f>
        <v>Missing Data</v>
      </c>
    </row>
    <row r="19" spans="1:7" x14ac:dyDescent="0.25">
      <c r="A19" s="1" t="s">
        <v>36</v>
      </c>
      <c r="B19" s="1" t="s">
        <v>37</v>
      </c>
      <c r="C19" s="4">
        <f>IFERROR(INDEX(Data!$I$2:$I$53,MATCH($A19,Data!$A$2:$A$53,0))/INDEX(Data!$C$2:$C$53,MATCH($A19,Data!$A$2:$A$53,0)),"Missing Data")</f>
        <v>80.720940404062105</v>
      </c>
      <c r="D19" s="5"/>
      <c r="E19" s="2">
        <f>IFERROR(INDEX(Data!$F$2:$F$53,MATCH($A19,Data!$A$2:$A$53,0))/INDEX(Data!$C$2:$C$53,MATCH($A19,Data!$A$2:$A$53,0)),"Missing Data")</f>
        <v>0</v>
      </c>
      <c r="F19" s="5"/>
      <c r="G19" s="6" t="str">
        <f>IFERROR(INDEX(Data!$I$2:$I$53,MATCH($A19,Data!$A$2:$A$53,0))/INDEX(Data!$F$2:$F$53,MATCH($A19,Data!$A$2:$A$53,0)),"Missing Data")</f>
        <v>Missing Data</v>
      </c>
    </row>
    <row r="20" spans="1:7" x14ac:dyDescent="0.25">
      <c r="A20" s="1" t="s">
        <v>38</v>
      </c>
      <c r="B20" s="1" t="s">
        <v>39</v>
      </c>
      <c r="C20" s="4">
        <f>IFERROR(INDEX(Data!$I$2:$I$53,MATCH($A20,Data!$A$2:$A$53,0))/INDEX(Data!$C$2:$C$53,MATCH($A20,Data!$A$2:$A$53,0)),"Missing Data")</f>
        <v>49.586167183821836</v>
      </c>
      <c r="D20" s="5"/>
      <c r="E20" s="2">
        <f>IFERROR(INDEX(Data!$F$2:$F$53,MATCH($A20,Data!$A$2:$A$53,0))/INDEX(Data!$C$2:$C$53,MATCH($A20,Data!$A$2:$A$53,0)),"Missing Data")</f>
        <v>0</v>
      </c>
      <c r="F20" s="5"/>
      <c r="G20" s="6" t="str">
        <f>IFERROR(INDEX(Data!$I$2:$I$53,MATCH($A20,Data!$A$2:$A$53,0))/INDEX(Data!$F$2:$F$53,MATCH($A20,Data!$A$2:$A$53,0)),"Missing Data")</f>
        <v>Missing Data</v>
      </c>
    </row>
    <row r="21" spans="1:7" x14ac:dyDescent="0.25">
      <c r="A21" s="1" t="s">
        <v>40</v>
      </c>
      <c r="B21" s="1" t="s">
        <v>41</v>
      </c>
      <c r="C21" s="4">
        <f>IFERROR(INDEX(Data!$I$2:$I$53,MATCH($A21,Data!$A$2:$A$53,0))/INDEX(Data!$C$2:$C$53,MATCH($A21,Data!$A$2:$A$53,0)),"Missing Data")</f>
        <v>140.80400961814672</v>
      </c>
      <c r="D21" s="5"/>
      <c r="E21" s="2">
        <f>IFERROR(INDEX(Data!$F$2:$F$53,MATCH($A21,Data!$A$2:$A$53,0))/INDEX(Data!$C$2:$C$53,MATCH($A21,Data!$A$2:$A$53,0)),"Missing Data")</f>
        <v>0</v>
      </c>
      <c r="F21" s="5"/>
      <c r="G21" s="6" t="str">
        <f>IFERROR(INDEX(Data!$I$2:$I$53,MATCH($A21,Data!$A$2:$A$53,0))/INDEX(Data!$F$2:$F$53,MATCH($A21,Data!$A$2:$A$53,0)),"Missing Data")</f>
        <v>Missing Data</v>
      </c>
    </row>
    <row r="22" spans="1:7" x14ac:dyDescent="0.25">
      <c r="A22" s="1" t="s">
        <v>42</v>
      </c>
      <c r="B22" s="1" t="s">
        <v>43</v>
      </c>
      <c r="C22" s="4">
        <f>IFERROR(INDEX(Data!$I$2:$I$53,MATCH($A22,Data!$A$2:$A$53,0))/INDEX(Data!$C$2:$C$53,MATCH($A22,Data!$A$2:$A$53,0)),"Missing Data")</f>
        <v>87.599524576947999</v>
      </c>
      <c r="D22" s="5"/>
      <c r="E22" s="2">
        <f>IFERROR(INDEX(Data!$F$2:$F$53,MATCH($A22,Data!$A$2:$A$53,0))/INDEX(Data!$C$2:$C$53,MATCH($A22,Data!$A$2:$A$53,0)),"Missing Data")</f>
        <v>0</v>
      </c>
      <c r="F22" s="5"/>
      <c r="G22" s="6" t="str">
        <f>IFERROR(INDEX(Data!$I$2:$I$53,MATCH($A22,Data!$A$2:$A$53,0))/INDEX(Data!$F$2:$F$53,MATCH($A22,Data!$A$2:$A$53,0)),"Missing Data")</f>
        <v>Missing Data</v>
      </c>
    </row>
    <row r="23" spans="1:7" x14ac:dyDescent="0.25">
      <c r="A23" s="1" t="s">
        <v>44</v>
      </c>
      <c r="B23" s="1" t="s">
        <v>45</v>
      </c>
      <c r="C23" s="4">
        <f>IFERROR(INDEX(Data!$I$2:$I$53,MATCH($A23,Data!$A$2:$A$53,0))/INDEX(Data!$C$2:$C$53,MATCH($A23,Data!$A$2:$A$53,0)),"Missing Data")</f>
        <v>37.145087366445601</v>
      </c>
      <c r="D23" s="5"/>
      <c r="E23" s="2">
        <f>IFERROR(INDEX(Data!$F$2:$F$53,MATCH($A23,Data!$A$2:$A$53,0))/INDEX(Data!$C$2:$C$53,MATCH($A23,Data!$A$2:$A$53,0)),"Missing Data")</f>
        <v>0</v>
      </c>
      <c r="F23" s="5"/>
      <c r="G23" s="6" t="str">
        <f>IFERROR(INDEX(Data!$I$2:$I$53,MATCH($A23,Data!$A$2:$A$53,0))/INDEX(Data!$F$2:$F$53,MATCH($A23,Data!$A$2:$A$53,0)),"Missing Data")</f>
        <v>Missing Data</v>
      </c>
    </row>
    <row r="24" spans="1:7" x14ac:dyDescent="0.25">
      <c r="A24" s="1" t="s">
        <v>46</v>
      </c>
      <c r="B24" s="1" t="s">
        <v>47</v>
      </c>
      <c r="C24" s="4">
        <f>IFERROR(INDEX(Data!$I$2:$I$53,MATCH($A24,Data!$A$2:$A$53,0))/INDEX(Data!$C$2:$C$53,MATCH($A24,Data!$A$2:$A$53,0)),"Missing Data")</f>
        <v>125.00828810966182</v>
      </c>
      <c r="D24" s="5"/>
      <c r="E24" s="2">
        <f>IFERROR(INDEX(Data!$F$2:$F$53,MATCH($A24,Data!$A$2:$A$53,0))/INDEX(Data!$C$2:$C$53,MATCH($A24,Data!$A$2:$A$53,0)),"Missing Data")</f>
        <v>0</v>
      </c>
      <c r="F24" s="5"/>
      <c r="G24" s="6" t="str">
        <f>IFERROR(INDEX(Data!$I$2:$I$53,MATCH($A24,Data!$A$2:$A$53,0))/INDEX(Data!$F$2:$F$53,MATCH($A24,Data!$A$2:$A$53,0)),"Missing Data")</f>
        <v>Missing Data</v>
      </c>
    </row>
    <row r="25" spans="1:7" x14ac:dyDescent="0.25">
      <c r="A25" s="1" t="s">
        <v>48</v>
      </c>
      <c r="B25" s="1" t="s">
        <v>49</v>
      </c>
      <c r="C25" s="4">
        <f>IFERROR(INDEX(Data!$I$2:$I$53,MATCH($A25,Data!$A$2:$A$53,0))/INDEX(Data!$C$2:$C$53,MATCH($A25,Data!$A$2:$A$53,0)),"Missing Data")</f>
        <v>26.094582565437012</v>
      </c>
      <c r="D25" s="5"/>
      <c r="E25" s="2">
        <f>IFERROR(INDEX(Data!$F$2:$F$53,MATCH($A25,Data!$A$2:$A$53,0))/INDEX(Data!$C$2:$C$53,MATCH($A25,Data!$A$2:$A$53,0)),"Missing Data")</f>
        <v>0</v>
      </c>
      <c r="F25" s="5"/>
      <c r="G25" s="6" t="str">
        <f>IFERROR(INDEX(Data!$I$2:$I$53,MATCH($A25,Data!$A$2:$A$53,0))/INDEX(Data!$F$2:$F$53,MATCH($A25,Data!$A$2:$A$53,0)),"Missing Data")</f>
        <v>Missing Data</v>
      </c>
    </row>
    <row r="26" spans="1:7" x14ac:dyDescent="0.25">
      <c r="A26" s="1" t="s">
        <v>50</v>
      </c>
      <c r="B26" s="1" t="s">
        <v>51</v>
      </c>
      <c r="C26" s="4">
        <f>IFERROR(INDEX(Data!$I$2:$I$53,MATCH($A26,Data!$A$2:$A$53,0))/INDEX(Data!$C$2:$C$53,MATCH($A26,Data!$A$2:$A$53,0)),"Missing Data")</f>
        <v>84.244026465681941</v>
      </c>
      <c r="D26" s="5"/>
      <c r="E26" s="2">
        <f>IFERROR(INDEX(Data!$F$2:$F$53,MATCH($A26,Data!$A$2:$A$53,0))/INDEX(Data!$C$2:$C$53,MATCH($A26,Data!$A$2:$A$53,0)),"Missing Data")</f>
        <v>0</v>
      </c>
      <c r="F26" s="5"/>
      <c r="G26" s="6" t="str">
        <f>IFERROR(INDEX(Data!$I$2:$I$53,MATCH($A26,Data!$A$2:$A$53,0))/INDEX(Data!$F$2:$F$53,MATCH($A26,Data!$A$2:$A$53,0)),"Missing Data")</f>
        <v>Missing Data</v>
      </c>
    </row>
    <row r="27" spans="1:7" x14ac:dyDescent="0.25">
      <c r="A27" s="1" t="s">
        <v>52</v>
      </c>
      <c r="B27" s="1" t="s">
        <v>53</v>
      </c>
      <c r="C27" s="4">
        <f>IFERROR(INDEX(Data!$I$2:$I$53,MATCH($A27,Data!$A$2:$A$53,0))/INDEX(Data!$C$2:$C$53,MATCH($A27,Data!$A$2:$A$53,0)),"Missing Data")</f>
        <v>127.93117179259656</v>
      </c>
      <c r="D27" s="5"/>
      <c r="E27" s="2">
        <f>IFERROR(INDEX(Data!$F$2:$F$53,MATCH($A27,Data!$A$2:$A$53,0))/INDEX(Data!$C$2:$C$53,MATCH($A27,Data!$A$2:$A$53,0)),"Missing Data")</f>
        <v>0</v>
      </c>
      <c r="F27" s="5"/>
      <c r="G27" s="6" t="str">
        <f>IFERROR(INDEX(Data!$I$2:$I$53,MATCH($A27,Data!$A$2:$A$53,0))/INDEX(Data!$F$2:$F$53,MATCH($A27,Data!$A$2:$A$53,0)),"Missing Data")</f>
        <v>Missing Data</v>
      </c>
    </row>
    <row r="28" spans="1:7" x14ac:dyDescent="0.25">
      <c r="A28" s="1" t="s">
        <v>54</v>
      </c>
      <c r="B28" s="1" t="s">
        <v>55</v>
      </c>
      <c r="C28" s="4">
        <f>IFERROR(INDEX(Data!$I$2:$I$53,MATCH($A28,Data!$A$2:$A$53,0))/INDEX(Data!$C$2:$C$53,MATCH($A28,Data!$A$2:$A$53,0)),"Missing Data")</f>
        <v>69.816156036943681</v>
      </c>
      <c r="D28" s="5"/>
      <c r="E28" s="2">
        <f>IFERROR(INDEX(Data!$F$2:$F$53,MATCH($A28,Data!$A$2:$A$53,0))/INDEX(Data!$C$2:$C$53,MATCH($A28,Data!$A$2:$A$53,0)),"Missing Data")</f>
        <v>0</v>
      </c>
      <c r="F28" s="5"/>
      <c r="G28" s="6" t="str">
        <f>IFERROR(INDEX(Data!$I$2:$I$53,MATCH($A28,Data!$A$2:$A$53,0))/INDEX(Data!$F$2:$F$53,MATCH($A28,Data!$A$2:$A$53,0)),"Missing Data")</f>
        <v>Missing Data</v>
      </c>
    </row>
    <row r="29" spans="1:7" x14ac:dyDescent="0.25">
      <c r="A29" s="1" t="s">
        <v>56</v>
      </c>
      <c r="B29" s="1" t="s">
        <v>57</v>
      </c>
      <c r="C29" s="4">
        <f>IFERROR(INDEX(Data!$I$2:$I$53,MATCH($A29,Data!$A$2:$A$53,0))/INDEX(Data!$C$2:$C$53,MATCH($A29,Data!$A$2:$A$53,0)),"Missing Data")</f>
        <v>78.142731831318741</v>
      </c>
      <c r="D29" s="5"/>
      <c r="E29" s="2">
        <f>IFERROR(INDEX(Data!$F$2:$F$53,MATCH($A29,Data!$A$2:$A$53,0))/INDEX(Data!$C$2:$C$53,MATCH($A29,Data!$A$2:$A$53,0)),"Missing Data")</f>
        <v>0</v>
      </c>
      <c r="F29" s="5"/>
      <c r="G29" s="6" t="str">
        <f>IFERROR(INDEX(Data!$I$2:$I$53,MATCH($A29,Data!$A$2:$A$53,0))/INDEX(Data!$F$2:$F$53,MATCH($A29,Data!$A$2:$A$53,0)),"Missing Data")</f>
        <v>Missing Data</v>
      </c>
    </row>
    <row r="30" spans="1:7" x14ac:dyDescent="0.25">
      <c r="A30" s="1" t="s">
        <v>58</v>
      </c>
      <c r="B30" s="1" t="s">
        <v>59</v>
      </c>
      <c r="C30" s="4">
        <f>IFERROR(INDEX(Data!$I$2:$I$53,MATCH($A30,Data!$A$2:$A$53,0))/INDEX(Data!$C$2:$C$53,MATCH($A30,Data!$A$2:$A$53,0)),"Missing Data")</f>
        <v>51.314854879133314</v>
      </c>
      <c r="D30" s="5"/>
      <c r="E30" s="2">
        <f>IFERROR(INDEX(Data!$F$2:$F$53,MATCH($A30,Data!$A$2:$A$53,0))/INDEX(Data!$C$2:$C$53,MATCH($A30,Data!$A$2:$A$53,0)),"Missing Data")</f>
        <v>0</v>
      </c>
      <c r="F30" s="5"/>
      <c r="G30" s="6" t="str">
        <f>IFERROR(INDEX(Data!$I$2:$I$53,MATCH($A30,Data!$A$2:$A$53,0))/INDEX(Data!$F$2:$F$53,MATCH($A30,Data!$A$2:$A$53,0)),"Missing Data")</f>
        <v>Missing Data</v>
      </c>
    </row>
    <row r="31" spans="1:7" x14ac:dyDescent="0.25">
      <c r="A31" s="1" t="s">
        <v>60</v>
      </c>
      <c r="B31" s="1" t="s">
        <v>61</v>
      </c>
      <c r="C31" s="4">
        <f>IFERROR(INDEX(Data!$I$2:$I$53,MATCH($A31,Data!$A$2:$A$53,0))/INDEX(Data!$C$2:$C$53,MATCH($A31,Data!$A$2:$A$53,0)),"Missing Data")</f>
        <v>111.26566592384276</v>
      </c>
      <c r="D31" s="5"/>
      <c r="E31" s="2">
        <f>IFERROR(INDEX(Data!$F$2:$F$53,MATCH($A31,Data!$A$2:$A$53,0))/INDEX(Data!$C$2:$C$53,MATCH($A31,Data!$A$2:$A$53,0)),"Missing Data")</f>
        <v>0</v>
      </c>
      <c r="F31" s="5"/>
      <c r="G31" s="6" t="str">
        <f>IFERROR(INDEX(Data!$I$2:$I$53,MATCH($A31,Data!$A$2:$A$53,0))/INDEX(Data!$F$2:$F$53,MATCH($A31,Data!$A$2:$A$53,0)),"Missing Data")</f>
        <v>Missing Data</v>
      </c>
    </row>
    <row r="32" spans="1:7" x14ac:dyDescent="0.25">
      <c r="A32" s="1" t="s">
        <v>62</v>
      </c>
      <c r="B32" s="1" t="s">
        <v>63</v>
      </c>
      <c r="C32" s="4">
        <f>IFERROR(INDEX(Data!$I$2:$I$53,MATCH($A32,Data!$A$2:$A$53,0))/INDEX(Data!$C$2:$C$53,MATCH($A32,Data!$A$2:$A$53,0)),"Missing Data")</f>
        <v>145.08514947976607</v>
      </c>
      <c r="D32" s="5"/>
      <c r="E32" s="2">
        <f>IFERROR(INDEX(Data!$F$2:$F$53,MATCH($A32,Data!$A$2:$A$53,0))/INDEX(Data!$C$2:$C$53,MATCH($A32,Data!$A$2:$A$53,0)),"Missing Data")</f>
        <v>0</v>
      </c>
      <c r="F32" s="5"/>
      <c r="G32" s="6" t="str">
        <f>IFERROR(INDEX(Data!$I$2:$I$53,MATCH($A32,Data!$A$2:$A$53,0))/INDEX(Data!$F$2:$F$53,MATCH($A32,Data!$A$2:$A$53,0)),"Missing Data")</f>
        <v>Missing Data</v>
      </c>
    </row>
    <row r="33" spans="1:7" x14ac:dyDescent="0.25">
      <c r="A33" s="1" t="s">
        <v>64</v>
      </c>
      <c r="B33" s="1" t="s">
        <v>65</v>
      </c>
      <c r="C33" s="4">
        <f>IFERROR(INDEX(Data!$I$2:$I$53,MATCH($A33,Data!$A$2:$A$53,0))/INDEX(Data!$C$2:$C$53,MATCH($A33,Data!$A$2:$A$53,0)),"Missing Data")</f>
        <v>105.70951793967104</v>
      </c>
      <c r="D33" s="5"/>
      <c r="E33" s="2">
        <f>IFERROR(INDEX(Data!$F$2:$F$53,MATCH($A33,Data!$A$2:$A$53,0))/INDEX(Data!$C$2:$C$53,MATCH($A33,Data!$A$2:$A$53,0)),"Missing Data")</f>
        <v>0</v>
      </c>
      <c r="F33" s="5"/>
      <c r="G33" s="6" t="str">
        <f>IFERROR(INDEX(Data!$I$2:$I$53,MATCH($A33,Data!$A$2:$A$53,0))/INDEX(Data!$F$2:$F$53,MATCH($A33,Data!$A$2:$A$53,0)),"Missing Data")</f>
        <v>Missing Data</v>
      </c>
    </row>
    <row r="34" spans="1:7" x14ac:dyDescent="0.25">
      <c r="A34" s="1" t="s">
        <v>66</v>
      </c>
      <c r="B34" s="1" t="s">
        <v>67</v>
      </c>
      <c r="C34" s="4">
        <f>IFERROR(INDEX(Data!$I$2:$I$53,MATCH($A34,Data!$A$2:$A$53,0))/INDEX(Data!$C$2:$C$53,MATCH($A34,Data!$A$2:$A$53,0)),"Missing Data")</f>
        <v>130.53932825863674</v>
      </c>
      <c r="D34" s="5"/>
      <c r="E34" s="2">
        <f>IFERROR(INDEX(Data!$F$2:$F$53,MATCH($A34,Data!$A$2:$A$53,0))/INDEX(Data!$C$2:$C$53,MATCH($A34,Data!$A$2:$A$53,0)),"Missing Data")</f>
        <v>0</v>
      </c>
      <c r="F34" s="5"/>
      <c r="G34" s="6" t="str">
        <f>IFERROR(INDEX(Data!$I$2:$I$53,MATCH($A34,Data!$A$2:$A$53,0))/INDEX(Data!$F$2:$F$53,MATCH($A34,Data!$A$2:$A$53,0)),"Missing Data")</f>
        <v>Missing Data</v>
      </c>
    </row>
    <row r="35" spans="1:7" x14ac:dyDescent="0.25">
      <c r="A35" s="1" t="s">
        <v>68</v>
      </c>
      <c r="B35" s="1" t="s">
        <v>69</v>
      </c>
      <c r="C35" s="4">
        <f>IFERROR(INDEX(Data!$I$2:$I$53,MATCH($A35,Data!$A$2:$A$53,0))/INDEX(Data!$C$2:$C$53,MATCH($A35,Data!$A$2:$A$53,0)),"Missing Data")</f>
        <v>250.17156970544477</v>
      </c>
      <c r="D35" s="5"/>
      <c r="E35" s="2">
        <f>IFERROR(INDEX(Data!$F$2:$F$53,MATCH($A35,Data!$A$2:$A$53,0))/INDEX(Data!$C$2:$C$53,MATCH($A35,Data!$A$2:$A$53,0)),"Missing Data")</f>
        <v>0</v>
      </c>
      <c r="F35" s="5"/>
      <c r="G35" s="6" t="str">
        <f>IFERROR(INDEX(Data!$I$2:$I$53,MATCH($A35,Data!$A$2:$A$53,0))/INDEX(Data!$F$2:$F$53,MATCH($A35,Data!$A$2:$A$53,0)),"Missing Data")</f>
        <v>Missing Data</v>
      </c>
    </row>
    <row r="36" spans="1:7" x14ac:dyDescent="0.25">
      <c r="A36" s="1" t="s">
        <v>70</v>
      </c>
      <c r="B36" s="1" t="s">
        <v>71</v>
      </c>
      <c r="C36" s="4">
        <f>IFERROR(INDEX(Data!$I$2:$I$53,MATCH($A36,Data!$A$2:$A$53,0))/INDEX(Data!$C$2:$C$53,MATCH($A36,Data!$A$2:$A$53,0)),"Missing Data")</f>
        <v>46.524939774509853</v>
      </c>
      <c r="D36" s="5"/>
      <c r="E36" s="2">
        <f>IFERROR(INDEX(Data!$F$2:$F$53,MATCH($A36,Data!$A$2:$A$53,0))/INDEX(Data!$C$2:$C$53,MATCH($A36,Data!$A$2:$A$53,0)),"Missing Data")</f>
        <v>0</v>
      </c>
      <c r="F36" s="5"/>
      <c r="G36" s="6" t="str">
        <f>IFERROR(INDEX(Data!$I$2:$I$53,MATCH($A36,Data!$A$2:$A$53,0))/INDEX(Data!$F$2:$F$53,MATCH($A36,Data!$A$2:$A$53,0)),"Missing Data")</f>
        <v>Missing Data</v>
      </c>
    </row>
    <row r="37" spans="1:7" x14ac:dyDescent="0.25">
      <c r="A37" s="1" t="s">
        <v>72</v>
      </c>
      <c r="B37" s="1" t="s">
        <v>73</v>
      </c>
      <c r="C37" s="4">
        <f>IFERROR(INDEX(Data!$I$2:$I$53,MATCH($A37,Data!$A$2:$A$53,0))/INDEX(Data!$C$2:$C$53,MATCH($A37,Data!$A$2:$A$53,0)),"Missing Data")</f>
        <v>176.48810214658977</v>
      </c>
      <c r="D37" s="5"/>
      <c r="E37" s="2">
        <f>IFERROR(INDEX(Data!$F$2:$F$53,MATCH($A37,Data!$A$2:$A$53,0))/INDEX(Data!$C$2:$C$53,MATCH($A37,Data!$A$2:$A$53,0)),"Missing Data")</f>
        <v>0</v>
      </c>
      <c r="F37" s="5"/>
      <c r="G37" s="6" t="str">
        <f>IFERROR(INDEX(Data!$I$2:$I$53,MATCH($A37,Data!$A$2:$A$53,0))/INDEX(Data!$F$2:$F$53,MATCH($A37,Data!$A$2:$A$53,0)),"Missing Data")</f>
        <v>Missing Data</v>
      </c>
    </row>
    <row r="38" spans="1:7" x14ac:dyDescent="0.25">
      <c r="A38" s="1" t="s">
        <v>74</v>
      </c>
      <c r="B38" s="1" t="s">
        <v>75</v>
      </c>
      <c r="C38" s="4">
        <f>IFERROR(INDEX(Data!$I$2:$I$53,MATCH($A38,Data!$A$2:$A$53,0))/INDEX(Data!$C$2:$C$53,MATCH($A38,Data!$A$2:$A$53,0)),"Missing Data")</f>
        <v>71.514728212881977</v>
      </c>
      <c r="D38" s="5"/>
      <c r="E38" s="2">
        <f>IFERROR(INDEX(Data!$F$2:$F$53,MATCH($A38,Data!$A$2:$A$53,0))/INDEX(Data!$C$2:$C$53,MATCH($A38,Data!$A$2:$A$53,0)),"Missing Data")</f>
        <v>0</v>
      </c>
      <c r="F38" s="5"/>
      <c r="G38" s="6" t="str">
        <f>IFERROR(INDEX(Data!$I$2:$I$53,MATCH($A38,Data!$A$2:$A$53,0))/INDEX(Data!$F$2:$F$53,MATCH($A38,Data!$A$2:$A$53,0)),"Missing Data")</f>
        <v>Missing Data</v>
      </c>
    </row>
    <row r="39" spans="1:7" x14ac:dyDescent="0.25">
      <c r="A39" s="1" t="s">
        <v>76</v>
      </c>
      <c r="B39" s="1" t="s">
        <v>77</v>
      </c>
      <c r="C39" s="4">
        <f>IFERROR(INDEX(Data!$I$2:$I$53,MATCH($A39,Data!$A$2:$A$53,0))/INDEX(Data!$C$2:$C$53,MATCH($A39,Data!$A$2:$A$53,0)),"Missing Data")</f>
        <v>63.109508409813984</v>
      </c>
      <c r="D39" s="5"/>
      <c r="E39" s="2">
        <f>IFERROR(INDEX(Data!$F$2:$F$53,MATCH($A39,Data!$A$2:$A$53,0))/INDEX(Data!$C$2:$C$53,MATCH($A39,Data!$A$2:$A$53,0)),"Missing Data")</f>
        <v>0</v>
      </c>
      <c r="F39" s="5"/>
      <c r="G39" s="6" t="str">
        <f>IFERROR(INDEX(Data!$I$2:$I$53,MATCH($A39,Data!$A$2:$A$53,0))/INDEX(Data!$F$2:$F$53,MATCH($A39,Data!$A$2:$A$53,0)),"Missing Data")</f>
        <v>Missing Data</v>
      </c>
    </row>
    <row r="40" spans="1:7" x14ac:dyDescent="0.25">
      <c r="A40" s="1" t="s">
        <v>78</v>
      </c>
      <c r="B40" s="1" t="s">
        <v>79</v>
      </c>
      <c r="C40" s="4">
        <f>IFERROR(INDEX(Data!$I$2:$I$53,MATCH($A40,Data!$A$2:$A$53,0))/INDEX(Data!$C$2:$C$53,MATCH($A40,Data!$A$2:$A$53,0)),"Missing Data")</f>
        <v>71.61903902276039</v>
      </c>
      <c r="D40" s="5"/>
      <c r="E40" s="2">
        <f>IFERROR(INDEX(Data!$F$2:$F$53,MATCH($A40,Data!$A$2:$A$53,0))/INDEX(Data!$C$2:$C$53,MATCH($A40,Data!$A$2:$A$53,0)),"Missing Data")</f>
        <v>0</v>
      </c>
      <c r="F40" s="5"/>
      <c r="G40" s="6" t="str">
        <f>IFERROR(INDEX(Data!$I$2:$I$53,MATCH($A40,Data!$A$2:$A$53,0))/INDEX(Data!$F$2:$F$53,MATCH($A40,Data!$A$2:$A$53,0)),"Missing Data")</f>
        <v>Missing Data</v>
      </c>
    </row>
    <row r="41" spans="1:7" x14ac:dyDescent="0.25">
      <c r="A41" s="1" t="s">
        <v>80</v>
      </c>
      <c r="B41" s="1" t="s">
        <v>81</v>
      </c>
      <c r="C41" s="4">
        <f>IFERROR(INDEX(Data!$I$2:$I$53,MATCH($A41,Data!$A$2:$A$53,0))/INDEX(Data!$C$2:$C$53,MATCH($A41,Data!$A$2:$A$53,0)),"Missing Data")</f>
        <v>109.57641234755053</v>
      </c>
      <c r="D41" s="5"/>
      <c r="E41" s="2">
        <f>IFERROR(INDEX(Data!$F$2:$F$53,MATCH($A41,Data!$A$2:$A$53,0))/INDEX(Data!$C$2:$C$53,MATCH($A41,Data!$A$2:$A$53,0)),"Missing Data")</f>
        <v>0</v>
      </c>
      <c r="F41" s="5"/>
      <c r="G41" s="6" t="str">
        <f>IFERROR(INDEX(Data!$I$2:$I$53,MATCH($A41,Data!$A$2:$A$53,0))/INDEX(Data!$F$2:$F$53,MATCH($A41,Data!$A$2:$A$53,0)),"Missing Data")</f>
        <v>Missing Data</v>
      </c>
    </row>
    <row r="42" spans="1:7" x14ac:dyDescent="0.25">
      <c r="A42" s="1" t="s">
        <v>82</v>
      </c>
      <c r="B42" s="1" t="s">
        <v>83</v>
      </c>
      <c r="C42" s="4">
        <f>IFERROR(INDEX(Data!$I$2:$I$53,MATCH($A42,Data!$A$2:$A$53,0))/INDEX(Data!$C$2:$C$53,MATCH($A42,Data!$A$2:$A$53,0)),"Missing Data")</f>
        <v>112.78355980744622</v>
      </c>
      <c r="D42" s="5"/>
      <c r="E42" s="2">
        <f>IFERROR(INDEX(Data!$F$2:$F$53,MATCH($A42,Data!$A$2:$A$53,0))/INDEX(Data!$C$2:$C$53,MATCH($A42,Data!$A$2:$A$53,0)),"Missing Data")</f>
        <v>0</v>
      </c>
      <c r="F42" s="5"/>
      <c r="G42" s="6" t="str">
        <f>IFERROR(INDEX(Data!$I$2:$I$53,MATCH($A42,Data!$A$2:$A$53,0))/INDEX(Data!$F$2:$F$53,MATCH($A42,Data!$A$2:$A$53,0)),"Missing Data")</f>
        <v>Missing Data</v>
      </c>
    </row>
    <row r="43" spans="1:7" x14ac:dyDescent="0.25">
      <c r="A43" s="1" t="s">
        <v>84</v>
      </c>
      <c r="B43" s="1" t="s">
        <v>85</v>
      </c>
      <c r="C43" s="4">
        <f>IFERROR(INDEX(Data!$I$2:$I$53,MATCH($A43,Data!$A$2:$A$53,0))/INDEX(Data!$C$2:$C$53,MATCH($A43,Data!$A$2:$A$53,0)),"Missing Data")</f>
        <v>51.797444096085528</v>
      </c>
      <c r="D43" s="5"/>
      <c r="E43" s="2">
        <f>IFERROR(INDEX(Data!$F$2:$F$53,MATCH($A43,Data!$A$2:$A$53,0))/INDEX(Data!$C$2:$C$53,MATCH($A43,Data!$A$2:$A$53,0)),"Missing Data")</f>
        <v>0</v>
      </c>
      <c r="F43" s="5"/>
      <c r="G43" s="6" t="str">
        <f>IFERROR(INDEX(Data!$I$2:$I$53,MATCH($A43,Data!$A$2:$A$53,0))/INDEX(Data!$F$2:$F$53,MATCH($A43,Data!$A$2:$A$53,0)),"Missing Data")</f>
        <v>Missing Data</v>
      </c>
    </row>
    <row r="44" spans="1:7" x14ac:dyDescent="0.25">
      <c r="A44" s="1" t="s">
        <v>86</v>
      </c>
      <c r="B44" s="1" t="s">
        <v>87</v>
      </c>
      <c r="C44" s="4">
        <f>IFERROR(INDEX(Data!$I$2:$I$53,MATCH($A44,Data!$A$2:$A$53,0))/INDEX(Data!$C$2:$C$53,MATCH($A44,Data!$A$2:$A$53,0)),"Missing Data")</f>
        <v>96.186435536606453</v>
      </c>
      <c r="D44" s="5"/>
      <c r="E44" s="2">
        <f>IFERROR(INDEX(Data!$F$2:$F$53,MATCH($A44,Data!$A$2:$A$53,0))/INDEX(Data!$C$2:$C$53,MATCH($A44,Data!$A$2:$A$53,0)),"Missing Data")</f>
        <v>0</v>
      </c>
      <c r="F44" s="5"/>
      <c r="G44" s="6" t="str">
        <f>IFERROR(INDEX(Data!$I$2:$I$53,MATCH($A44,Data!$A$2:$A$53,0))/INDEX(Data!$F$2:$F$53,MATCH($A44,Data!$A$2:$A$53,0)),"Missing Data")</f>
        <v>Missing Data</v>
      </c>
    </row>
    <row r="45" spans="1:7" x14ac:dyDescent="0.25">
      <c r="A45" s="1" t="s">
        <v>88</v>
      </c>
      <c r="B45" s="1" t="s">
        <v>89</v>
      </c>
      <c r="C45" s="4">
        <f>IFERROR(INDEX(Data!$I$2:$I$53,MATCH($A45,Data!$A$2:$A$53,0))/INDEX(Data!$C$2:$C$53,MATCH($A45,Data!$A$2:$A$53,0)),"Missing Data")</f>
        <v>94.697145151740216</v>
      </c>
      <c r="D45" s="5"/>
      <c r="E45" s="2">
        <f>IFERROR(INDEX(Data!$F$2:$F$53,MATCH($A45,Data!$A$2:$A$53,0))/INDEX(Data!$C$2:$C$53,MATCH($A45,Data!$A$2:$A$53,0)),"Missing Data")</f>
        <v>0</v>
      </c>
      <c r="F45" s="5"/>
      <c r="G45" s="6" t="str">
        <f>IFERROR(INDEX(Data!$I$2:$I$53,MATCH($A45,Data!$A$2:$A$53,0))/INDEX(Data!$F$2:$F$53,MATCH($A45,Data!$A$2:$A$53,0)),"Missing Data")</f>
        <v>Missing Data</v>
      </c>
    </row>
    <row r="46" spans="1:7" x14ac:dyDescent="0.25">
      <c r="A46" s="1" t="s">
        <v>90</v>
      </c>
      <c r="B46" s="1" t="s">
        <v>91</v>
      </c>
      <c r="C46" s="4">
        <f>IFERROR(INDEX(Data!$I$2:$I$53,MATCH($A46,Data!$A$2:$A$53,0))/INDEX(Data!$C$2:$C$53,MATCH($A46,Data!$A$2:$A$53,0)),"Missing Data")</f>
        <v>72.522526173030172</v>
      </c>
      <c r="D46" s="5"/>
      <c r="E46" s="2">
        <f>IFERROR(INDEX(Data!$F$2:$F$53,MATCH($A46,Data!$A$2:$A$53,0))/INDEX(Data!$C$2:$C$53,MATCH($A46,Data!$A$2:$A$53,0)),"Missing Data")</f>
        <v>0</v>
      </c>
      <c r="F46" s="5"/>
      <c r="G46" s="6" t="str">
        <f>IFERROR(INDEX(Data!$I$2:$I$53,MATCH($A46,Data!$A$2:$A$53,0))/INDEX(Data!$F$2:$F$53,MATCH($A46,Data!$A$2:$A$53,0)),"Missing Data")</f>
        <v>Missing Data</v>
      </c>
    </row>
    <row r="47" spans="1:7" x14ac:dyDescent="0.25">
      <c r="A47" s="1" t="s">
        <v>2</v>
      </c>
      <c r="B47" s="1" t="s">
        <v>3</v>
      </c>
      <c r="C47" s="4">
        <f>IFERROR(INDEX(Data!$I$2:$I$53,MATCH($A47,Data!$A$2:$A$53,0))/INDEX(Data!$C$2:$C$53,MATCH($A47,Data!$A$2:$A$53,0)),"Missing Data")</f>
        <v>98.795548941925475</v>
      </c>
      <c r="D47" s="5"/>
      <c r="E47" s="2">
        <f>IFERROR(INDEX(Data!$F$2:$F$53,MATCH($A47,Data!$A$2:$A$53,0))/INDEX(Data!$C$2:$C$53,MATCH($A47,Data!$A$2:$A$53,0)),"Missing Data")</f>
        <v>0</v>
      </c>
      <c r="F47" s="5"/>
      <c r="G47" s="6" t="str">
        <f>IFERROR(INDEX(Data!$I$2:$I$53,MATCH($A47,Data!$A$2:$A$53,0))/INDEX(Data!$F$2:$F$53,MATCH($A47,Data!$A$2:$A$53,0)),"Missing Data")</f>
        <v>Missing Data</v>
      </c>
    </row>
    <row r="48" spans="1:7" x14ac:dyDescent="0.25">
      <c r="A48" s="1" t="s">
        <v>92</v>
      </c>
      <c r="B48" s="1" t="s">
        <v>93</v>
      </c>
      <c r="C48" s="4">
        <f>IFERROR(INDEX(Data!$I$2:$I$53,MATCH($A48,Data!$A$2:$A$53,0))/INDEX(Data!$C$2:$C$53,MATCH($A48,Data!$A$2:$A$53,0)),"Missing Data")</f>
        <v>128.60788736163559</v>
      </c>
      <c r="D48" s="5"/>
      <c r="E48" s="2">
        <f>IFERROR(INDEX(Data!$F$2:$F$53,MATCH($A48,Data!$A$2:$A$53,0))/INDEX(Data!$C$2:$C$53,MATCH($A48,Data!$A$2:$A$53,0)),"Missing Data")</f>
        <v>0</v>
      </c>
      <c r="F48" s="5"/>
      <c r="G48" s="6" t="str">
        <f>IFERROR(INDEX(Data!$I$2:$I$53,MATCH($A48,Data!$A$2:$A$53,0))/INDEX(Data!$F$2:$F$53,MATCH($A48,Data!$A$2:$A$53,0)),"Missing Data")</f>
        <v>Missing Data</v>
      </c>
    </row>
    <row r="49" spans="1:7" x14ac:dyDescent="0.25">
      <c r="A49" s="1" t="s">
        <v>94</v>
      </c>
      <c r="B49" s="1" t="s">
        <v>95</v>
      </c>
      <c r="C49" s="4">
        <f>IFERROR(INDEX(Data!$I$2:$I$53,MATCH($A49,Data!$A$2:$A$53,0))/INDEX(Data!$C$2:$C$53,MATCH($A49,Data!$A$2:$A$53,0)),"Missing Data")</f>
        <v>87.672716641664792</v>
      </c>
      <c r="D49" s="5"/>
      <c r="E49" s="2">
        <f>IFERROR(INDEX(Data!$F$2:$F$53,MATCH($A49,Data!$A$2:$A$53,0))/INDEX(Data!$C$2:$C$53,MATCH($A49,Data!$A$2:$A$53,0)),"Missing Data")</f>
        <v>0</v>
      </c>
      <c r="F49" s="5"/>
      <c r="G49" s="6" t="str">
        <f>IFERROR(INDEX(Data!$I$2:$I$53,MATCH($A49,Data!$A$2:$A$53,0))/INDEX(Data!$F$2:$F$53,MATCH($A49,Data!$A$2:$A$53,0)),"Missing Data")</f>
        <v>Missing Data</v>
      </c>
    </row>
    <row r="50" spans="1:7" x14ac:dyDescent="0.25">
      <c r="A50" s="1" t="s">
        <v>96</v>
      </c>
      <c r="B50" s="1" t="s">
        <v>97</v>
      </c>
      <c r="C50" s="4">
        <f>IFERROR(INDEX(Data!$I$2:$I$53,MATCH($A50,Data!$A$2:$A$53,0))/INDEX(Data!$C$2:$C$53,MATCH($A50,Data!$A$2:$A$53,0)),"Missing Data")</f>
        <v>79.995225384615011</v>
      </c>
      <c r="D50" s="5"/>
      <c r="E50" s="2">
        <f>IFERROR(INDEX(Data!$F$2:$F$53,MATCH($A50,Data!$A$2:$A$53,0))/INDEX(Data!$C$2:$C$53,MATCH($A50,Data!$A$2:$A$53,0)),"Missing Data")</f>
        <v>0</v>
      </c>
      <c r="F50" s="5"/>
      <c r="G50" s="6" t="str">
        <f>IFERROR(INDEX(Data!$I$2:$I$53,MATCH($A50,Data!$A$2:$A$53,0))/INDEX(Data!$F$2:$F$53,MATCH($A50,Data!$A$2:$A$53,0)),"Missing Data")</f>
        <v>Missing Data</v>
      </c>
    </row>
    <row r="51" spans="1:7" x14ac:dyDescent="0.25">
      <c r="A51" s="1" t="s">
        <v>98</v>
      </c>
      <c r="B51" s="1" t="s">
        <v>99</v>
      </c>
      <c r="C51" s="4">
        <f>IFERROR(INDEX(Data!$I$2:$I$53,MATCH($A51,Data!$A$2:$A$53,0))/INDEX(Data!$C$2:$C$53,MATCH($A51,Data!$A$2:$A$53,0)),"Missing Data")</f>
        <v>62.528102692290624</v>
      </c>
      <c r="D51" s="5"/>
      <c r="E51" s="2">
        <f>IFERROR(INDEX(Data!$F$2:$F$53,MATCH($A51,Data!$A$2:$A$53,0))/INDEX(Data!$C$2:$C$53,MATCH($A51,Data!$A$2:$A$53,0)),"Missing Data")</f>
        <v>0</v>
      </c>
      <c r="F51" s="5"/>
      <c r="G51" s="6" t="str">
        <f>IFERROR(INDEX(Data!$I$2:$I$53,MATCH($A51,Data!$A$2:$A$53,0))/INDEX(Data!$F$2:$F$53,MATCH($A51,Data!$A$2:$A$53,0)),"Missing Data")</f>
        <v>Missing Data</v>
      </c>
    </row>
    <row r="52" spans="1:7" x14ac:dyDescent="0.25">
      <c r="A52" s="1" t="s">
        <v>100</v>
      </c>
      <c r="B52" s="1" t="s">
        <v>101</v>
      </c>
      <c r="C52" s="4">
        <f>IFERROR(INDEX(Data!$I$2:$I$53,MATCH($A52,Data!$A$2:$A$53,0))/INDEX(Data!$C$2:$C$53,MATCH($A52,Data!$A$2:$A$53,0)),"Missing Data")</f>
        <v>104.13043927871254</v>
      </c>
      <c r="D52" s="5"/>
      <c r="E52" s="2">
        <f>IFERROR(INDEX(Data!$F$2:$F$53,MATCH($A52,Data!$A$2:$A$53,0))/INDEX(Data!$C$2:$C$53,MATCH($A52,Data!$A$2:$A$53,0)),"Missing Data")</f>
        <v>0</v>
      </c>
      <c r="F52" s="5"/>
      <c r="G52" s="6" t="str">
        <f>IFERROR(INDEX(Data!$I$2:$I$53,MATCH($A52,Data!$A$2:$A$53,0))/INDEX(Data!$F$2:$F$53,MATCH($A52,Data!$A$2:$A$53,0)),"Missing Data")</f>
        <v>Missing Data</v>
      </c>
    </row>
    <row r="53" spans="1:7" x14ac:dyDescent="0.25">
      <c r="A53" s="1" t="s">
        <v>102</v>
      </c>
      <c r="B53" s="1" t="s">
        <v>103</v>
      </c>
      <c r="C53" s="4">
        <f>IFERROR(INDEX(Data!$I$2:$I$53,MATCH($A53,Data!$A$2:$A$53,0))/INDEX(Data!$C$2:$C$53,MATCH($A53,Data!$A$2:$A$53,0)),"Missing Data")</f>
        <v>65.955854028104199</v>
      </c>
      <c r="D53" s="5"/>
      <c r="E53" s="2">
        <f>IFERROR(INDEX(Data!$F$2:$F$53,MATCH($A53,Data!$A$2:$A$53,0))/INDEX(Data!$C$2:$C$53,MATCH($A53,Data!$A$2:$A$53,0)),"Missing Data")</f>
        <v>0</v>
      </c>
      <c r="F53" s="5"/>
      <c r="G53" s="6" t="str">
        <f>IFERROR(INDEX(Data!$I$2:$I$53,MATCH($A53,Data!$A$2:$A$53,0))/INDEX(Data!$F$2:$F$53,MATCH($A53,Data!$A$2:$A$53,0)),"Missing Data")</f>
        <v>Missing Data</v>
      </c>
    </row>
    <row r="54" spans="1:7" x14ac:dyDescent="0.25">
      <c r="A54" s="1" t="s">
        <v>104</v>
      </c>
      <c r="B54" s="1" t="s">
        <v>105</v>
      </c>
      <c r="C54" s="7">
        <f>IFERROR(INDEX(Data!$I$2:$I$53,MATCH($A54,Data!$A$2:$A$53,0))/INDEX(Data!$C$2:$C$53,MATCH($A54,Data!$A$2:$A$53,0)),"Missing Data")</f>
        <v>261.8525976976411</v>
      </c>
      <c r="D54" s="8"/>
      <c r="E54" s="8">
        <f>IFERROR(INDEX(Data!$F$2:$F$53,MATCH($A54,Data!$A$2:$A$53,0))/INDEX(Data!$C$2:$C$53,MATCH($A54,Data!$A$2:$A$53,0)),"Missing Data")</f>
        <v>0</v>
      </c>
      <c r="F54" s="8"/>
      <c r="G54" s="9" t="str">
        <f>IFERROR(INDEX(Data!$I$2:$I$53,MATCH($A54,Data!$A$2:$A$53,0))/INDEX(Data!$F$2:$F$53,MATCH($A54,Data!$A$2:$A$53,0)),"Missing Data")</f>
        <v>Missing Data</v>
      </c>
    </row>
  </sheetData>
  <mergeCells count="1">
    <mergeCell ref="C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workbookViewId="0">
      <selection activeCell="D1" sqref="D1:I53"/>
    </sheetView>
  </sheetViews>
  <sheetFormatPr defaultRowHeight="15" x14ac:dyDescent="0.25"/>
  <cols>
    <col min="1" max="1" width="5.42578125" bestFit="1" customWidth="1"/>
    <col min="2" max="2" width="19.140625" bestFit="1" customWidth="1"/>
    <col min="4" max="4" width="15.28515625" bestFit="1" customWidth="1"/>
    <col min="5" max="5" width="10.42578125" bestFit="1" customWidth="1"/>
    <col min="6" max="6" width="12.5703125" bestFit="1" customWidth="1"/>
  </cols>
  <sheetData>
    <row r="1" spans="1:9" x14ac:dyDescent="0.25">
      <c r="A1" s="11" t="s">
        <v>0</v>
      </c>
      <c r="B1" s="11" t="s">
        <v>1</v>
      </c>
      <c r="C1" t="s">
        <v>141</v>
      </c>
      <c r="D1" s="2" t="str">
        <f>IFERROR(INDEX('[4]Gallup - Trust in Government (2'!C$1:C$52,MATCH($B1,'[4]Gallup - Trust in Government (2'!$B$1:$B$52,0)),"Missing Data")</f>
        <v xml:space="preserve">Great Deal </v>
      </c>
      <c r="E1" s="2" t="str">
        <f>IFERROR(INDEX('[4]Gallup - Trust in Government (2'!D$1:D$52,MATCH($B1,'[4]Gallup - Trust in Government (2'!$B$1:$B$52,0)),"Missing Data")</f>
        <v xml:space="preserve">Fair Amount </v>
      </c>
      <c r="F1" s="2" t="str">
        <f>IFERROR(INDEX('[4]Gallup - Trust in Government (2'!E$1:E$52,MATCH($B1,'[4]Gallup - Trust in Government (2'!$B$1:$B$52,0)),"Missing Data")</f>
        <v xml:space="preserve">Not Very Much </v>
      </c>
      <c r="G1" s="2" t="str">
        <f>IFERROR(INDEX('[4]Gallup - Trust in Government (2'!F$1:F$52,MATCH($B1,'[4]Gallup - Trust in Government (2'!$B$1:$B$52,0)),"Missing Data")</f>
        <v>None at all</v>
      </c>
      <c r="H1" s="2" t="str">
        <f>IFERROR(INDEX('[4]Gallup - Trust in Government (2'!G$1:G$52,MATCH($B1,'[4]Gallup - Trust in Government (2'!$B$1:$B$52,0)),"Missing Data")</f>
        <v>Percent total</v>
      </c>
      <c r="I1" s="2" t="str">
        <f>IFERROR(INDEX('[4]Gallup - Trust in Government (2'!H$1:H$52,MATCH($B1,'[4]Gallup - Trust in Government (2'!$B$1:$B$52,0)),"Missing Data")</f>
        <v>n</v>
      </c>
    </row>
    <row r="2" spans="1:9" x14ac:dyDescent="0.25">
      <c r="A2" s="1" t="s">
        <v>4</v>
      </c>
      <c r="B2" s="1" t="s">
        <v>5</v>
      </c>
      <c r="C2">
        <v>2013</v>
      </c>
      <c r="D2" s="2">
        <f>IFERROR(INDEX('[4]Gallup - Trust in Government (2'!C$1:C$52,MATCH($B2,'[4]Gallup - Trust in Government (2'!$B$1:$B$52,0)),"Missing Data")</f>
        <v>15</v>
      </c>
      <c r="E2" s="2">
        <f>IFERROR(INDEX('[4]Gallup - Trust in Government (2'!D$1:D$52,MATCH($B2,'[4]Gallup - Trust in Government (2'!$B$1:$B$52,0)),"Missing Data")</f>
        <v>42</v>
      </c>
      <c r="F2" s="2">
        <f>IFERROR(INDEX('[4]Gallup - Trust in Government (2'!E$1:E$52,MATCH($B2,'[4]Gallup - Trust in Government (2'!$B$1:$B$52,0)),"Missing Data")</f>
        <v>28</v>
      </c>
      <c r="G2" s="2">
        <f>IFERROR(INDEX('[4]Gallup - Trust in Government (2'!F$1:F$52,MATCH($B2,'[4]Gallup - Trust in Government (2'!$B$1:$B$52,0)),"Missing Data")</f>
        <v>13</v>
      </c>
      <c r="H2" s="2">
        <f>IFERROR(INDEX('[4]Gallup - Trust in Government (2'!G$1:G$52,MATCH($B2,'[4]Gallup - Trust in Government (2'!$B$1:$B$52,0)),"Missing Data")</f>
        <v>98</v>
      </c>
      <c r="I2" s="2">
        <f>IFERROR(INDEX('[4]Gallup - Trust in Government (2'!H$1:H$52,MATCH($B2,'[4]Gallup - Trust in Government (2'!$B$1:$B$52,0)),"Missing Data")</f>
        <v>601</v>
      </c>
    </row>
    <row r="3" spans="1:9" x14ac:dyDescent="0.25">
      <c r="A3" s="1" t="s">
        <v>6</v>
      </c>
      <c r="B3" s="1" t="s">
        <v>7</v>
      </c>
      <c r="C3">
        <v>2013</v>
      </c>
      <c r="D3" s="2">
        <f>IFERROR(INDEX('[4]Gallup - Trust in Government (2'!C$1:C$52,MATCH($B3,'[4]Gallup - Trust in Government (2'!$B$1:$B$52,0)),"Missing Data")</f>
        <v>14</v>
      </c>
      <c r="E3" s="2">
        <f>IFERROR(INDEX('[4]Gallup - Trust in Government (2'!D$1:D$52,MATCH($B3,'[4]Gallup - Trust in Government (2'!$B$1:$B$52,0)),"Missing Data")</f>
        <v>57</v>
      </c>
      <c r="F3" s="2">
        <f>IFERROR(INDEX('[4]Gallup - Trust in Government (2'!E$1:E$52,MATCH($B3,'[4]Gallup - Trust in Government (2'!$B$1:$B$52,0)),"Missing Data")</f>
        <v>22</v>
      </c>
      <c r="G3" s="2">
        <f>IFERROR(INDEX('[4]Gallup - Trust in Government (2'!F$1:F$52,MATCH($B3,'[4]Gallup - Trust in Government (2'!$B$1:$B$52,0)),"Missing Data")</f>
        <v>6</v>
      </c>
      <c r="H3" s="2">
        <f>IFERROR(INDEX('[4]Gallup - Trust in Government (2'!G$1:G$52,MATCH($B3,'[4]Gallup - Trust in Government (2'!$B$1:$B$52,0)),"Missing Data")</f>
        <v>99</v>
      </c>
      <c r="I3" s="2">
        <f>IFERROR(INDEX('[4]Gallup - Trust in Government (2'!H$1:H$52,MATCH($B3,'[4]Gallup - Trust in Government (2'!$B$1:$B$52,0)),"Missing Data")</f>
        <v>602</v>
      </c>
    </row>
    <row r="4" spans="1:9" x14ac:dyDescent="0.25">
      <c r="A4" s="1" t="s">
        <v>8</v>
      </c>
      <c r="B4" s="1" t="s">
        <v>9</v>
      </c>
      <c r="C4">
        <v>2013</v>
      </c>
      <c r="D4" s="2">
        <f>IFERROR(INDEX('[4]Gallup - Trust in Government (2'!C$1:C$52,MATCH($B4,'[4]Gallup - Trust in Government (2'!$B$1:$B$52,0)),"Missing Data")</f>
        <v>11</v>
      </c>
      <c r="E4" s="2">
        <f>IFERROR(INDEX('[4]Gallup - Trust in Government (2'!D$1:D$52,MATCH($B4,'[4]Gallup - Trust in Government (2'!$B$1:$B$52,0)),"Missing Data")</f>
        <v>46</v>
      </c>
      <c r="F4" s="2">
        <f>IFERROR(INDEX('[4]Gallup - Trust in Government (2'!E$1:E$52,MATCH($B4,'[4]Gallup - Trust in Government (2'!$B$1:$B$52,0)),"Missing Data")</f>
        <v>29</v>
      </c>
      <c r="G4" s="2">
        <f>IFERROR(INDEX('[4]Gallup - Trust in Government (2'!F$1:F$52,MATCH($B4,'[4]Gallup - Trust in Government (2'!$B$1:$B$52,0)),"Missing Data")</f>
        <v>13</v>
      </c>
      <c r="H4" s="2">
        <f>IFERROR(INDEX('[4]Gallup - Trust in Government (2'!G$1:G$52,MATCH($B4,'[4]Gallup - Trust in Government (2'!$B$1:$B$52,0)),"Missing Data")</f>
        <v>99</v>
      </c>
      <c r="I4" s="2">
        <f>IFERROR(INDEX('[4]Gallup - Trust in Government (2'!H$1:H$52,MATCH($B4,'[4]Gallup - Trust in Government (2'!$B$1:$B$52,0)),"Missing Data")</f>
        <v>615</v>
      </c>
    </row>
    <row r="5" spans="1:9" x14ac:dyDescent="0.25">
      <c r="A5" s="1" t="s">
        <v>10</v>
      </c>
      <c r="B5" s="1" t="s">
        <v>11</v>
      </c>
      <c r="C5">
        <v>2013</v>
      </c>
      <c r="D5" s="2">
        <f>IFERROR(INDEX('[4]Gallup - Trust in Government (2'!C$1:C$52,MATCH($B5,'[4]Gallup - Trust in Government (2'!$B$1:$B$52,0)),"Missing Data")</f>
        <v>11</v>
      </c>
      <c r="E5" s="2">
        <f>IFERROR(INDEX('[4]Gallup - Trust in Government (2'!D$1:D$52,MATCH($B5,'[4]Gallup - Trust in Government (2'!$B$1:$B$52,0)),"Missing Data")</f>
        <v>54</v>
      </c>
      <c r="F5" s="2">
        <f>IFERROR(INDEX('[4]Gallup - Trust in Government (2'!E$1:E$52,MATCH($B5,'[4]Gallup - Trust in Government (2'!$B$1:$B$52,0)),"Missing Data")</f>
        <v>22</v>
      </c>
      <c r="G5" s="2">
        <f>IFERROR(INDEX('[4]Gallup - Trust in Government (2'!F$1:F$52,MATCH($B5,'[4]Gallup - Trust in Government (2'!$B$1:$B$52,0)),"Missing Data")</f>
        <v>11</v>
      </c>
      <c r="H5" s="2">
        <f>IFERROR(INDEX('[4]Gallup - Trust in Government (2'!G$1:G$52,MATCH($B5,'[4]Gallup - Trust in Government (2'!$B$1:$B$52,0)),"Missing Data")</f>
        <v>98</v>
      </c>
      <c r="I5" s="2">
        <f>IFERROR(INDEX('[4]Gallup - Trust in Government (2'!H$1:H$52,MATCH($B5,'[4]Gallup - Trust in Government (2'!$B$1:$B$52,0)),"Missing Data")</f>
        <v>602</v>
      </c>
    </row>
    <row r="6" spans="1:9" x14ac:dyDescent="0.25">
      <c r="A6" s="1" t="s">
        <v>12</v>
      </c>
      <c r="B6" s="1" t="s">
        <v>13</v>
      </c>
      <c r="C6">
        <v>2013</v>
      </c>
      <c r="D6" s="2">
        <f>IFERROR(INDEX('[4]Gallup - Trust in Government (2'!C$1:C$52,MATCH($B6,'[4]Gallup - Trust in Government (2'!$B$1:$B$52,0)),"Missing Data")</f>
        <v>8</v>
      </c>
      <c r="E6" s="2">
        <f>IFERROR(INDEX('[4]Gallup - Trust in Government (2'!D$1:D$52,MATCH($B6,'[4]Gallup - Trust in Government (2'!$B$1:$B$52,0)),"Missing Data")</f>
        <v>41</v>
      </c>
      <c r="F6" s="2">
        <f>IFERROR(INDEX('[4]Gallup - Trust in Government (2'!E$1:E$52,MATCH($B6,'[4]Gallup - Trust in Government (2'!$B$1:$B$52,0)),"Missing Data")</f>
        <v>33</v>
      </c>
      <c r="G6" s="2">
        <f>IFERROR(INDEX('[4]Gallup - Trust in Government (2'!F$1:F$52,MATCH($B6,'[4]Gallup - Trust in Government (2'!$B$1:$B$52,0)),"Missing Data")</f>
        <v>17</v>
      </c>
      <c r="H6" s="2">
        <f>IFERROR(INDEX('[4]Gallup - Trust in Government (2'!G$1:G$52,MATCH($B6,'[4]Gallup - Trust in Government (2'!$B$1:$B$52,0)),"Missing Data")</f>
        <v>99</v>
      </c>
      <c r="I6" s="2">
        <f>IFERROR(INDEX('[4]Gallup - Trust in Government (2'!H$1:H$52,MATCH($B6,'[4]Gallup - Trust in Government (2'!$B$1:$B$52,0)),"Missing Data")</f>
        <v>629</v>
      </c>
    </row>
    <row r="7" spans="1:9" x14ac:dyDescent="0.25">
      <c r="A7" s="1" t="s">
        <v>14</v>
      </c>
      <c r="B7" s="1" t="s">
        <v>15</v>
      </c>
      <c r="C7">
        <v>2013</v>
      </c>
      <c r="D7" s="2">
        <f>IFERROR(INDEX('[4]Gallup - Trust in Government (2'!C$1:C$52,MATCH($B7,'[4]Gallup - Trust in Government (2'!$B$1:$B$52,0)),"Missing Data")</f>
        <v>11</v>
      </c>
      <c r="E7" s="2">
        <f>IFERROR(INDEX('[4]Gallup - Trust in Government (2'!D$1:D$52,MATCH($B7,'[4]Gallup - Trust in Government (2'!$B$1:$B$52,0)),"Missing Data")</f>
        <v>48</v>
      </c>
      <c r="F7" s="2">
        <f>IFERROR(INDEX('[4]Gallup - Trust in Government (2'!E$1:E$52,MATCH($B7,'[4]Gallup - Trust in Government (2'!$B$1:$B$52,0)),"Missing Data")</f>
        <v>29</v>
      </c>
      <c r="G7" s="2">
        <f>IFERROR(INDEX('[4]Gallup - Trust in Government (2'!F$1:F$52,MATCH($B7,'[4]Gallup - Trust in Government (2'!$B$1:$B$52,0)),"Missing Data")</f>
        <v>11</v>
      </c>
      <c r="H7" s="2">
        <f>IFERROR(INDEX('[4]Gallup - Trust in Government (2'!G$1:G$52,MATCH($B7,'[4]Gallup - Trust in Government (2'!$B$1:$B$52,0)),"Missing Data")</f>
        <v>99</v>
      </c>
      <c r="I7" s="2">
        <f>IFERROR(INDEX('[4]Gallup - Trust in Government (2'!H$1:H$52,MATCH($B7,'[4]Gallup - Trust in Government (2'!$B$1:$B$52,0)),"Missing Data")</f>
        <v>610</v>
      </c>
    </row>
    <row r="8" spans="1:9" x14ac:dyDescent="0.25">
      <c r="A8" s="1" t="s">
        <v>16</v>
      </c>
      <c r="B8" s="1" t="s">
        <v>17</v>
      </c>
      <c r="C8">
        <v>2013</v>
      </c>
      <c r="D8" s="2">
        <f>IFERROR(INDEX('[4]Gallup - Trust in Government (2'!C$1:C$52,MATCH($B8,'[4]Gallup - Trust in Government (2'!$B$1:$B$52,0)),"Missing Data")</f>
        <v>8</v>
      </c>
      <c r="E8" s="2">
        <f>IFERROR(INDEX('[4]Gallup - Trust in Government (2'!D$1:D$52,MATCH($B8,'[4]Gallup - Trust in Government (2'!$B$1:$B$52,0)),"Missing Data")</f>
        <v>44</v>
      </c>
      <c r="F8" s="2">
        <f>IFERROR(INDEX('[4]Gallup - Trust in Government (2'!E$1:E$52,MATCH($B8,'[4]Gallup - Trust in Government (2'!$B$1:$B$52,0)),"Missing Data")</f>
        <v>31</v>
      </c>
      <c r="G8" s="2">
        <f>IFERROR(INDEX('[4]Gallup - Trust in Government (2'!F$1:F$52,MATCH($B8,'[4]Gallup - Trust in Government (2'!$B$1:$B$52,0)),"Missing Data")</f>
        <v>16</v>
      </c>
      <c r="H8" s="2">
        <f>IFERROR(INDEX('[4]Gallup - Trust in Government (2'!G$1:G$52,MATCH($B8,'[4]Gallup - Trust in Government (2'!$B$1:$B$52,0)),"Missing Data")</f>
        <v>99</v>
      </c>
      <c r="I8" s="2">
        <f>IFERROR(INDEX('[4]Gallup - Trust in Government (2'!H$1:H$52,MATCH($B8,'[4]Gallup - Trust in Government (2'!$B$1:$B$52,0)),"Missing Data")</f>
        <v>600</v>
      </c>
    </row>
    <row r="9" spans="1:9" x14ac:dyDescent="0.25">
      <c r="A9" s="1" t="s">
        <v>18</v>
      </c>
      <c r="B9" s="1" t="s">
        <v>19</v>
      </c>
      <c r="C9">
        <v>2013</v>
      </c>
      <c r="D9" s="2">
        <f>IFERROR(INDEX('[4]Gallup - Trust in Government (2'!C$1:C$52,MATCH($B9,'[4]Gallup - Trust in Government (2'!$B$1:$B$52,0)),"Missing Data")</f>
        <v>11</v>
      </c>
      <c r="E9" s="2">
        <f>IFERROR(INDEX('[4]Gallup - Trust in Government (2'!D$1:D$52,MATCH($B9,'[4]Gallup - Trust in Government (2'!$B$1:$B$52,0)),"Missing Data")</f>
        <v>50</v>
      </c>
      <c r="F9" s="2">
        <f>IFERROR(INDEX('[4]Gallup - Trust in Government (2'!E$1:E$52,MATCH($B9,'[4]Gallup - Trust in Government (2'!$B$1:$B$52,0)),"Missing Data")</f>
        <v>25</v>
      </c>
      <c r="G9" s="2">
        <f>IFERROR(INDEX('[4]Gallup - Trust in Government (2'!F$1:F$52,MATCH($B9,'[4]Gallup - Trust in Government (2'!$B$1:$B$52,0)),"Missing Data")</f>
        <v>12</v>
      </c>
      <c r="H9" s="2">
        <f>IFERROR(INDEX('[4]Gallup - Trust in Government (2'!G$1:G$52,MATCH($B9,'[4]Gallup - Trust in Government (2'!$B$1:$B$52,0)),"Missing Data")</f>
        <v>98</v>
      </c>
      <c r="I9" s="2">
        <f>IFERROR(INDEX('[4]Gallup - Trust in Government (2'!H$1:H$52,MATCH($B9,'[4]Gallup - Trust in Government (2'!$B$1:$B$52,0)),"Missing Data")</f>
        <v>605</v>
      </c>
    </row>
    <row r="10" spans="1:9" x14ac:dyDescent="0.25">
      <c r="A10" s="19" t="s">
        <v>20</v>
      </c>
      <c r="B10" s="19" t="s">
        <v>21</v>
      </c>
      <c r="C10">
        <v>2013</v>
      </c>
      <c r="D10" s="2" t="str">
        <f>IFERROR(INDEX('[4]Gallup - Trust in Government (2'!C$1:C$52,MATCH($B10,'[4]Gallup - Trust in Government (2'!$B$1:$B$52,0)),"Missing Data")</f>
        <v>Missing Data</v>
      </c>
      <c r="E10" s="2" t="str">
        <f>IFERROR(INDEX('[4]Gallup - Trust in Government (2'!D$1:D$52,MATCH($B10,'[4]Gallup - Trust in Government (2'!$B$1:$B$52,0)),"Missing Data")</f>
        <v>Missing Data</v>
      </c>
      <c r="F10" s="2" t="str">
        <f>IFERROR(INDEX('[4]Gallup - Trust in Government (2'!E$1:E$52,MATCH($B10,'[4]Gallup - Trust in Government (2'!$B$1:$B$52,0)),"Missing Data")</f>
        <v>Missing Data</v>
      </c>
      <c r="G10" s="2" t="str">
        <f>IFERROR(INDEX('[4]Gallup - Trust in Government (2'!F$1:F$52,MATCH($B10,'[4]Gallup - Trust in Government (2'!$B$1:$B$52,0)),"Missing Data")</f>
        <v>Missing Data</v>
      </c>
      <c r="H10" s="2" t="str">
        <f>IFERROR(INDEX('[4]Gallup - Trust in Government (2'!G$1:G$52,MATCH($B10,'[4]Gallup - Trust in Government (2'!$B$1:$B$52,0)),"Missing Data")</f>
        <v>Missing Data</v>
      </c>
      <c r="I10" s="2" t="str">
        <f>IFERROR(INDEX('[4]Gallup - Trust in Government (2'!H$1:H$52,MATCH($B10,'[4]Gallup - Trust in Government (2'!$B$1:$B$52,0)),"Missing Data")</f>
        <v>Missing Data</v>
      </c>
    </row>
    <row r="11" spans="1:9" x14ac:dyDescent="0.25">
      <c r="A11" s="1" t="s">
        <v>22</v>
      </c>
      <c r="B11" s="1" t="s">
        <v>23</v>
      </c>
      <c r="C11">
        <v>2013</v>
      </c>
      <c r="D11" s="2">
        <f>IFERROR(INDEX('[4]Gallup - Trust in Government (2'!C$1:C$52,MATCH($B11,'[4]Gallup - Trust in Government (2'!$B$1:$B$52,0)),"Missing Data")</f>
        <v>7</v>
      </c>
      <c r="E11" s="2">
        <f>IFERROR(INDEX('[4]Gallup - Trust in Government (2'!D$1:D$52,MATCH($B11,'[4]Gallup - Trust in Government (2'!$B$1:$B$52,0)),"Missing Data")</f>
        <v>45</v>
      </c>
      <c r="F11" s="2">
        <f>IFERROR(INDEX('[4]Gallup - Trust in Government (2'!E$1:E$52,MATCH($B11,'[4]Gallup - Trust in Government (2'!$B$1:$B$52,0)),"Missing Data")</f>
        <v>33</v>
      </c>
      <c r="G11" s="2">
        <f>IFERROR(INDEX('[4]Gallup - Trust in Government (2'!F$1:F$52,MATCH($B11,'[4]Gallup - Trust in Government (2'!$B$1:$B$52,0)),"Missing Data")</f>
        <v>14</v>
      </c>
      <c r="H11" s="2">
        <f>IFERROR(INDEX('[4]Gallup - Trust in Government (2'!G$1:G$52,MATCH($B11,'[4]Gallup - Trust in Government (2'!$B$1:$B$52,0)),"Missing Data")</f>
        <v>99</v>
      </c>
      <c r="I11" s="2">
        <f>IFERROR(INDEX('[4]Gallup - Trust in Government (2'!H$1:H$52,MATCH($B11,'[4]Gallup - Trust in Government (2'!$B$1:$B$52,0)),"Missing Data")</f>
        <v>609</v>
      </c>
    </row>
    <row r="12" spans="1:9" x14ac:dyDescent="0.25">
      <c r="A12" s="1" t="s">
        <v>24</v>
      </c>
      <c r="B12" s="1" t="s">
        <v>25</v>
      </c>
      <c r="C12">
        <v>2013</v>
      </c>
      <c r="D12" s="2">
        <f>IFERROR(INDEX('[4]Gallup - Trust in Government (2'!C$1:C$52,MATCH($B12,'[4]Gallup - Trust in Government (2'!$B$1:$B$52,0)),"Missing Data")</f>
        <v>9</v>
      </c>
      <c r="E12" s="2">
        <f>IFERROR(INDEX('[4]Gallup - Trust in Government (2'!D$1:D$52,MATCH($B12,'[4]Gallup - Trust in Government (2'!$B$1:$B$52,0)),"Missing Data")</f>
        <v>54</v>
      </c>
      <c r="F12" s="2">
        <f>IFERROR(INDEX('[4]Gallup - Trust in Government (2'!E$1:E$52,MATCH($B12,'[4]Gallup - Trust in Government (2'!$B$1:$B$52,0)),"Missing Data")</f>
        <v>26</v>
      </c>
      <c r="G12" s="2">
        <f>IFERROR(INDEX('[4]Gallup - Trust in Government (2'!F$1:F$52,MATCH($B12,'[4]Gallup - Trust in Government (2'!$B$1:$B$52,0)),"Missing Data")</f>
        <v>9</v>
      </c>
      <c r="H12" s="2">
        <f>IFERROR(INDEX('[4]Gallup - Trust in Government (2'!G$1:G$52,MATCH($B12,'[4]Gallup - Trust in Government (2'!$B$1:$B$52,0)),"Missing Data")</f>
        <v>98</v>
      </c>
      <c r="I12" s="2">
        <f>IFERROR(INDEX('[4]Gallup - Trust in Government (2'!H$1:H$52,MATCH($B12,'[4]Gallup - Trust in Government (2'!$B$1:$B$52,0)),"Missing Data")</f>
        <v>605</v>
      </c>
    </row>
    <row r="13" spans="1:9" x14ac:dyDescent="0.25">
      <c r="A13" s="1" t="s">
        <v>26</v>
      </c>
      <c r="B13" s="1" t="s">
        <v>27</v>
      </c>
      <c r="C13">
        <v>2013</v>
      </c>
      <c r="D13" s="2">
        <f>IFERROR(INDEX('[4]Gallup - Trust in Government (2'!C$1:C$52,MATCH($B13,'[4]Gallup - Trust in Government (2'!$B$1:$B$52,0)),"Missing Data")</f>
        <v>6</v>
      </c>
      <c r="E13" s="2">
        <f>IFERROR(INDEX('[4]Gallup - Trust in Government (2'!D$1:D$52,MATCH($B13,'[4]Gallup - Trust in Government (2'!$B$1:$B$52,0)),"Missing Data")</f>
        <v>51</v>
      </c>
      <c r="F13" s="2">
        <f>IFERROR(INDEX('[4]Gallup - Trust in Government (2'!E$1:E$52,MATCH($B13,'[4]Gallup - Trust in Government (2'!$B$1:$B$52,0)),"Missing Data")</f>
        <v>30</v>
      </c>
      <c r="G13" s="2">
        <f>IFERROR(INDEX('[4]Gallup - Trust in Government (2'!F$1:F$52,MATCH($B13,'[4]Gallup - Trust in Government (2'!$B$1:$B$52,0)),"Missing Data")</f>
        <v>12</v>
      </c>
      <c r="H13" s="2">
        <f>IFERROR(INDEX('[4]Gallup - Trust in Government (2'!G$1:G$52,MATCH($B13,'[4]Gallup - Trust in Government (2'!$B$1:$B$52,0)),"Missing Data")</f>
        <v>99</v>
      </c>
      <c r="I13" s="2">
        <f>IFERROR(INDEX('[4]Gallup - Trust in Government (2'!H$1:H$52,MATCH($B13,'[4]Gallup - Trust in Government (2'!$B$1:$B$52,0)),"Missing Data")</f>
        <v>606</v>
      </c>
    </row>
    <row r="14" spans="1:9" x14ac:dyDescent="0.25">
      <c r="A14" s="1" t="s">
        <v>28</v>
      </c>
      <c r="B14" s="1" t="s">
        <v>29</v>
      </c>
      <c r="C14">
        <v>2013</v>
      </c>
      <c r="D14" s="2">
        <f>IFERROR(INDEX('[4]Gallup - Trust in Government (2'!C$1:C$52,MATCH($B14,'[4]Gallup - Trust in Government (2'!$B$1:$B$52,0)),"Missing Data")</f>
        <v>9</v>
      </c>
      <c r="E14" s="2">
        <f>IFERROR(INDEX('[4]Gallup - Trust in Government (2'!D$1:D$52,MATCH($B14,'[4]Gallup - Trust in Government (2'!$B$1:$B$52,0)),"Missing Data")</f>
        <v>56</v>
      </c>
      <c r="F14" s="2">
        <f>IFERROR(INDEX('[4]Gallup - Trust in Government (2'!E$1:E$52,MATCH($B14,'[4]Gallup - Trust in Government (2'!$B$1:$B$52,0)),"Missing Data")</f>
        <v>26</v>
      </c>
      <c r="G14" s="2">
        <f>IFERROR(INDEX('[4]Gallup - Trust in Government (2'!F$1:F$52,MATCH($B14,'[4]Gallup - Trust in Government (2'!$B$1:$B$52,0)),"Missing Data")</f>
        <v>9</v>
      </c>
      <c r="H14" s="2">
        <f>IFERROR(INDEX('[4]Gallup - Trust in Government (2'!G$1:G$52,MATCH($B14,'[4]Gallup - Trust in Government (2'!$B$1:$B$52,0)),"Missing Data")</f>
        <v>100</v>
      </c>
      <c r="I14" s="2">
        <f>IFERROR(INDEX('[4]Gallup - Trust in Government (2'!H$1:H$52,MATCH($B14,'[4]Gallup - Trust in Government (2'!$B$1:$B$52,0)),"Missing Data")</f>
        <v>605</v>
      </c>
    </row>
    <row r="15" spans="1:9" x14ac:dyDescent="0.25">
      <c r="A15" s="1" t="s">
        <v>30</v>
      </c>
      <c r="B15" s="1" t="s">
        <v>31</v>
      </c>
      <c r="C15">
        <v>2013</v>
      </c>
      <c r="D15" s="2">
        <f>IFERROR(INDEX('[4]Gallup - Trust in Government (2'!C$1:C$52,MATCH($B15,'[4]Gallup - Trust in Government (2'!$B$1:$B$52,0)),"Missing Data")</f>
        <v>4</v>
      </c>
      <c r="E15" s="2">
        <f>IFERROR(INDEX('[4]Gallup - Trust in Government (2'!D$1:D$52,MATCH($B15,'[4]Gallup - Trust in Government (2'!$B$1:$B$52,0)),"Missing Data")</f>
        <v>24</v>
      </c>
      <c r="F15" s="2">
        <f>IFERROR(INDEX('[4]Gallup - Trust in Government (2'!E$1:E$52,MATCH($B15,'[4]Gallup - Trust in Government (2'!$B$1:$B$52,0)),"Missing Data")</f>
        <v>35</v>
      </c>
      <c r="G15" s="2">
        <f>IFERROR(INDEX('[4]Gallup - Trust in Government (2'!F$1:F$52,MATCH($B15,'[4]Gallup - Trust in Government (2'!$B$1:$B$52,0)),"Missing Data")</f>
        <v>35</v>
      </c>
      <c r="H15" s="2">
        <f>IFERROR(INDEX('[4]Gallup - Trust in Government (2'!G$1:G$52,MATCH($B15,'[4]Gallup - Trust in Government (2'!$B$1:$B$52,0)),"Missing Data")</f>
        <v>98</v>
      </c>
      <c r="I15" s="2">
        <f>IFERROR(INDEX('[4]Gallup - Trust in Government (2'!H$1:H$52,MATCH($B15,'[4]Gallup - Trust in Government (2'!$B$1:$B$52,0)),"Missing Data")</f>
        <v>604</v>
      </c>
    </row>
    <row r="16" spans="1:9" x14ac:dyDescent="0.25">
      <c r="A16" s="1" t="s">
        <v>32</v>
      </c>
      <c r="B16" s="1" t="s">
        <v>33</v>
      </c>
      <c r="C16">
        <v>2013</v>
      </c>
      <c r="D16" s="2">
        <f>IFERROR(INDEX('[4]Gallup - Trust in Government (2'!C$1:C$52,MATCH($B16,'[4]Gallup - Trust in Government (2'!$B$1:$B$52,0)),"Missing Data")</f>
        <v>16</v>
      </c>
      <c r="E16" s="2">
        <f>IFERROR(INDEX('[4]Gallup - Trust in Government (2'!D$1:D$52,MATCH($B16,'[4]Gallup - Trust in Government (2'!$B$1:$B$52,0)),"Missing Data")</f>
        <v>52</v>
      </c>
      <c r="F16" s="2">
        <f>IFERROR(INDEX('[4]Gallup - Trust in Government (2'!E$1:E$52,MATCH($B16,'[4]Gallup - Trust in Government (2'!$B$1:$B$52,0)),"Missing Data")</f>
        <v>23</v>
      </c>
      <c r="G16" s="2">
        <f>IFERROR(INDEX('[4]Gallup - Trust in Government (2'!F$1:F$52,MATCH($B16,'[4]Gallup - Trust in Government (2'!$B$1:$B$52,0)),"Missing Data")</f>
        <v>7</v>
      </c>
      <c r="H16" s="2">
        <f>IFERROR(INDEX('[4]Gallup - Trust in Government (2'!G$1:G$52,MATCH($B16,'[4]Gallup - Trust in Government (2'!$B$1:$B$52,0)),"Missing Data")</f>
        <v>98</v>
      </c>
      <c r="I16" s="2">
        <f>IFERROR(INDEX('[4]Gallup - Trust in Government (2'!H$1:H$52,MATCH($B16,'[4]Gallup - Trust in Government (2'!$B$1:$B$52,0)),"Missing Data")</f>
        <v>602</v>
      </c>
    </row>
    <row r="17" spans="1:9" x14ac:dyDescent="0.25">
      <c r="A17" s="1" t="s">
        <v>34</v>
      </c>
      <c r="B17" s="1" t="s">
        <v>35</v>
      </c>
      <c r="C17">
        <v>2013</v>
      </c>
      <c r="D17" s="2">
        <f>IFERROR(INDEX('[4]Gallup - Trust in Government (2'!C$1:C$52,MATCH($B17,'[4]Gallup - Trust in Government (2'!$B$1:$B$52,0)),"Missing Data")</f>
        <v>10</v>
      </c>
      <c r="E17" s="2">
        <f>IFERROR(INDEX('[4]Gallup - Trust in Government (2'!D$1:D$52,MATCH($B17,'[4]Gallup - Trust in Government (2'!$B$1:$B$52,0)),"Missing Data")</f>
        <v>57</v>
      </c>
      <c r="F17" s="2">
        <f>IFERROR(INDEX('[4]Gallup - Trust in Government (2'!E$1:E$52,MATCH($B17,'[4]Gallup - Trust in Government (2'!$B$1:$B$52,0)),"Missing Data")</f>
        <v>24</v>
      </c>
      <c r="G17" s="2">
        <f>IFERROR(INDEX('[4]Gallup - Trust in Government (2'!F$1:F$52,MATCH($B17,'[4]Gallup - Trust in Government (2'!$B$1:$B$52,0)),"Missing Data")</f>
        <v>8</v>
      </c>
      <c r="H17" s="2">
        <f>IFERROR(INDEX('[4]Gallup - Trust in Government (2'!G$1:G$52,MATCH($B17,'[4]Gallup - Trust in Government (2'!$B$1:$B$52,0)),"Missing Data")</f>
        <v>99</v>
      </c>
      <c r="I17" s="2">
        <f>IFERROR(INDEX('[4]Gallup - Trust in Government (2'!H$1:H$52,MATCH($B17,'[4]Gallup - Trust in Government (2'!$B$1:$B$52,0)),"Missing Data")</f>
        <v>608</v>
      </c>
    </row>
    <row r="18" spans="1:9" x14ac:dyDescent="0.25">
      <c r="A18" s="1" t="s">
        <v>36</v>
      </c>
      <c r="B18" s="1" t="s">
        <v>37</v>
      </c>
      <c r="C18">
        <v>2013</v>
      </c>
      <c r="D18" s="2">
        <f>IFERROR(INDEX('[4]Gallup - Trust in Government (2'!C$1:C$52,MATCH($B18,'[4]Gallup - Trust in Government (2'!$B$1:$B$52,0)),"Missing Data")</f>
        <v>9</v>
      </c>
      <c r="E18" s="2">
        <f>IFERROR(INDEX('[4]Gallup - Trust in Government (2'!D$1:D$52,MATCH($B18,'[4]Gallup - Trust in Government (2'!$B$1:$B$52,0)),"Missing Data")</f>
        <v>47</v>
      </c>
      <c r="F18" s="2">
        <f>IFERROR(INDEX('[4]Gallup - Trust in Government (2'!E$1:E$52,MATCH($B18,'[4]Gallup - Trust in Government (2'!$B$1:$B$52,0)),"Missing Data")</f>
        <v>30</v>
      </c>
      <c r="G18" s="2">
        <f>IFERROR(INDEX('[4]Gallup - Trust in Government (2'!F$1:F$52,MATCH($B18,'[4]Gallup - Trust in Government (2'!$B$1:$B$52,0)),"Missing Data")</f>
        <v>13</v>
      </c>
      <c r="H18" s="2">
        <f>IFERROR(INDEX('[4]Gallup - Trust in Government (2'!G$1:G$52,MATCH($B18,'[4]Gallup - Trust in Government (2'!$B$1:$B$52,0)),"Missing Data")</f>
        <v>99</v>
      </c>
      <c r="I18" s="2">
        <f>IFERROR(INDEX('[4]Gallup - Trust in Government (2'!H$1:H$52,MATCH($B18,'[4]Gallup - Trust in Government (2'!$B$1:$B$52,0)),"Missing Data")</f>
        <v>602</v>
      </c>
    </row>
    <row r="19" spans="1:9" x14ac:dyDescent="0.25">
      <c r="A19" s="1" t="s">
        <v>38</v>
      </c>
      <c r="B19" s="1" t="s">
        <v>39</v>
      </c>
      <c r="C19">
        <v>2013</v>
      </c>
      <c r="D19" s="2">
        <f>IFERROR(INDEX('[4]Gallup - Trust in Government (2'!C$1:C$52,MATCH($B19,'[4]Gallup - Trust in Government (2'!$B$1:$B$52,0)),"Missing Data")</f>
        <v>4</v>
      </c>
      <c r="E19" s="2">
        <f>IFERROR(INDEX('[4]Gallup - Trust in Government (2'!D$1:D$52,MATCH($B19,'[4]Gallup - Trust in Government (2'!$B$1:$B$52,0)),"Missing Data")</f>
        <v>49</v>
      </c>
      <c r="F19" s="2">
        <f>IFERROR(INDEX('[4]Gallup - Trust in Government (2'!E$1:E$52,MATCH($B19,'[4]Gallup - Trust in Government (2'!$B$1:$B$52,0)),"Missing Data")</f>
        <v>31</v>
      </c>
      <c r="G19" s="2">
        <f>IFERROR(INDEX('[4]Gallup - Trust in Government (2'!F$1:F$52,MATCH($B19,'[4]Gallup - Trust in Government (2'!$B$1:$B$52,0)),"Missing Data")</f>
        <v>16</v>
      </c>
      <c r="H19" s="2">
        <f>IFERROR(INDEX('[4]Gallup - Trust in Government (2'!G$1:G$52,MATCH($B19,'[4]Gallup - Trust in Government (2'!$B$1:$B$52,0)),"Missing Data")</f>
        <v>100</v>
      </c>
      <c r="I19" s="2">
        <f>IFERROR(INDEX('[4]Gallup - Trust in Government (2'!H$1:H$52,MATCH($B19,'[4]Gallup - Trust in Government (2'!$B$1:$B$52,0)),"Missing Data")</f>
        <v>607</v>
      </c>
    </row>
    <row r="20" spans="1:9" x14ac:dyDescent="0.25">
      <c r="A20" s="1" t="s">
        <v>40</v>
      </c>
      <c r="B20" s="1" t="s">
        <v>41</v>
      </c>
      <c r="C20">
        <v>2013</v>
      </c>
      <c r="D20" s="2">
        <f>IFERROR(INDEX('[4]Gallup - Trust in Government (2'!C$1:C$52,MATCH($B20,'[4]Gallup - Trust in Government (2'!$B$1:$B$52,0)),"Missing Data")</f>
        <v>7</v>
      </c>
      <c r="E20" s="2">
        <f>IFERROR(INDEX('[4]Gallup - Trust in Government (2'!D$1:D$52,MATCH($B20,'[4]Gallup - Trust in Government (2'!$B$1:$B$52,0)),"Missing Data")</f>
        <v>41</v>
      </c>
      <c r="F20" s="2">
        <f>IFERROR(INDEX('[4]Gallup - Trust in Government (2'!E$1:E$52,MATCH($B20,'[4]Gallup - Trust in Government (2'!$B$1:$B$52,0)),"Missing Data")</f>
        <v>32</v>
      </c>
      <c r="G20" s="2">
        <f>IFERROR(INDEX('[4]Gallup - Trust in Government (2'!F$1:F$52,MATCH($B20,'[4]Gallup - Trust in Government (2'!$B$1:$B$52,0)),"Missing Data")</f>
        <v>19</v>
      </c>
      <c r="H20" s="2">
        <f>IFERROR(INDEX('[4]Gallup - Trust in Government (2'!G$1:G$52,MATCH($B20,'[4]Gallup - Trust in Government (2'!$B$1:$B$52,0)),"Missing Data")</f>
        <v>99</v>
      </c>
      <c r="I20" s="2">
        <f>IFERROR(INDEX('[4]Gallup - Trust in Government (2'!H$1:H$52,MATCH($B20,'[4]Gallup - Trust in Government (2'!$B$1:$B$52,0)),"Missing Data")</f>
        <v>600</v>
      </c>
    </row>
    <row r="21" spans="1:9" x14ac:dyDescent="0.25">
      <c r="A21" s="1" t="s">
        <v>42</v>
      </c>
      <c r="B21" s="1" t="s">
        <v>43</v>
      </c>
      <c r="C21">
        <v>2013</v>
      </c>
      <c r="D21" s="2">
        <f>IFERROR(INDEX('[4]Gallup - Trust in Government (2'!C$1:C$52,MATCH($B21,'[4]Gallup - Trust in Government (2'!$B$1:$B$52,0)),"Missing Data")</f>
        <v>5</v>
      </c>
      <c r="E21" s="2">
        <f>IFERROR(INDEX('[4]Gallup - Trust in Government (2'!D$1:D$52,MATCH($B21,'[4]Gallup - Trust in Government (2'!$B$1:$B$52,0)),"Missing Data")</f>
        <v>35</v>
      </c>
      <c r="F21" s="2">
        <f>IFERROR(INDEX('[4]Gallup - Trust in Government (2'!E$1:E$52,MATCH($B21,'[4]Gallup - Trust in Government (2'!$B$1:$B$52,0)),"Missing Data")</f>
        <v>41</v>
      </c>
      <c r="G21" s="2">
        <f>IFERROR(INDEX('[4]Gallup - Trust in Government (2'!F$1:F$52,MATCH($B21,'[4]Gallup - Trust in Government (2'!$B$1:$B$52,0)),"Missing Data")</f>
        <v>18</v>
      </c>
      <c r="H21" s="2">
        <f>IFERROR(INDEX('[4]Gallup - Trust in Government (2'!G$1:G$52,MATCH($B21,'[4]Gallup - Trust in Government (2'!$B$1:$B$52,0)),"Missing Data")</f>
        <v>99</v>
      </c>
      <c r="I21" s="2">
        <f>IFERROR(INDEX('[4]Gallup - Trust in Government (2'!H$1:H$52,MATCH($B21,'[4]Gallup - Trust in Government (2'!$B$1:$B$52,0)),"Missing Data")</f>
        <v>601</v>
      </c>
    </row>
    <row r="22" spans="1:9" x14ac:dyDescent="0.25">
      <c r="A22" s="1" t="s">
        <v>44</v>
      </c>
      <c r="B22" s="1" t="s">
        <v>45</v>
      </c>
      <c r="C22">
        <v>2013</v>
      </c>
      <c r="D22" s="2">
        <f>IFERROR(INDEX('[4]Gallup - Trust in Government (2'!C$1:C$52,MATCH($B22,'[4]Gallup - Trust in Government (2'!$B$1:$B$52,0)),"Missing Data")</f>
        <v>7</v>
      </c>
      <c r="E22" s="2">
        <f>IFERROR(INDEX('[4]Gallup - Trust in Government (2'!D$1:D$52,MATCH($B22,'[4]Gallup - Trust in Government (2'!$B$1:$B$52,0)),"Missing Data")</f>
        <v>42</v>
      </c>
      <c r="F22" s="2">
        <f>IFERROR(INDEX('[4]Gallup - Trust in Government (2'!E$1:E$52,MATCH($B22,'[4]Gallup - Trust in Government (2'!$B$1:$B$52,0)),"Missing Data")</f>
        <v>29</v>
      </c>
      <c r="G22" s="2">
        <f>IFERROR(INDEX('[4]Gallup - Trust in Government (2'!F$1:F$52,MATCH($B22,'[4]Gallup - Trust in Government (2'!$B$1:$B$52,0)),"Missing Data")</f>
        <v>20</v>
      </c>
      <c r="H22" s="2">
        <f>IFERROR(INDEX('[4]Gallup - Trust in Government (2'!G$1:G$52,MATCH($B22,'[4]Gallup - Trust in Government (2'!$B$1:$B$52,0)),"Missing Data")</f>
        <v>98</v>
      </c>
      <c r="I22" s="2">
        <f>IFERROR(INDEX('[4]Gallup - Trust in Government (2'!H$1:H$52,MATCH($B22,'[4]Gallup - Trust in Government (2'!$B$1:$B$52,0)),"Missing Data")</f>
        <v>606</v>
      </c>
    </row>
    <row r="23" spans="1:9" x14ac:dyDescent="0.25">
      <c r="A23" s="1" t="s">
        <v>46</v>
      </c>
      <c r="B23" s="1" t="s">
        <v>47</v>
      </c>
      <c r="C23">
        <v>2013</v>
      </c>
      <c r="D23" s="2">
        <f>IFERROR(INDEX('[4]Gallup - Trust in Government (2'!C$1:C$52,MATCH($B23,'[4]Gallup - Trust in Government (2'!$B$1:$B$52,0)),"Missing Data")</f>
        <v>9</v>
      </c>
      <c r="E23" s="2">
        <f>IFERROR(INDEX('[4]Gallup - Trust in Government (2'!D$1:D$52,MATCH($B23,'[4]Gallup - Trust in Government (2'!$B$1:$B$52,0)),"Missing Data")</f>
        <v>49</v>
      </c>
      <c r="F23" s="2">
        <f>IFERROR(INDEX('[4]Gallup - Trust in Government (2'!E$1:E$52,MATCH($B23,'[4]Gallup - Trust in Government (2'!$B$1:$B$52,0)),"Missing Data")</f>
        <v>28</v>
      </c>
      <c r="G23" s="2">
        <f>IFERROR(INDEX('[4]Gallup - Trust in Government (2'!F$1:F$52,MATCH($B23,'[4]Gallup - Trust in Government (2'!$B$1:$B$52,0)),"Missing Data")</f>
        <v>13</v>
      </c>
      <c r="H23" s="2">
        <f>IFERROR(INDEX('[4]Gallup - Trust in Government (2'!G$1:G$52,MATCH($B23,'[4]Gallup - Trust in Government (2'!$B$1:$B$52,0)),"Missing Data")</f>
        <v>99</v>
      </c>
      <c r="I23" s="2">
        <f>IFERROR(INDEX('[4]Gallup - Trust in Government (2'!H$1:H$52,MATCH($B23,'[4]Gallup - Trust in Government (2'!$B$1:$B$52,0)),"Missing Data")</f>
        <v>613</v>
      </c>
    </row>
    <row r="24" spans="1:9" x14ac:dyDescent="0.25">
      <c r="A24" s="1" t="s">
        <v>48</v>
      </c>
      <c r="B24" s="1" t="s">
        <v>49</v>
      </c>
      <c r="C24">
        <v>2013</v>
      </c>
      <c r="D24" s="2">
        <f>IFERROR(INDEX('[4]Gallup - Trust in Government (2'!C$1:C$52,MATCH($B24,'[4]Gallup - Trust in Government (2'!$B$1:$B$52,0)),"Missing Data")</f>
        <v>7</v>
      </c>
      <c r="E24" s="2">
        <f>IFERROR(INDEX('[4]Gallup - Trust in Government (2'!D$1:D$52,MATCH($B24,'[4]Gallup - Trust in Government (2'!$B$1:$B$52,0)),"Missing Data")</f>
        <v>47</v>
      </c>
      <c r="F24" s="2">
        <f>IFERROR(INDEX('[4]Gallup - Trust in Government (2'!E$1:E$52,MATCH($B24,'[4]Gallup - Trust in Government (2'!$B$1:$B$52,0)),"Missing Data")</f>
        <v>33</v>
      </c>
      <c r="G24" s="2">
        <f>IFERROR(INDEX('[4]Gallup - Trust in Government (2'!F$1:F$52,MATCH($B24,'[4]Gallup - Trust in Government (2'!$B$1:$B$52,0)),"Missing Data")</f>
        <v>13</v>
      </c>
      <c r="H24" s="2">
        <f>IFERROR(INDEX('[4]Gallup - Trust in Government (2'!G$1:G$52,MATCH($B24,'[4]Gallup - Trust in Government (2'!$B$1:$B$52,0)),"Missing Data")</f>
        <v>100</v>
      </c>
      <c r="I24" s="2">
        <f>IFERROR(INDEX('[4]Gallup - Trust in Government (2'!H$1:H$52,MATCH($B24,'[4]Gallup - Trust in Government (2'!$B$1:$B$52,0)),"Missing Data")</f>
        <v>602</v>
      </c>
    </row>
    <row r="25" spans="1:9" x14ac:dyDescent="0.25">
      <c r="A25" s="1" t="s">
        <v>50</v>
      </c>
      <c r="B25" s="1" t="s">
        <v>51</v>
      </c>
      <c r="C25">
        <v>2013</v>
      </c>
      <c r="D25" s="2">
        <f>IFERROR(INDEX('[4]Gallup - Trust in Government (2'!C$1:C$52,MATCH($B25,'[4]Gallup - Trust in Government (2'!$B$1:$B$52,0)),"Missing Data")</f>
        <v>11</v>
      </c>
      <c r="E25" s="2">
        <f>IFERROR(INDEX('[4]Gallup - Trust in Government (2'!D$1:D$52,MATCH($B25,'[4]Gallup - Trust in Government (2'!$B$1:$B$52,0)),"Missing Data")</f>
        <v>50</v>
      </c>
      <c r="F25" s="2">
        <f>IFERROR(INDEX('[4]Gallup - Trust in Government (2'!E$1:E$52,MATCH($B25,'[4]Gallup - Trust in Government (2'!$B$1:$B$52,0)),"Missing Data")</f>
        <v>27</v>
      </c>
      <c r="G25" s="2">
        <f>IFERROR(INDEX('[4]Gallup - Trust in Government (2'!F$1:F$52,MATCH($B25,'[4]Gallup - Trust in Government (2'!$B$1:$B$52,0)),"Missing Data")</f>
        <v>11</v>
      </c>
      <c r="H25" s="2">
        <f>IFERROR(INDEX('[4]Gallup - Trust in Government (2'!G$1:G$52,MATCH($B25,'[4]Gallup - Trust in Government (2'!$B$1:$B$52,0)),"Missing Data")</f>
        <v>99</v>
      </c>
      <c r="I25" s="2">
        <f>IFERROR(INDEX('[4]Gallup - Trust in Government (2'!H$1:H$52,MATCH($B25,'[4]Gallup - Trust in Government (2'!$B$1:$B$52,0)),"Missing Data")</f>
        <v>607</v>
      </c>
    </row>
    <row r="26" spans="1:9" x14ac:dyDescent="0.25">
      <c r="A26" s="1" t="s">
        <v>52</v>
      </c>
      <c r="B26" s="1" t="s">
        <v>53</v>
      </c>
      <c r="C26">
        <v>2013</v>
      </c>
      <c r="D26" s="2">
        <f>IFERROR(INDEX('[4]Gallup - Trust in Government (2'!C$1:C$52,MATCH($B26,'[4]Gallup - Trust in Government (2'!$B$1:$B$52,0)),"Missing Data")</f>
        <v>11</v>
      </c>
      <c r="E26" s="2">
        <f>IFERROR(INDEX('[4]Gallup - Trust in Government (2'!D$1:D$52,MATCH($B26,'[4]Gallup - Trust in Government (2'!$B$1:$B$52,0)),"Missing Data")</f>
        <v>50</v>
      </c>
      <c r="F26" s="2">
        <f>IFERROR(INDEX('[4]Gallup - Trust in Government (2'!E$1:E$52,MATCH($B26,'[4]Gallup - Trust in Government (2'!$B$1:$B$52,0)),"Missing Data")</f>
        <v>25</v>
      </c>
      <c r="G26" s="2">
        <f>IFERROR(INDEX('[4]Gallup - Trust in Government (2'!F$1:F$52,MATCH($B26,'[4]Gallup - Trust in Government (2'!$B$1:$B$52,0)),"Missing Data")</f>
        <v>14</v>
      </c>
      <c r="H26" s="2">
        <f>IFERROR(INDEX('[4]Gallup - Trust in Government (2'!G$1:G$52,MATCH($B26,'[4]Gallup - Trust in Government (2'!$B$1:$B$52,0)),"Missing Data")</f>
        <v>100</v>
      </c>
      <c r="I26" s="2">
        <f>IFERROR(INDEX('[4]Gallup - Trust in Government (2'!H$1:H$52,MATCH($B26,'[4]Gallup - Trust in Government (2'!$B$1:$B$52,0)),"Missing Data")</f>
        <v>604</v>
      </c>
    </row>
    <row r="27" spans="1:9" x14ac:dyDescent="0.25">
      <c r="A27" s="1" t="s">
        <v>54</v>
      </c>
      <c r="B27" s="1" t="s">
        <v>55</v>
      </c>
      <c r="C27">
        <v>2013</v>
      </c>
      <c r="D27" s="2">
        <f>IFERROR(INDEX('[4]Gallup - Trust in Government (2'!C$1:C$52,MATCH($B27,'[4]Gallup - Trust in Government (2'!$B$1:$B$52,0)),"Missing Data")</f>
        <v>9</v>
      </c>
      <c r="E27" s="2">
        <f>IFERROR(INDEX('[4]Gallup - Trust in Government (2'!D$1:D$52,MATCH($B27,'[4]Gallup - Trust in Government (2'!$B$1:$B$52,0)),"Missing Data")</f>
        <v>47</v>
      </c>
      <c r="F27" s="2">
        <f>IFERROR(INDEX('[4]Gallup - Trust in Government (2'!E$1:E$52,MATCH($B27,'[4]Gallup - Trust in Government (2'!$B$1:$B$52,0)),"Missing Data")</f>
        <v>33</v>
      </c>
      <c r="G27" s="2">
        <f>IFERROR(INDEX('[4]Gallup - Trust in Government (2'!F$1:F$52,MATCH($B27,'[4]Gallup - Trust in Government (2'!$B$1:$B$52,0)),"Missing Data")</f>
        <v>11</v>
      </c>
      <c r="H27" s="2">
        <f>IFERROR(INDEX('[4]Gallup - Trust in Government (2'!G$1:G$52,MATCH($B27,'[4]Gallup - Trust in Government (2'!$B$1:$B$52,0)),"Missing Data")</f>
        <v>100</v>
      </c>
      <c r="I27" s="2">
        <f>IFERROR(INDEX('[4]Gallup - Trust in Government (2'!H$1:H$52,MATCH($B27,'[4]Gallup - Trust in Government (2'!$B$1:$B$52,0)),"Missing Data")</f>
        <v>606</v>
      </c>
    </row>
    <row r="28" spans="1:9" x14ac:dyDescent="0.25">
      <c r="A28" s="1" t="s">
        <v>56</v>
      </c>
      <c r="B28" s="1" t="s">
        <v>57</v>
      </c>
      <c r="C28">
        <v>2013</v>
      </c>
      <c r="D28" s="2">
        <f>IFERROR(INDEX('[4]Gallup - Trust in Government (2'!C$1:C$52,MATCH($B28,'[4]Gallup - Trust in Government (2'!$B$1:$B$52,0)),"Missing Data")</f>
        <v>11</v>
      </c>
      <c r="E28" s="2">
        <f>IFERROR(INDEX('[4]Gallup - Trust in Government (2'!D$1:D$52,MATCH($B28,'[4]Gallup - Trust in Government (2'!$B$1:$B$52,0)),"Missing Data")</f>
        <v>57</v>
      </c>
      <c r="F28" s="2">
        <f>IFERROR(INDEX('[4]Gallup - Trust in Government (2'!E$1:E$52,MATCH($B28,'[4]Gallup - Trust in Government (2'!$B$1:$B$52,0)),"Missing Data")</f>
        <v>24</v>
      </c>
      <c r="G28" s="2">
        <f>IFERROR(INDEX('[4]Gallup - Trust in Government (2'!F$1:F$52,MATCH($B28,'[4]Gallup - Trust in Government (2'!$B$1:$B$52,0)),"Missing Data")</f>
        <v>6</v>
      </c>
      <c r="H28" s="2">
        <f>IFERROR(INDEX('[4]Gallup - Trust in Government (2'!G$1:G$52,MATCH($B28,'[4]Gallup - Trust in Government (2'!$B$1:$B$52,0)),"Missing Data")</f>
        <v>98</v>
      </c>
      <c r="I28" s="2">
        <f>IFERROR(INDEX('[4]Gallup - Trust in Government (2'!H$1:H$52,MATCH($B28,'[4]Gallup - Trust in Government (2'!$B$1:$B$52,0)),"Missing Data")</f>
        <v>604</v>
      </c>
    </row>
    <row r="29" spans="1:9" x14ac:dyDescent="0.25">
      <c r="A29" s="1" t="s">
        <v>58</v>
      </c>
      <c r="B29" s="1" t="s">
        <v>59</v>
      </c>
      <c r="C29">
        <v>2013</v>
      </c>
      <c r="D29" s="2">
        <f>IFERROR(INDEX('[4]Gallup - Trust in Government (2'!C$1:C$52,MATCH($B29,'[4]Gallup - Trust in Government (2'!$B$1:$B$52,0)),"Missing Data")</f>
        <v>17</v>
      </c>
      <c r="E29" s="2">
        <f>IFERROR(INDEX('[4]Gallup - Trust in Government (2'!D$1:D$52,MATCH($B29,'[4]Gallup - Trust in Government (2'!$B$1:$B$52,0)),"Missing Data")</f>
        <v>56</v>
      </c>
      <c r="F29" s="2">
        <f>IFERROR(INDEX('[4]Gallup - Trust in Government (2'!E$1:E$52,MATCH($B29,'[4]Gallup - Trust in Government (2'!$B$1:$B$52,0)),"Missing Data")</f>
        <v>18</v>
      </c>
      <c r="G29" s="2">
        <f>IFERROR(INDEX('[4]Gallup - Trust in Government (2'!F$1:F$52,MATCH($B29,'[4]Gallup - Trust in Government (2'!$B$1:$B$52,0)),"Missing Data")</f>
        <v>8</v>
      </c>
      <c r="H29" s="2">
        <f>IFERROR(INDEX('[4]Gallup - Trust in Government (2'!G$1:G$52,MATCH($B29,'[4]Gallup - Trust in Government (2'!$B$1:$B$52,0)),"Missing Data")</f>
        <v>99</v>
      </c>
      <c r="I29" s="2">
        <f>IFERROR(INDEX('[4]Gallup - Trust in Government (2'!H$1:H$52,MATCH($B29,'[4]Gallup - Trust in Government (2'!$B$1:$B$52,0)),"Missing Data")</f>
        <v>606</v>
      </c>
    </row>
    <row r="30" spans="1:9" x14ac:dyDescent="0.25">
      <c r="A30" s="1" t="s">
        <v>60</v>
      </c>
      <c r="B30" s="1" t="s">
        <v>61</v>
      </c>
      <c r="C30">
        <v>2013</v>
      </c>
      <c r="D30" s="2">
        <f>IFERROR(INDEX('[4]Gallup - Trust in Government (2'!C$1:C$52,MATCH($B30,'[4]Gallup - Trust in Government (2'!$B$1:$B$52,0)),"Missing Data")</f>
        <v>9</v>
      </c>
      <c r="E30" s="2">
        <f>IFERROR(INDEX('[4]Gallup - Trust in Government (2'!D$1:D$52,MATCH($B30,'[4]Gallup - Trust in Government (2'!$B$1:$B$52,0)),"Missing Data")</f>
        <v>43</v>
      </c>
      <c r="F30" s="2">
        <f>IFERROR(INDEX('[4]Gallup - Trust in Government (2'!E$1:E$52,MATCH($B30,'[4]Gallup - Trust in Government (2'!$B$1:$B$52,0)),"Missing Data")</f>
        <v>31</v>
      </c>
      <c r="G30" s="2">
        <f>IFERROR(INDEX('[4]Gallup - Trust in Government (2'!F$1:F$52,MATCH($B30,'[4]Gallup - Trust in Government (2'!$B$1:$B$52,0)),"Missing Data")</f>
        <v>14</v>
      </c>
      <c r="H30" s="2">
        <f>IFERROR(INDEX('[4]Gallup - Trust in Government (2'!G$1:G$52,MATCH($B30,'[4]Gallup - Trust in Government (2'!$B$1:$B$52,0)),"Missing Data")</f>
        <v>97</v>
      </c>
      <c r="I30" s="2">
        <f>IFERROR(INDEX('[4]Gallup - Trust in Government (2'!H$1:H$52,MATCH($B30,'[4]Gallup - Trust in Government (2'!$B$1:$B$52,0)),"Missing Data")</f>
        <v>603</v>
      </c>
    </row>
    <row r="31" spans="1:9" x14ac:dyDescent="0.25">
      <c r="A31" s="1" t="s">
        <v>62</v>
      </c>
      <c r="B31" s="1" t="s">
        <v>63</v>
      </c>
      <c r="C31">
        <v>2013</v>
      </c>
      <c r="D31" s="2">
        <f>IFERROR(INDEX('[4]Gallup - Trust in Government (2'!C$1:C$52,MATCH($B31,'[4]Gallup - Trust in Government (2'!$B$1:$B$52,0)),"Missing Data")</f>
        <v>11</v>
      </c>
      <c r="E31" s="2">
        <f>IFERROR(INDEX('[4]Gallup - Trust in Government (2'!D$1:D$52,MATCH($B31,'[4]Gallup - Trust in Government (2'!$B$1:$B$52,0)),"Missing Data")</f>
        <v>55</v>
      </c>
      <c r="F31" s="2">
        <f>IFERROR(INDEX('[4]Gallup - Trust in Government (2'!E$1:E$52,MATCH($B31,'[4]Gallup - Trust in Government (2'!$B$1:$B$52,0)),"Missing Data")</f>
        <v>26</v>
      </c>
      <c r="G31" s="2">
        <f>IFERROR(INDEX('[4]Gallup - Trust in Government (2'!F$1:F$52,MATCH($B31,'[4]Gallup - Trust in Government (2'!$B$1:$B$52,0)),"Missing Data")</f>
        <v>8</v>
      </c>
      <c r="H31" s="2">
        <f>IFERROR(INDEX('[4]Gallup - Trust in Government (2'!G$1:G$52,MATCH($B31,'[4]Gallup - Trust in Government (2'!$B$1:$B$52,0)),"Missing Data")</f>
        <v>100</v>
      </c>
      <c r="I31" s="2">
        <f>IFERROR(INDEX('[4]Gallup - Trust in Government (2'!H$1:H$52,MATCH($B31,'[4]Gallup - Trust in Government (2'!$B$1:$B$52,0)),"Missing Data")</f>
        <v>602</v>
      </c>
    </row>
    <row r="32" spans="1:9" x14ac:dyDescent="0.25">
      <c r="A32" s="1" t="s">
        <v>64</v>
      </c>
      <c r="B32" s="1" t="s">
        <v>65</v>
      </c>
      <c r="C32">
        <v>2013</v>
      </c>
      <c r="D32" s="2">
        <f>IFERROR(INDEX('[4]Gallup - Trust in Government (2'!C$1:C$52,MATCH($B32,'[4]Gallup - Trust in Government (2'!$B$1:$B$52,0)),"Missing Data")</f>
        <v>14</v>
      </c>
      <c r="E32" s="2">
        <f>IFERROR(INDEX('[4]Gallup - Trust in Government (2'!D$1:D$52,MATCH($B32,'[4]Gallup - Trust in Government (2'!$B$1:$B$52,0)),"Missing Data")</f>
        <v>48</v>
      </c>
      <c r="F32" s="2">
        <f>IFERROR(INDEX('[4]Gallup - Trust in Government (2'!E$1:E$52,MATCH($B32,'[4]Gallup - Trust in Government (2'!$B$1:$B$52,0)),"Missing Data")</f>
        <v>24</v>
      </c>
      <c r="G32" s="2">
        <f>IFERROR(INDEX('[4]Gallup - Trust in Government (2'!F$1:F$52,MATCH($B32,'[4]Gallup - Trust in Government (2'!$B$1:$B$52,0)),"Missing Data")</f>
        <v>11</v>
      </c>
      <c r="H32" s="2">
        <f>IFERROR(INDEX('[4]Gallup - Trust in Government (2'!G$1:G$52,MATCH($B32,'[4]Gallup - Trust in Government (2'!$B$1:$B$52,0)),"Missing Data")</f>
        <v>97</v>
      </c>
      <c r="I32" s="2">
        <f>IFERROR(INDEX('[4]Gallup - Trust in Government (2'!H$1:H$52,MATCH($B32,'[4]Gallup - Trust in Government (2'!$B$1:$B$52,0)),"Missing Data")</f>
        <v>606</v>
      </c>
    </row>
    <row r="33" spans="1:9" x14ac:dyDescent="0.25">
      <c r="A33" s="1" t="s">
        <v>66</v>
      </c>
      <c r="B33" s="1" t="s">
        <v>67</v>
      </c>
      <c r="C33">
        <v>2013</v>
      </c>
      <c r="D33" s="2">
        <f>IFERROR(INDEX('[4]Gallup - Trust in Government (2'!C$1:C$52,MATCH($B33,'[4]Gallup - Trust in Government (2'!$B$1:$B$52,0)),"Missing Data")</f>
        <v>9</v>
      </c>
      <c r="E33" s="2">
        <f>IFERROR(INDEX('[4]Gallup - Trust in Government (2'!D$1:D$52,MATCH($B33,'[4]Gallup - Trust in Government (2'!$B$1:$B$52,0)),"Missing Data")</f>
        <v>46</v>
      </c>
      <c r="F33" s="2">
        <f>IFERROR(INDEX('[4]Gallup - Trust in Government (2'!E$1:E$52,MATCH($B33,'[4]Gallup - Trust in Government (2'!$B$1:$B$52,0)),"Missing Data")</f>
        <v>29</v>
      </c>
      <c r="G33" s="2">
        <f>IFERROR(INDEX('[4]Gallup - Trust in Government (2'!F$1:F$52,MATCH($B33,'[4]Gallup - Trust in Government (2'!$B$1:$B$52,0)),"Missing Data")</f>
        <v>14</v>
      </c>
      <c r="H33" s="2">
        <f>IFERROR(INDEX('[4]Gallup - Trust in Government (2'!G$1:G$52,MATCH($B33,'[4]Gallup - Trust in Government (2'!$B$1:$B$52,0)),"Missing Data")</f>
        <v>98</v>
      </c>
      <c r="I33" s="2">
        <f>IFERROR(INDEX('[4]Gallup - Trust in Government (2'!H$1:H$52,MATCH($B33,'[4]Gallup - Trust in Government (2'!$B$1:$B$52,0)),"Missing Data")</f>
        <v>603</v>
      </c>
    </row>
    <row r="34" spans="1:9" x14ac:dyDescent="0.25">
      <c r="A34" s="1" t="s">
        <v>68</v>
      </c>
      <c r="B34" s="1" t="s">
        <v>69</v>
      </c>
      <c r="C34">
        <v>2013</v>
      </c>
      <c r="D34" s="2">
        <f>IFERROR(INDEX('[4]Gallup - Trust in Government (2'!C$1:C$52,MATCH($B34,'[4]Gallup - Trust in Government (2'!$B$1:$B$52,0)),"Missing Data")</f>
        <v>10</v>
      </c>
      <c r="E34" s="2">
        <f>IFERROR(INDEX('[4]Gallup - Trust in Government (2'!D$1:D$52,MATCH($B34,'[4]Gallup - Trust in Government (2'!$B$1:$B$52,0)),"Missing Data")</f>
        <v>43</v>
      </c>
      <c r="F34" s="2">
        <f>IFERROR(INDEX('[4]Gallup - Trust in Government (2'!E$1:E$52,MATCH($B34,'[4]Gallup - Trust in Government (2'!$B$1:$B$52,0)),"Missing Data")</f>
        <v>30</v>
      </c>
      <c r="G34" s="2">
        <f>IFERROR(INDEX('[4]Gallup - Trust in Government (2'!F$1:F$52,MATCH($B34,'[4]Gallup - Trust in Government (2'!$B$1:$B$52,0)),"Missing Data")</f>
        <v>16</v>
      </c>
      <c r="H34" s="2">
        <f>IFERROR(INDEX('[4]Gallup - Trust in Government (2'!G$1:G$52,MATCH($B34,'[4]Gallup - Trust in Government (2'!$B$1:$B$52,0)),"Missing Data")</f>
        <v>99</v>
      </c>
      <c r="I34" s="2">
        <f>IFERROR(INDEX('[4]Gallup - Trust in Government (2'!H$1:H$52,MATCH($B34,'[4]Gallup - Trust in Government (2'!$B$1:$B$52,0)),"Missing Data")</f>
        <v>606</v>
      </c>
    </row>
    <row r="35" spans="1:9" x14ac:dyDescent="0.25">
      <c r="A35" s="1" t="s">
        <v>70</v>
      </c>
      <c r="B35" s="1" t="s">
        <v>71</v>
      </c>
      <c r="C35">
        <v>2013</v>
      </c>
      <c r="D35" s="2">
        <f>IFERROR(INDEX('[4]Gallup - Trust in Government (2'!C$1:C$52,MATCH($B35,'[4]Gallup - Trust in Government (2'!$B$1:$B$52,0)),"Missing Data")</f>
        <v>9</v>
      </c>
      <c r="E35" s="2">
        <f>IFERROR(INDEX('[4]Gallup - Trust in Government (2'!D$1:D$52,MATCH($B35,'[4]Gallup - Trust in Government (2'!$B$1:$B$52,0)),"Missing Data")</f>
        <v>42</v>
      </c>
      <c r="F35" s="2">
        <f>IFERROR(INDEX('[4]Gallup - Trust in Government (2'!E$1:E$52,MATCH($B35,'[4]Gallup - Trust in Government (2'!$B$1:$B$52,0)),"Missing Data")</f>
        <v>29</v>
      </c>
      <c r="G35" s="2">
        <f>IFERROR(INDEX('[4]Gallup - Trust in Government (2'!F$1:F$52,MATCH($B35,'[4]Gallup - Trust in Government (2'!$B$1:$B$52,0)),"Missing Data")</f>
        <v>18</v>
      </c>
      <c r="H35" s="2">
        <f>IFERROR(INDEX('[4]Gallup - Trust in Government (2'!G$1:G$52,MATCH($B35,'[4]Gallup - Trust in Government (2'!$B$1:$B$52,0)),"Missing Data")</f>
        <v>98</v>
      </c>
      <c r="I35" s="2">
        <f>IFERROR(INDEX('[4]Gallup - Trust in Government (2'!H$1:H$52,MATCH($B35,'[4]Gallup - Trust in Government (2'!$B$1:$B$52,0)),"Missing Data")</f>
        <v>609</v>
      </c>
    </row>
    <row r="36" spans="1:9" x14ac:dyDescent="0.25">
      <c r="A36" s="1" t="s">
        <v>72</v>
      </c>
      <c r="B36" s="1" t="s">
        <v>73</v>
      </c>
      <c r="C36">
        <v>2013</v>
      </c>
      <c r="D36" s="2">
        <f>IFERROR(INDEX('[4]Gallup - Trust in Government (2'!C$1:C$52,MATCH($B36,'[4]Gallup - Trust in Government (2'!$B$1:$B$52,0)),"Missing Data")</f>
        <v>19</v>
      </c>
      <c r="E36" s="2">
        <f>IFERROR(INDEX('[4]Gallup - Trust in Government (2'!D$1:D$52,MATCH($B36,'[4]Gallup - Trust in Government (2'!$B$1:$B$52,0)),"Missing Data")</f>
        <v>58</v>
      </c>
      <c r="F36" s="2">
        <f>IFERROR(INDEX('[4]Gallup - Trust in Government (2'!E$1:E$52,MATCH($B36,'[4]Gallup - Trust in Government (2'!$B$1:$B$52,0)),"Missing Data")</f>
        <v>16</v>
      </c>
      <c r="G36" s="2">
        <f>IFERROR(INDEX('[4]Gallup - Trust in Government (2'!F$1:F$52,MATCH($B36,'[4]Gallup - Trust in Government (2'!$B$1:$B$52,0)),"Missing Data")</f>
        <v>5</v>
      </c>
      <c r="H36" s="2">
        <f>IFERROR(INDEX('[4]Gallup - Trust in Government (2'!G$1:G$52,MATCH($B36,'[4]Gallup - Trust in Government (2'!$B$1:$B$52,0)),"Missing Data")</f>
        <v>98</v>
      </c>
      <c r="I36" s="2">
        <f>IFERROR(INDEX('[4]Gallup - Trust in Government (2'!H$1:H$52,MATCH($B36,'[4]Gallup - Trust in Government (2'!$B$1:$B$52,0)),"Missing Data")</f>
        <v>602</v>
      </c>
    </row>
    <row r="37" spans="1:9" x14ac:dyDescent="0.25">
      <c r="A37" s="1" t="s">
        <v>74</v>
      </c>
      <c r="B37" s="1" t="s">
        <v>75</v>
      </c>
      <c r="C37">
        <v>2013</v>
      </c>
      <c r="D37" s="2">
        <f>IFERROR(INDEX('[4]Gallup - Trust in Government (2'!C$1:C$52,MATCH($B37,'[4]Gallup - Trust in Government (2'!$B$1:$B$52,0)),"Missing Data")</f>
        <v>7</v>
      </c>
      <c r="E37" s="2">
        <f>IFERROR(INDEX('[4]Gallup - Trust in Government (2'!D$1:D$52,MATCH($B37,'[4]Gallup - Trust in Government (2'!$B$1:$B$52,0)),"Missing Data")</f>
        <v>47</v>
      </c>
      <c r="F37" s="2">
        <f>IFERROR(INDEX('[4]Gallup - Trust in Government (2'!E$1:E$52,MATCH($B37,'[4]Gallup - Trust in Government (2'!$B$1:$B$52,0)),"Missing Data")</f>
        <v>31</v>
      </c>
      <c r="G37" s="2">
        <f>IFERROR(INDEX('[4]Gallup - Trust in Government (2'!F$1:F$52,MATCH($B37,'[4]Gallup - Trust in Government (2'!$B$1:$B$52,0)),"Missing Data")</f>
        <v>13</v>
      </c>
      <c r="H37" s="2">
        <f>IFERROR(INDEX('[4]Gallup - Trust in Government (2'!G$1:G$52,MATCH($B37,'[4]Gallup - Trust in Government (2'!$B$1:$B$52,0)),"Missing Data")</f>
        <v>98</v>
      </c>
      <c r="I37" s="2">
        <f>IFERROR(INDEX('[4]Gallup - Trust in Government (2'!H$1:H$52,MATCH($B37,'[4]Gallup - Trust in Government (2'!$B$1:$B$52,0)),"Missing Data")</f>
        <v>611</v>
      </c>
    </row>
    <row r="38" spans="1:9" x14ac:dyDescent="0.25">
      <c r="A38" s="1" t="s">
        <v>76</v>
      </c>
      <c r="B38" s="1" t="s">
        <v>77</v>
      </c>
      <c r="C38">
        <v>2013</v>
      </c>
      <c r="D38" s="2">
        <f>IFERROR(INDEX('[4]Gallup - Trust in Government (2'!C$1:C$52,MATCH($B38,'[4]Gallup - Trust in Government (2'!$B$1:$B$52,0)),"Missing Data")</f>
        <v>12</v>
      </c>
      <c r="E38" s="2">
        <f>IFERROR(INDEX('[4]Gallup - Trust in Government (2'!D$1:D$52,MATCH($B38,'[4]Gallup - Trust in Government (2'!$B$1:$B$52,0)),"Missing Data")</f>
        <v>51</v>
      </c>
      <c r="F38" s="2">
        <f>IFERROR(INDEX('[4]Gallup - Trust in Government (2'!E$1:E$52,MATCH($B38,'[4]Gallup - Trust in Government (2'!$B$1:$B$52,0)),"Missing Data")</f>
        <v>25</v>
      </c>
      <c r="G38" s="2">
        <f>IFERROR(INDEX('[4]Gallup - Trust in Government (2'!F$1:F$52,MATCH($B38,'[4]Gallup - Trust in Government (2'!$B$1:$B$52,0)),"Missing Data")</f>
        <v>10</v>
      </c>
      <c r="H38" s="2">
        <f>IFERROR(INDEX('[4]Gallup - Trust in Government (2'!G$1:G$52,MATCH($B38,'[4]Gallup - Trust in Government (2'!$B$1:$B$52,0)),"Missing Data")</f>
        <v>98</v>
      </c>
      <c r="I38" s="2">
        <f>IFERROR(INDEX('[4]Gallup - Trust in Government (2'!H$1:H$52,MATCH($B38,'[4]Gallup - Trust in Government (2'!$B$1:$B$52,0)),"Missing Data")</f>
        <v>602</v>
      </c>
    </row>
    <row r="39" spans="1:9" x14ac:dyDescent="0.25">
      <c r="A39" s="1" t="s">
        <v>78</v>
      </c>
      <c r="B39" s="1" t="s">
        <v>79</v>
      </c>
      <c r="C39">
        <v>2013</v>
      </c>
      <c r="D39" s="2">
        <f>IFERROR(INDEX('[4]Gallup - Trust in Government (2'!C$1:C$52,MATCH($B39,'[4]Gallup - Trust in Government (2'!$B$1:$B$52,0)),"Missing Data")</f>
        <v>7</v>
      </c>
      <c r="E39" s="2">
        <f>IFERROR(INDEX('[4]Gallup - Trust in Government (2'!D$1:D$52,MATCH($B39,'[4]Gallup - Trust in Government (2'!$B$1:$B$52,0)),"Missing Data")</f>
        <v>47</v>
      </c>
      <c r="F39" s="2">
        <f>IFERROR(INDEX('[4]Gallup - Trust in Government (2'!E$1:E$52,MATCH($B39,'[4]Gallup - Trust in Government (2'!$B$1:$B$52,0)),"Missing Data")</f>
        <v>33</v>
      </c>
      <c r="G39" s="2">
        <f>IFERROR(INDEX('[4]Gallup - Trust in Government (2'!F$1:F$52,MATCH($B39,'[4]Gallup - Trust in Government (2'!$B$1:$B$52,0)),"Missing Data")</f>
        <v>13</v>
      </c>
      <c r="H39" s="2">
        <f>IFERROR(INDEX('[4]Gallup - Trust in Government (2'!G$1:G$52,MATCH($B39,'[4]Gallup - Trust in Government (2'!$B$1:$B$52,0)),"Missing Data")</f>
        <v>100</v>
      </c>
      <c r="I39" s="2">
        <f>IFERROR(INDEX('[4]Gallup - Trust in Government (2'!H$1:H$52,MATCH($B39,'[4]Gallup - Trust in Government (2'!$B$1:$B$52,0)),"Missing Data")</f>
        <v>700</v>
      </c>
    </row>
    <row r="40" spans="1:9" x14ac:dyDescent="0.25">
      <c r="A40" s="1" t="s">
        <v>80</v>
      </c>
      <c r="B40" s="1" t="s">
        <v>81</v>
      </c>
      <c r="C40">
        <v>2013</v>
      </c>
      <c r="D40" s="2">
        <f>IFERROR(INDEX('[4]Gallup - Trust in Government (2'!C$1:C$52,MATCH($B40,'[4]Gallup - Trust in Government (2'!$B$1:$B$52,0)),"Missing Data")</f>
        <v>3</v>
      </c>
      <c r="E40" s="2">
        <f>IFERROR(INDEX('[4]Gallup - Trust in Government (2'!D$1:D$52,MATCH($B40,'[4]Gallup - Trust in Government (2'!$B$1:$B$52,0)),"Missing Data")</f>
        <v>43</v>
      </c>
      <c r="F40" s="2">
        <f>IFERROR(INDEX('[4]Gallup - Trust in Government (2'!E$1:E$52,MATCH($B40,'[4]Gallup - Trust in Government (2'!$B$1:$B$52,0)),"Missing Data")</f>
        <v>42</v>
      </c>
      <c r="G40" s="2">
        <f>IFERROR(INDEX('[4]Gallup - Trust in Government (2'!F$1:F$52,MATCH($B40,'[4]Gallup - Trust in Government (2'!$B$1:$B$52,0)),"Missing Data")</f>
        <v>10</v>
      </c>
      <c r="H40" s="2">
        <f>IFERROR(INDEX('[4]Gallup - Trust in Government (2'!G$1:G$52,MATCH($B40,'[4]Gallup - Trust in Government (2'!$B$1:$B$52,0)),"Missing Data")</f>
        <v>98</v>
      </c>
      <c r="I40" s="2">
        <f>IFERROR(INDEX('[4]Gallup - Trust in Government (2'!H$1:H$52,MATCH($B40,'[4]Gallup - Trust in Government (2'!$B$1:$B$52,0)),"Missing Data")</f>
        <v>609</v>
      </c>
    </row>
    <row r="41" spans="1:9" x14ac:dyDescent="0.25">
      <c r="A41" s="1" t="s">
        <v>82</v>
      </c>
      <c r="B41" s="1" t="s">
        <v>83</v>
      </c>
      <c r="C41">
        <v>2013</v>
      </c>
      <c r="D41" s="2">
        <f>IFERROR(INDEX('[4]Gallup - Trust in Government (2'!C$1:C$52,MATCH($B41,'[4]Gallup - Trust in Government (2'!$B$1:$B$52,0)),"Missing Data")</f>
        <v>5</v>
      </c>
      <c r="E41" s="2">
        <f>IFERROR(INDEX('[4]Gallup - Trust in Government (2'!D$1:D$52,MATCH($B41,'[4]Gallup - Trust in Government (2'!$B$1:$B$52,0)),"Missing Data")</f>
        <v>35</v>
      </c>
      <c r="F41" s="2">
        <f>IFERROR(INDEX('[4]Gallup - Trust in Government (2'!E$1:E$52,MATCH($B41,'[4]Gallup - Trust in Government (2'!$B$1:$B$52,0)),"Missing Data")</f>
        <v>38</v>
      </c>
      <c r="G41" s="2">
        <f>IFERROR(INDEX('[4]Gallup - Trust in Government (2'!F$1:F$52,MATCH($B41,'[4]Gallup - Trust in Government (2'!$B$1:$B$52,0)),"Missing Data")</f>
        <v>20</v>
      </c>
      <c r="H41" s="2">
        <f>IFERROR(INDEX('[4]Gallup - Trust in Government (2'!G$1:G$52,MATCH($B41,'[4]Gallup - Trust in Government (2'!$B$1:$B$52,0)),"Missing Data")</f>
        <v>98</v>
      </c>
      <c r="I41" s="2">
        <f>IFERROR(INDEX('[4]Gallup - Trust in Government (2'!H$1:H$52,MATCH($B41,'[4]Gallup - Trust in Government (2'!$B$1:$B$52,0)),"Missing Data")</f>
        <v>609</v>
      </c>
    </row>
    <row r="42" spans="1:9" x14ac:dyDescent="0.25">
      <c r="A42" s="1" t="s">
        <v>84</v>
      </c>
      <c r="B42" s="1" t="s">
        <v>85</v>
      </c>
      <c r="C42">
        <v>2013</v>
      </c>
      <c r="D42" s="2">
        <f>IFERROR(INDEX('[4]Gallup - Trust in Government (2'!C$1:C$52,MATCH($B42,'[4]Gallup - Trust in Government (2'!$B$1:$B$52,0)),"Missing Data")</f>
        <v>9</v>
      </c>
      <c r="E42" s="2">
        <f>IFERROR(INDEX('[4]Gallup - Trust in Government (2'!D$1:D$52,MATCH($B42,'[4]Gallup - Trust in Government (2'!$B$1:$B$52,0)),"Missing Data")</f>
        <v>46</v>
      </c>
      <c r="F42" s="2">
        <f>IFERROR(INDEX('[4]Gallup - Trust in Government (2'!E$1:E$52,MATCH($B42,'[4]Gallup - Trust in Government (2'!$B$1:$B$52,0)),"Missing Data")</f>
        <v>31</v>
      </c>
      <c r="G42" s="2">
        <f>IFERROR(INDEX('[4]Gallup - Trust in Government (2'!F$1:F$52,MATCH($B42,'[4]Gallup - Trust in Government (2'!$B$1:$B$52,0)),"Missing Data")</f>
        <v>14</v>
      </c>
      <c r="H42" s="2">
        <f>IFERROR(INDEX('[4]Gallup - Trust in Government (2'!G$1:G$52,MATCH($B42,'[4]Gallup - Trust in Government (2'!$B$1:$B$52,0)),"Missing Data")</f>
        <v>100</v>
      </c>
      <c r="I42" s="2">
        <f>IFERROR(INDEX('[4]Gallup - Trust in Government (2'!H$1:H$52,MATCH($B42,'[4]Gallup - Trust in Government (2'!$B$1:$B$52,0)),"Missing Data")</f>
        <v>605</v>
      </c>
    </row>
    <row r="43" spans="1:9" x14ac:dyDescent="0.25">
      <c r="A43" s="1" t="s">
        <v>86</v>
      </c>
      <c r="B43" s="1" t="s">
        <v>87</v>
      </c>
      <c r="C43">
        <v>2013</v>
      </c>
      <c r="D43" s="2">
        <f>IFERROR(INDEX('[4]Gallup - Trust in Government (2'!C$1:C$52,MATCH($B43,'[4]Gallup - Trust in Government (2'!$B$1:$B$52,0)),"Missing Data")</f>
        <v>18</v>
      </c>
      <c r="E43" s="2">
        <f>IFERROR(INDEX('[4]Gallup - Trust in Government (2'!D$1:D$52,MATCH($B43,'[4]Gallup - Trust in Government (2'!$B$1:$B$52,0)),"Missing Data")</f>
        <v>56</v>
      </c>
      <c r="F43" s="2">
        <f>IFERROR(INDEX('[4]Gallup - Trust in Government (2'!E$1:E$52,MATCH($B43,'[4]Gallup - Trust in Government (2'!$B$1:$B$52,0)),"Missing Data")</f>
        <v>17</v>
      </c>
      <c r="G43" s="2">
        <f>IFERROR(INDEX('[4]Gallup - Trust in Government (2'!F$1:F$52,MATCH($B43,'[4]Gallup - Trust in Government (2'!$B$1:$B$52,0)),"Missing Data")</f>
        <v>7</v>
      </c>
      <c r="H43" s="2">
        <f>IFERROR(INDEX('[4]Gallup - Trust in Government (2'!G$1:G$52,MATCH($B43,'[4]Gallup - Trust in Government (2'!$B$1:$B$52,0)),"Missing Data")</f>
        <v>98</v>
      </c>
      <c r="I43" s="2">
        <f>IFERROR(INDEX('[4]Gallup - Trust in Government (2'!H$1:H$52,MATCH($B43,'[4]Gallup - Trust in Government (2'!$B$1:$B$52,0)),"Missing Data")</f>
        <v>603</v>
      </c>
    </row>
    <row r="44" spans="1:9" x14ac:dyDescent="0.25">
      <c r="A44" s="1" t="s">
        <v>88</v>
      </c>
      <c r="B44" s="1" t="s">
        <v>89</v>
      </c>
      <c r="C44">
        <v>2013</v>
      </c>
      <c r="D44" s="2">
        <f>IFERROR(INDEX('[4]Gallup - Trust in Government (2'!C$1:C$52,MATCH($B44,'[4]Gallup - Trust in Government (2'!$B$1:$B$52,0)),"Missing Data")</f>
        <v>8</v>
      </c>
      <c r="E44" s="2">
        <f>IFERROR(INDEX('[4]Gallup - Trust in Government (2'!D$1:D$52,MATCH($B44,'[4]Gallup - Trust in Government (2'!$B$1:$B$52,0)),"Missing Data")</f>
        <v>51</v>
      </c>
      <c r="F44" s="2">
        <f>IFERROR(INDEX('[4]Gallup - Trust in Government (2'!E$1:E$52,MATCH($B44,'[4]Gallup - Trust in Government (2'!$B$1:$B$52,0)),"Missing Data")</f>
        <v>30</v>
      </c>
      <c r="G44" s="2">
        <f>IFERROR(INDEX('[4]Gallup - Trust in Government (2'!F$1:F$52,MATCH($B44,'[4]Gallup - Trust in Government (2'!$B$1:$B$52,0)),"Missing Data")</f>
        <v>10</v>
      </c>
      <c r="H44" s="2">
        <f>IFERROR(INDEX('[4]Gallup - Trust in Government (2'!G$1:G$52,MATCH($B44,'[4]Gallup - Trust in Government (2'!$B$1:$B$52,0)),"Missing Data")</f>
        <v>99</v>
      </c>
      <c r="I44" s="2">
        <f>IFERROR(INDEX('[4]Gallup - Trust in Government (2'!H$1:H$52,MATCH($B44,'[4]Gallup - Trust in Government (2'!$B$1:$B$52,0)),"Missing Data")</f>
        <v>603</v>
      </c>
    </row>
    <row r="45" spans="1:9" x14ac:dyDescent="0.25">
      <c r="A45" s="1" t="s">
        <v>90</v>
      </c>
      <c r="B45" s="1" t="s">
        <v>91</v>
      </c>
      <c r="C45">
        <v>2013</v>
      </c>
      <c r="D45" s="2">
        <f>IFERROR(INDEX('[4]Gallup - Trust in Government (2'!C$1:C$52,MATCH($B45,'[4]Gallup - Trust in Government (2'!$B$1:$B$52,0)),"Missing Data")</f>
        <v>18</v>
      </c>
      <c r="E45" s="2">
        <f>IFERROR(INDEX('[4]Gallup - Trust in Government (2'!D$1:D$52,MATCH($B45,'[4]Gallup - Trust in Government (2'!$B$1:$B$52,0)),"Missing Data")</f>
        <v>54</v>
      </c>
      <c r="F45" s="2">
        <f>IFERROR(INDEX('[4]Gallup - Trust in Government (2'!E$1:E$52,MATCH($B45,'[4]Gallup - Trust in Government (2'!$B$1:$B$52,0)),"Missing Data")</f>
        <v>22</v>
      </c>
      <c r="G45" s="2">
        <f>IFERROR(INDEX('[4]Gallup - Trust in Government (2'!F$1:F$52,MATCH($B45,'[4]Gallup - Trust in Government (2'!$B$1:$B$52,0)),"Missing Data")</f>
        <v>5</v>
      </c>
      <c r="H45" s="2">
        <f>IFERROR(INDEX('[4]Gallup - Trust in Government (2'!G$1:G$52,MATCH($B45,'[4]Gallup - Trust in Government (2'!$B$1:$B$52,0)),"Missing Data")</f>
        <v>99</v>
      </c>
      <c r="I45" s="2">
        <f>IFERROR(INDEX('[4]Gallup - Trust in Government (2'!H$1:H$52,MATCH($B45,'[4]Gallup - Trust in Government (2'!$B$1:$B$52,0)),"Missing Data")</f>
        <v>605</v>
      </c>
    </row>
    <row r="46" spans="1:9" x14ac:dyDescent="0.25">
      <c r="A46" s="1" t="s">
        <v>2</v>
      </c>
      <c r="B46" s="1" t="s">
        <v>3</v>
      </c>
      <c r="C46">
        <v>2013</v>
      </c>
      <c r="D46" s="2">
        <f>IFERROR(INDEX('[4]Gallup - Trust in Government (2'!C$1:C$52,MATCH($B46,'[4]Gallup - Trust in Government (2'!$B$1:$B$52,0)),"Missing Data")</f>
        <v>10.34</v>
      </c>
      <c r="E46" s="2">
        <f>IFERROR(INDEX('[4]Gallup - Trust in Government (2'!D$1:D$52,MATCH($B46,'[4]Gallup - Trust in Government (2'!$B$1:$B$52,0)),"Missing Data")</f>
        <v>47.94</v>
      </c>
      <c r="F46" s="2">
        <f>IFERROR(INDEX('[4]Gallup - Trust in Government (2'!E$1:E$52,MATCH($B46,'[4]Gallup - Trust in Government (2'!$B$1:$B$52,0)),"Missing Data")</f>
        <v>28.14</v>
      </c>
      <c r="G46" s="2">
        <f>IFERROR(INDEX('[4]Gallup - Trust in Government (2'!F$1:F$52,MATCH($B46,'[4]Gallup - Trust in Government (2'!$B$1:$B$52,0)),"Missing Data")</f>
        <v>12.32</v>
      </c>
      <c r="H46" s="2">
        <f>IFERROR(INDEX('[4]Gallup - Trust in Government (2'!G$1:G$52,MATCH($B46,'[4]Gallup - Trust in Government (2'!$B$1:$B$52,0)),"Missing Data")</f>
        <v>98.74</v>
      </c>
      <c r="I46" s="2">
        <f>IFERROR(INDEX('[4]Gallup - Trust in Government (2'!H$1:H$52,MATCH($B46,'[4]Gallup - Trust in Government (2'!$B$1:$B$52,0)),"Missing Data")</f>
        <v>608.84</v>
      </c>
    </row>
    <row r="47" spans="1:9" x14ac:dyDescent="0.25">
      <c r="A47" s="1" t="s">
        <v>92</v>
      </c>
      <c r="B47" s="1" t="s">
        <v>93</v>
      </c>
      <c r="C47">
        <v>2013</v>
      </c>
      <c r="D47" s="2">
        <f>IFERROR(INDEX('[4]Gallup - Trust in Government (2'!C$1:C$52,MATCH($B47,'[4]Gallup - Trust in Government (2'!$B$1:$B$52,0)),"Missing Data")</f>
        <v>19</v>
      </c>
      <c r="E47" s="2">
        <f>IFERROR(INDEX('[4]Gallup - Trust in Government (2'!D$1:D$52,MATCH($B47,'[4]Gallup - Trust in Government (2'!$B$1:$B$52,0)),"Missing Data")</f>
        <v>56</v>
      </c>
      <c r="F47" s="2">
        <f>IFERROR(INDEX('[4]Gallup - Trust in Government (2'!E$1:E$52,MATCH($B47,'[4]Gallup - Trust in Government (2'!$B$1:$B$52,0)),"Missing Data")</f>
        <v>17</v>
      </c>
      <c r="G47" s="2">
        <f>IFERROR(INDEX('[4]Gallup - Trust in Government (2'!F$1:F$52,MATCH($B47,'[4]Gallup - Trust in Government (2'!$B$1:$B$52,0)),"Missing Data")</f>
        <v>8</v>
      </c>
      <c r="H47" s="2">
        <f>IFERROR(INDEX('[4]Gallup - Trust in Government (2'!G$1:G$52,MATCH($B47,'[4]Gallup - Trust in Government (2'!$B$1:$B$52,0)),"Missing Data")</f>
        <v>100</v>
      </c>
      <c r="I47" s="2">
        <f>IFERROR(INDEX('[4]Gallup - Trust in Government (2'!H$1:H$52,MATCH($B47,'[4]Gallup - Trust in Government (2'!$B$1:$B$52,0)),"Missing Data")</f>
        <v>601</v>
      </c>
    </row>
    <row r="48" spans="1:9" x14ac:dyDescent="0.25">
      <c r="A48" s="1" t="s">
        <v>94</v>
      </c>
      <c r="B48" s="1" t="s">
        <v>95</v>
      </c>
      <c r="C48">
        <v>2013</v>
      </c>
      <c r="D48" s="2">
        <f>IFERROR(INDEX('[4]Gallup - Trust in Government (2'!C$1:C$52,MATCH($B48,'[4]Gallup - Trust in Government (2'!$B$1:$B$52,0)),"Missing Data")</f>
        <v>12</v>
      </c>
      <c r="E48" s="2">
        <f>IFERROR(INDEX('[4]Gallup - Trust in Government (2'!D$1:D$52,MATCH($B48,'[4]Gallup - Trust in Government (2'!$B$1:$B$52,0)),"Missing Data")</f>
        <v>45</v>
      </c>
      <c r="F48" s="2">
        <f>IFERROR(INDEX('[4]Gallup - Trust in Government (2'!E$1:E$52,MATCH($B48,'[4]Gallup - Trust in Government (2'!$B$1:$B$52,0)),"Missing Data")</f>
        <v>32</v>
      </c>
      <c r="G48" s="2">
        <f>IFERROR(INDEX('[4]Gallup - Trust in Government (2'!F$1:F$52,MATCH($B48,'[4]Gallup - Trust in Government (2'!$B$1:$B$52,0)),"Missing Data")</f>
        <v>10</v>
      </c>
      <c r="H48" s="2">
        <f>IFERROR(INDEX('[4]Gallup - Trust in Government (2'!G$1:G$52,MATCH($B48,'[4]Gallup - Trust in Government (2'!$B$1:$B$52,0)),"Missing Data")</f>
        <v>99</v>
      </c>
      <c r="I48" s="2">
        <f>IFERROR(INDEX('[4]Gallup - Trust in Government (2'!H$1:H$52,MATCH($B48,'[4]Gallup - Trust in Government (2'!$B$1:$B$52,0)),"Missing Data")</f>
        <v>606</v>
      </c>
    </row>
    <row r="49" spans="1:9" x14ac:dyDescent="0.25">
      <c r="A49" s="1" t="s">
        <v>96</v>
      </c>
      <c r="B49" s="1" t="s">
        <v>97</v>
      </c>
      <c r="C49">
        <v>2013</v>
      </c>
      <c r="D49" s="2">
        <f>IFERROR(INDEX('[4]Gallup - Trust in Government (2'!C$1:C$52,MATCH($B49,'[4]Gallup - Trust in Government (2'!$B$1:$B$52,0)),"Missing Data")</f>
        <v>10</v>
      </c>
      <c r="E49" s="2">
        <f>IFERROR(INDEX('[4]Gallup - Trust in Government (2'!D$1:D$52,MATCH($B49,'[4]Gallup - Trust in Government (2'!$B$1:$B$52,0)),"Missing Data")</f>
        <v>52</v>
      </c>
      <c r="F49" s="2">
        <f>IFERROR(INDEX('[4]Gallup - Trust in Government (2'!E$1:E$52,MATCH($B49,'[4]Gallup - Trust in Government (2'!$B$1:$B$52,0)),"Missing Data")</f>
        <v>26</v>
      </c>
      <c r="G49" s="2">
        <f>IFERROR(INDEX('[4]Gallup - Trust in Government (2'!F$1:F$52,MATCH($B49,'[4]Gallup - Trust in Government (2'!$B$1:$B$52,0)),"Missing Data")</f>
        <v>10</v>
      </c>
      <c r="H49" s="2">
        <f>IFERROR(INDEX('[4]Gallup - Trust in Government (2'!G$1:G$52,MATCH($B49,'[4]Gallup - Trust in Government (2'!$B$1:$B$52,0)),"Missing Data")</f>
        <v>98</v>
      </c>
      <c r="I49" s="2">
        <f>IFERROR(INDEX('[4]Gallup - Trust in Government (2'!H$1:H$52,MATCH($B49,'[4]Gallup - Trust in Government (2'!$B$1:$B$52,0)),"Missing Data")</f>
        <v>610</v>
      </c>
    </row>
    <row r="50" spans="1:9" x14ac:dyDescent="0.25">
      <c r="A50" s="1" t="s">
        <v>98</v>
      </c>
      <c r="B50" s="1" t="s">
        <v>99</v>
      </c>
      <c r="C50">
        <v>2013</v>
      </c>
      <c r="D50" s="2">
        <f>IFERROR(INDEX('[4]Gallup - Trust in Government (2'!C$1:C$52,MATCH($B50,'[4]Gallup - Trust in Government (2'!$B$1:$B$52,0)),"Missing Data")</f>
        <v>8</v>
      </c>
      <c r="E50" s="2">
        <f>IFERROR(INDEX('[4]Gallup - Trust in Government (2'!D$1:D$52,MATCH($B50,'[4]Gallup - Trust in Government (2'!$B$1:$B$52,0)),"Missing Data")</f>
        <v>47</v>
      </c>
      <c r="F50" s="2">
        <f>IFERROR(INDEX('[4]Gallup - Trust in Government (2'!E$1:E$52,MATCH($B50,'[4]Gallup - Trust in Government (2'!$B$1:$B$52,0)),"Missing Data")</f>
        <v>32</v>
      </c>
      <c r="G50" s="2">
        <f>IFERROR(INDEX('[4]Gallup - Trust in Government (2'!F$1:F$52,MATCH($B50,'[4]Gallup - Trust in Government (2'!$B$1:$B$52,0)),"Missing Data")</f>
        <v>11</v>
      </c>
      <c r="H50" s="2">
        <f>IFERROR(INDEX('[4]Gallup - Trust in Government (2'!G$1:G$52,MATCH($B50,'[4]Gallup - Trust in Government (2'!$B$1:$B$52,0)),"Missing Data")</f>
        <v>98</v>
      </c>
      <c r="I50" s="2">
        <f>IFERROR(INDEX('[4]Gallup - Trust in Government (2'!H$1:H$52,MATCH($B50,'[4]Gallup - Trust in Government (2'!$B$1:$B$52,0)),"Missing Data")</f>
        <v>671</v>
      </c>
    </row>
    <row r="51" spans="1:9" x14ac:dyDescent="0.25">
      <c r="A51" s="1" t="s">
        <v>100</v>
      </c>
      <c r="B51" s="1" t="s">
        <v>101</v>
      </c>
      <c r="C51">
        <v>2013</v>
      </c>
      <c r="D51" s="2">
        <f>IFERROR(INDEX('[4]Gallup - Trust in Government (2'!C$1:C$52,MATCH($B51,'[4]Gallup - Trust in Government (2'!$B$1:$B$52,0)),"Missing Data")</f>
        <v>7</v>
      </c>
      <c r="E51" s="2">
        <f>IFERROR(INDEX('[4]Gallup - Trust in Government (2'!D$1:D$52,MATCH($B51,'[4]Gallup - Trust in Government (2'!$B$1:$B$52,0)),"Missing Data")</f>
        <v>44</v>
      </c>
      <c r="F51" s="2">
        <f>IFERROR(INDEX('[4]Gallup - Trust in Government (2'!E$1:E$52,MATCH($B51,'[4]Gallup - Trust in Government (2'!$B$1:$B$52,0)),"Missing Data")</f>
        <v>33</v>
      </c>
      <c r="G51" s="2">
        <f>IFERROR(INDEX('[4]Gallup - Trust in Government (2'!F$1:F$52,MATCH($B51,'[4]Gallup - Trust in Government (2'!$B$1:$B$52,0)),"Missing Data")</f>
        <v>15</v>
      </c>
      <c r="H51" s="2">
        <f>IFERROR(INDEX('[4]Gallup - Trust in Government (2'!G$1:G$52,MATCH($B51,'[4]Gallup - Trust in Government (2'!$B$1:$B$52,0)),"Missing Data")</f>
        <v>99</v>
      </c>
      <c r="I51" s="2">
        <f>IFERROR(INDEX('[4]Gallup - Trust in Government (2'!H$1:H$52,MATCH($B51,'[4]Gallup - Trust in Government (2'!$B$1:$B$52,0)),"Missing Data")</f>
        <v>601</v>
      </c>
    </row>
    <row r="52" spans="1:9" x14ac:dyDescent="0.25">
      <c r="A52" s="1" t="s">
        <v>102</v>
      </c>
      <c r="B52" s="1" t="s">
        <v>103</v>
      </c>
      <c r="C52">
        <v>2013</v>
      </c>
      <c r="D52" s="2">
        <f>IFERROR(INDEX('[4]Gallup - Trust in Government (2'!C$1:C$52,MATCH($B52,'[4]Gallup - Trust in Government (2'!$B$1:$B$52,0)),"Missing Data")</f>
        <v>16</v>
      </c>
      <c r="E52" s="2">
        <f>IFERROR(INDEX('[4]Gallup - Trust in Government (2'!D$1:D$52,MATCH($B52,'[4]Gallup - Trust in Government (2'!$B$1:$B$52,0)),"Missing Data")</f>
        <v>41</v>
      </c>
      <c r="F52" s="2">
        <f>IFERROR(INDEX('[4]Gallup - Trust in Government (2'!E$1:E$52,MATCH($B52,'[4]Gallup - Trust in Government (2'!$B$1:$B$52,0)),"Missing Data")</f>
        <v>29</v>
      </c>
      <c r="G52" s="2">
        <f>IFERROR(INDEX('[4]Gallup - Trust in Government (2'!F$1:F$52,MATCH($B52,'[4]Gallup - Trust in Government (2'!$B$1:$B$52,0)),"Missing Data")</f>
        <v>13</v>
      </c>
      <c r="H52" s="2">
        <f>IFERROR(INDEX('[4]Gallup - Trust in Government (2'!G$1:G$52,MATCH($B52,'[4]Gallup - Trust in Government (2'!$B$1:$B$52,0)),"Missing Data")</f>
        <v>99</v>
      </c>
      <c r="I52" s="2">
        <f>IFERROR(INDEX('[4]Gallup - Trust in Government (2'!H$1:H$52,MATCH($B52,'[4]Gallup - Trust in Government (2'!$B$1:$B$52,0)),"Missing Data")</f>
        <v>604</v>
      </c>
    </row>
    <row r="53" spans="1:9" x14ac:dyDescent="0.25">
      <c r="A53" s="15" t="s">
        <v>104</v>
      </c>
      <c r="B53" s="15" t="s">
        <v>105</v>
      </c>
      <c r="C53">
        <v>2013</v>
      </c>
      <c r="D53" s="2">
        <f>IFERROR(INDEX('[4]Gallup - Trust in Government (2'!C$1:C$52,MATCH($B53,'[4]Gallup - Trust in Government (2'!$B$1:$B$52,0)),"Missing Data")</f>
        <v>20</v>
      </c>
      <c r="E53" s="2">
        <f>IFERROR(INDEX('[4]Gallup - Trust in Government (2'!D$1:D$52,MATCH($B53,'[4]Gallup - Trust in Government (2'!$B$1:$B$52,0)),"Missing Data")</f>
        <v>56</v>
      </c>
      <c r="F53" s="2">
        <f>IFERROR(INDEX('[4]Gallup - Trust in Government (2'!E$1:E$52,MATCH($B53,'[4]Gallup - Trust in Government (2'!$B$1:$B$52,0)),"Missing Data")</f>
        <v>17</v>
      </c>
      <c r="G53" s="2">
        <f>IFERROR(INDEX('[4]Gallup - Trust in Government (2'!F$1:F$52,MATCH($B53,'[4]Gallup - Trust in Government (2'!$B$1:$B$52,0)),"Missing Data")</f>
        <v>6</v>
      </c>
      <c r="H53" s="2">
        <f>IFERROR(INDEX('[4]Gallup - Trust in Government (2'!G$1:G$52,MATCH($B53,'[4]Gallup - Trust in Government (2'!$B$1:$B$52,0)),"Missing Data")</f>
        <v>99</v>
      </c>
      <c r="I53" s="2">
        <f>IFERROR(INDEX('[4]Gallup - Trust in Government (2'!H$1:H$52,MATCH($B53,'[4]Gallup - Trust in Government (2'!$B$1:$B$52,0)),"Missing Data")</f>
        <v>610</v>
      </c>
    </row>
    <row r="54" spans="1:9" x14ac:dyDescent="0.25">
      <c r="A54" s="1"/>
      <c r="B54" s="1"/>
      <c r="D54" s="2"/>
      <c r="E54" s="2"/>
      <c r="F54" s="2"/>
      <c r="G54" s="2"/>
    </row>
    <row r="55" spans="1:9" x14ac:dyDescent="0.25">
      <c r="A55" s="1"/>
      <c r="B55" s="1"/>
      <c r="D55" s="2"/>
      <c r="E55" s="2"/>
      <c r="F55" s="2"/>
      <c r="G55" s="2"/>
    </row>
    <row r="56" spans="1:9" x14ac:dyDescent="0.25">
      <c r="A56" s="1"/>
      <c r="B56" s="1"/>
      <c r="D56" s="2"/>
      <c r="E56" s="2"/>
      <c r="F56" s="2"/>
      <c r="G56" s="2"/>
    </row>
    <row r="57" spans="1:9" x14ac:dyDescent="0.25">
      <c r="A57" s="1"/>
      <c r="B57" s="1"/>
      <c r="D57" s="2"/>
      <c r="E57" s="2"/>
      <c r="F57" s="2"/>
      <c r="G57" s="2"/>
    </row>
    <row r="58" spans="1:9" x14ac:dyDescent="0.25">
      <c r="A58" s="1"/>
      <c r="B58" s="1"/>
      <c r="D58" s="2"/>
      <c r="E58" s="2"/>
      <c r="F58" s="2"/>
      <c r="G58" s="2"/>
    </row>
    <row r="59" spans="1:9" x14ac:dyDescent="0.25">
      <c r="A59" s="1"/>
      <c r="B59" s="1"/>
      <c r="D59" s="2"/>
      <c r="E59" s="2"/>
      <c r="F59" s="2"/>
      <c r="G59" s="2"/>
    </row>
    <row r="60" spans="1:9" x14ac:dyDescent="0.25">
      <c r="A60" s="1"/>
      <c r="B60" s="1"/>
      <c r="D60" s="2"/>
      <c r="E60" s="2"/>
      <c r="F60" s="2"/>
      <c r="G60" s="2"/>
    </row>
    <row r="61" spans="1:9" x14ac:dyDescent="0.25">
      <c r="A61" s="1"/>
      <c r="B61" s="1"/>
      <c r="D61" s="2"/>
      <c r="E61" s="2"/>
      <c r="F61" s="2"/>
      <c r="G61" s="2"/>
    </row>
    <row r="62" spans="1:9" x14ac:dyDescent="0.25">
      <c r="A62" s="1"/>
      <c r="B62" s="1"/>
      <c r="D62" s="2"/>
      <c r="E62" s="2"/>
      <c r="F62" s="2"/>
      <c r="G62" s="2"/>
    </row>
    <row r="63" spans="1:9" x14ac:dyDescent="0.25">
      <c r="A63" s="1"/>
      <c r="B63" s="1"/>
      <c r="D63" s="2"/>
      <c r="E63" s="2"/>
      <c r="F63" s="2"/>
      <c r="G63" s="2"/>
    </row>
    <row r="64" spans="1:9" x14ac:dyDescent="0.25">
      <c r="A64" s="1"/>
      <c r="B64" s="1"/>
      <c r="D64" s="2"/>
      <c r="E64" s="2"/>
      <c r="F64" s="2"/>
      <c r="G64" s="2"/>
    </row>
    <row r="65" spans="1:7" x14ac:dyDescent="0.25">
      <c r="A65" s="1"/>
      <c r="B65" s="1"/>
      <c r="D65" s="2"/>
      <c r="E65" s="2"/>
      <c r="F65" s="2"/>
      <c r="G65" s="2"/>
    </row>
    <row r="66" spans="1:7" x14ac:dyDescent="0.25">
      <c r="A66" s="1"/>
      <c r="B66" s="1"/>
      <c r="D66" s="2"/>
      <c r="E66" s="2"/>
      <c r="F66" s="2"/>
      <c r="G66" s="2"/>
    </row>
    <row r="67" spans="1:7" x14ac:dyDescent="0.25">
      <c r="A67" s="1"/>
      <c r="B67" s="1"/>
      <c r="D67" s="2"/>
      <c r="E67" s="2"/>
      <c r="F67" s="2"/>
      <c r="G67" s="2"/>
    </row>
    <row r="68" spans="1:7" x14ac:dyDescent="0.25">
      <c r="A68" s="1"/>
      <c r="B68" s="1"/>
      <c r="D68" s="2"/>
      <c r="E68" s="2"/>
      <c r="F68" s="2"/>
      <c r="G68" s="2"/>
    </row>
    <row r="69" spans="1:7" x14ac:dyDescent="0.25">
      <c r="A69" s="1"/>
      <c r="B69" s="1"/>
      <c r="D69" s="2"/>
      <c r="E69" s="2"/>
      <c r="F69" s="2"/>
      <c r="G69" s="2"/>
    </row>
    <row r="70" spans="1:7" x14ac:dyDescent="0.25">
      <c r="A70" s="1"/>
      <c r="B70" s="1"/>
      <c r="D70" s="2"/>
      <c r="E70" s="2"/>
      <c r="F70" s="2"/>
      <c r="G70" s="2"/>
    </row>
    <row r="71" spans="1:7" x14ac:dyDescent="0.25">
      <c r="A71" s="1"/>
      <c r="B71" s="1"/>
      <c r="D71" s="2"/>
      <c r="E71" s="2"/>
      <c r="F71" s="2"/>
      <c r="G71" s="2"/>
    </row>
    <row r="72" spans="1:7" x14ac:dyDescent="0.25">
      <c r="A72" s="1"/>
      <c r="B72" s="1"/>
      <c r="D72" s="2"/>
      <c r="E72" s="2"/>
      <c r="F72" s="2"/>
      <c r="G72" s="2"/>
    </row>
    <row r="73" spans="1:7" x14ac:dyDescent="0.25">
      <c r="A73" s="1"/>
      <c r="B73" s="1"/>
      <c r="D73" s="2"/>
      <c r="E73" s="2"/>
      <c r="F73" s="2"/>
      <c r="G73" s="2"/>
    </row>
    <row r="74" spans="1:7" x14ac:dyDescent="0.25">
      <c r="A74" s="1"/>
      <c r="B74" s="1"/>
      <c r="D74" s="2"/>
      <c r="E74" s="2"/>
      <c r="F74" s="2"/>
      <c r="G74" s="2"/>
    </row>
    <row r="75" spans="1:7" x14ac:dyDescent="0.25">
      <c r="A75" s="1"/>
      <c r="B75" s="1"/>
      <c r="D75" s="2"/>
      <c r="E75" s="2"/>
      <c r="F75" s="2"/>
      <c r="G75" s="2"/>
    </row>
    <row r="76" spans="1:7" x14ac:dyDescent="0.25">
      <c r="A76" s="1"/>
      <c r="B76" s="1"/>
      <c r="D76" s="2"/>
      <c r="E76" s="2"/>
      <c r="F76" s="2"/>
      <c r="G76" s="2"/>
    </row>
    <row r="77" spans="1:7" x14ac:dyDescent="0.25">
      <c r="A77" s="1"/>
      <c r="B77" s="1"/>
      <c r="D77" s="2"/>
      <c r="E77" s="2"/>
      <c r="F77" s="2"/>
      <c r="G77" s="2"/>
    </row>
    <row r="78" spans="1:7" x14ac:dyDescent="0.25">
      <c r="A78" s="1"/>
      <c r="B78" s="1"/>
      <c r="D78" s="2"/>
      <c r="E78" s="2"/>
      <c r="F78" s="2"/>
      <c r="G78" s="2"/>
    </row>
    <row r="79" spans="1:7" x14ac:dyDescent="0.25">
      <c r="A79" s="1"/>
      <c r="B79" s="1"/>
      <c r="D79" s="2"/>
      <c r="E79" s="2"/>
      <c r="F79" s="2"/>
      <c r="G79" s="2"/>
    </row>
    <row r="80" spans="1:7" x14ac:dyDescent="0.25">
      <c r="A80" s="1"/>
      <c r="B80" s="1"/>
      <c r="D80" s="2"/>
      <c r="E80" s="2"/>
      <c r="F80" s="2"/>
      <c r="G80" s="2"/>
    </row>
    <row r="81" spans="1:7" x14ac:dyDescent="0.25">
      <c r="A81" s="1"/>
      <c r="B81" s="1"/>
      <c r="D81" s="2"/>
      <c r="E81" s="2"/>
      <c r="F81" s="2"/>
      <c r="G81" s="2"/>
    </row>
    <row r="82" spans="1:7" x14ac:dyDescent="0.25">
      <c r="A82" s="1"/>
      <c r="B82" s="1"/>
      <c r="D82" s="2"/>
      <c r="E82" s="2"/>
      <c r="F82" s="2"/>
      <c r="G82" s="2"/>
    </row>
    <row r="83" spans="1:7" x14ac:dyDescent="0.25">
      <c r="A83" s="1"/>
      <c r="B83" s="1"/>
      <c r="D83" s="2"/>
      <c r="E83" s="2"/>
      <c r="F83" s="2"/>
      <c r="G83" s="2"/>
    </row>
    <row r="84" spans="1:7" x14ac:dyDescent="0.25">
      <c r="A84" s="1"/>
      <c r="B84" s="1"/>
      <c r="D84" s="2"/>
      <c r="E84" s="2"/>
      <c r="F84" s="2"/>
      <c r="G84" s="2"/>
    </row>
    <row r="85" spans="1:7" x14ac:dyDescent="0.25">
      <c r="A85" s="1"/>
      <c r="B85" s="1"/>
      <c r="D85" s="2"/>
      <c r="E85" s="2"/>
      <c r="F85" s="2"/>
      <c r="G85" s="2"/>
    </row>
    <row r="86" spans="1:7" x14ac:dyDescent="0.25">
      <c r="A86" s="1"/>
      <c r="B86" s="1"/>
      <c r="D86" s="2"/>
      <c r="E86" s="2"/>
      <c r="F86" s="2"/>
      <c r="G86" s="2"/>
    </row>
    <row r="87" spans="1:7" x14ac:dyDescent="0.25">
      <c r="A87" s="1"/>
      <c r="B87" s="1"/>
      <c r="D87" s="2"/>
      <c r="E87" s="2"/>
      <c r="F87" s="2"/>
      <c r="G87" s="2"/>
    </row>
    <row r="88" spans="1:7" x14ac:dyDescent="0.25">
      <c r="A88" s="1"/>
      <c r="B88" s="1"/>
      <c r="D88" s="2"/>
      <c r="E88" s="2"/>
      <c r="F88" s="2"/>
      <c r="G88" s="2"/>
    </row>
    <row r="89" spans="1:7" x14ac:dyDescent="0.25">
      <c r="A89" s="1"/>
      <c r="B89" s="1"/>
      <c r="D89" s="2"/>
      <c r="E89" s="2"/>
      <c r="F89" s="2"/>
      <c r="G89" s="2"/>
    </row>
    <row r="90" spans="1:7" x14ac:dyDescent="0.25">
      <c r="A90" s="1"/>
      <c r="B90" s="1"/>
      <c r="D90" s="2"/>
      <c r="E90" s="2"/>
      <c r="F90" s="2"/>
      <c r="G90" s="2"/>
    </row>
    <row r="91" spans="1:7" x14ac:dyDescent="0.25">
      <c r="A91" s="1"/>
      <c r="B91" s="1"/>
      <c r="D91" s="2"/>
      <c r="E91" s="2"/>
      <c r="F91" s="2"/>
      <c r="G91" s="2"/>
    </row>
    <row r="92" spans="1:7" x14ac:dyDescent="0.25">
      <c r="A92" s="1"/>
      <c r="B92" s="1"/>
      <c r="D92" s="2"/>
      <c r="E92" s="2"/>
      <c r="F92" s="2"/>
      <c r="G92" s="2"/>
    </row>
    <row r="93" spans="1:7" x14ac:dyDescent="0.25">
      <c r="A93" s="1"/>
      <c r="B93" s="1"/>
      <c r="D93" s="2"/>
      <c r="E93" s="2"/>
      <c r="F93" s="2"/>
      <c r="G93" s="2"/>
    </row>
    <row r="94" spans="1:7" x14ac:dyDescent="0.25">
      <c r="A94" s="1"/>
      <c r="B94" s="1"/>
      <c r="D94" s="2"/>
      <c r="E94" s="2"/>
      <c r="F94" s="2"/>
      <c r="G94" s="2"/>
    </row>
    <row r="95" spans="1:7" x14ac:dyDescent="0.25">
      <c r="A95" s="1"/>
      <c r="B95" s="1"/>
      <c r="D95" s="2"/>
      <c r="E95" s="2"/>
      <c r="F95" s="2"/>
      <c r="G95" s="2"/>
    </row>
    <row r="96" spans="1:7" x14ac:dyDescent="0.25">
      <c r="A96" s="1"/>
      <c r="B96" s="1"/>
      <c r="D96" s="2"/>
      <c r="E96" s="2"/>
      <c r="F96" s="2"/>
      <c r="G96" s="2"/>
    </row>
    <row r="97" spans="1:7" x14ac:dyDescent="0.25">
      <c r="A97" s="1"/>
      <c r="B97" s="1"/>
      <c r="D97" s="2"/>
      <c r="E97" s="2"/>
      <c r="F97" s="2"/>
      <c r="G97" s="2"/>
    </row>
    <row r="98" spans="1:7" x14ac:dyDescent="0.25">
      <c r="A98" s="1"/>
      <c r="B98" s="1"/>
      <c r="D98" s="2"/>
      <c r="E98" s="2"/>
      <c r="F98" s="2"/>
      <c r="G98" s="2"/>
    </row>
    <row r="99" spans="1:7" x14ac:dyDescent="0.25">
      <c r="A99" s="1"/>
      <c r="B99" s="1"/>
      <c r="D99" s="2"/>
      <c r="E99" s="2"/>
      <c r="F99" s="2"/>
      <c r="G99" s="2"/>
    </row>
    <row r="100" spans="1:7" x14ac:dyDescent="0.25">
      <c r="A100" s="1"/>
      <c r="B100" s="1"/>
      <c r="D100" s="2"/>
      <c r="E100" s="2"/>
      <c r="F100" s="2"/>
      <c r="G100" s="2"/>
    </row>
    <row r="101" spans="1:7" x14ac:dyDescent="0.25">
      <c r="A101" s="1"/>
      <c r="B101" s="1"/>
      <c r="D101" s="2"/>
      <c r="E101" s="2"/>
      <c r="F101" s="2"/>
      <c r="G101" s="2"/>
    </row>
    <row r="102" spans="1:7" x14ac:dyDescent="0.25">
      <c r="A102" s="1"/>
      <c r="B102" s="1"/>
      <c r="D102" s="2"/>
      <c r="E102" s="2"/>
      <c r="F102" s="2"/>
      <c r="G102" s="2"/>
    </row>
    <row r="103" spans="1:7" x14ac:dyDescent="0.25">
      <c r="A103" s="1"/>
      <c r="B103" s="1"/>
      <c r="D103" s="2"/>
      <c r="E103" s="2"/>
      <c r="F103" s="2"/>
      <c r="G103" s="2"/>
    </row>
    <row r="104" spans="1:7" x14ac:dyDescent="0.25">
      <c r="A104" s="1"/>
      <c r="B104" s="1"/>
      <c r="D104" s="2"/>
      <c r="E104" s="2"/>
      <c r="F104" s="2"/>
      <c r="G104" s="2"/>
    </row>
    <row r="105" spans="1:7" x14ac:dyDescent="0.25">
      <c r="A105" s="15"/>
      <c r="B105" s="15"/>
      <c r="D105" s="2"/>
      <c r="E105" s="2"/>
      <c r="F105" s="2"/>
      <c r="G105" s="2"/>
    </row>
  </sheetData>
  <sortState ref="A2:D53">
    <sortCondition ref="B2:B5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C11" sqref="C11"/>
    </sheetView>
  </sheetViews>
  <sheetFormatPr defaultRowHeight="15" x14ac:dyDescent="0.25"/>
  <cols>
    <col min="1" max="1" width="28.85546875" bestFit="1" customWidth="1"/>
    <col min="2" max="2" width="36.42578125" bestFit="1" customWidth="1"/>
    <col min="3" max="3" width="86.5703125" customWidth="1"/>
    <col min="4" max="4" width="33.42578125" bestFit="1" customWidth="1"/>
  </cols>
  <sheetData>
    <row r="1" spans="1:4" x14ac:dyDescent="0.25">
      <c r="A1" t="s">
        <v>115</v>
      </c>
      <c r="B1" t="s">
        <v>139</v>
      </c>
      <c r="C1" t="s">
        <v>116</v>
      </c>
      <c r="D1" t="s">
        <v>118</v>
      </c>
    </row>
    <row r="2" spans="1:4" ht="45" x14ac:dyDescent="0.25">
      <c r="A2" t="s">
        <v>106</v>
      </c>
      <c r="B2" s="3" t="s">
        <v>119</v>
      </c>
      <c r="C2" s="3" t="s">
        <v>145</v>
      </c>
    </row>
    <row r="3" spans="1:4" x14ac:dyDescent="0.25">
      <c r="A3" t="s">
        <v>120</v>
      </c>
      <c r="B3" s="3"/>
      <c r="C3" s="3"/>
    </row>
    <row r="4" spans="1:4" x14ac:dyDescent="0.25">
      <c r="A4" t="s">
        <v>121</v>
      </c>
      <c r="B4" s="3"/>
      <c r="C4" s="3"/>
    </row>
    <row r="5" spans="1:4" x14ac:dyDescent="0.25">
      <c r="A5" t="s">
        <v>107</v>
      </c>
      <c r="C5" s="3"/>
    </row>
    <row r="6" spans="1:4" ht="75" x14ac:dyDescent="0.25">
      <c r="A6" t="s">
        <v>110</v>
      </c>
      <c r="B6" s="3" t="s">
        <v>169</v>
      </c>
      <c r="C6" s="3" t="s">
        <v>170</v>
      </c>
    </row>
    <row r="7" spans="1:4" ht="30" x14ac:dyDescent="0.25">
      <c r="A7" t="s">
        <v>108</v>
      </c>
      <c r="B7" s="3" t="s">
        <v>146</v>
      </c>
      <c r="C7" s="3" t="s">
        <v>147</v>
      </c>
      <c r="D7" t="s">
        <v>148</v>
      </c>
    </row>
    <row r="8" spans="1:4" ht="30" x14ac:dyDescent="0.25">
      <c r="A8" t="s">
        <v>140</v>
      </c>
      <c r="B8" s="3" t="s">
        <v>149</v>
      </c>
      <c r="C8" s="3" t="s">
        <v>150</v>
      </c>
      <c r="D8" t="s">
        <v>148</v>
      </c>
    </row>
    <row r="9" spans="1:4" x14ac:dyDescent="0.25">
      <c r="A9" t="s">
        <v>144</v>
      </c>
      <c r="B9" s="3" t="s">
        <v>172</v>
      </c>
      <c r="C9" s="3" t="s">
        <v>171</v>
      </c>
    </row>
    <row r="10" spans="1:4" ht="30" x14ac:dyDescent="0.25">
      <c r="C10" s="3" t="s">
        <v>117</v>
      </c>
    </row>
    <row r="12" spans="1:4" x14ac:dyDescent="0.25">
      <c r="D12" s="3"/>
    </row>
    <row r="14" spans="1:4" x14ac:dyDescent="0.25">
      <c r="B14" s="3"/>
      <c r="C14" s="3"/>
    </row>
    <row r="16" spans="1:4" x14ac:dyDescent="0.25">
      <c r="C16" s="3"/>
    </row>
    <row r="17" spans="2:3" x14ac:dyDescent="0.25">
      <c r="B17" s="3"/>
      <c r="C1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Total Expend Catagories</vt:lpstr>
      <vt:lpstr>Total Payroll Catagories</vt:lpstr>
      <vt:lpstr>Data</vt:lpstr>
      <vt:lpstr>Ratios - Total</vt:lpstr>
      <vt:lpstr>Ratios - Current</vt:lpstr>
      <vt:lpstr>Ratios - Capital</vt:lpstr>
      <vt:lpstr>Outcomes</vt:lpstr>
      <vt:lpstr>Documentation</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2015-06-09T17:34:08Z</dcterms:created>
  <dcterms:modified xsi:type="dcterms:W3CDTF">2015-10-10T22:53:25Z</dcterms:modified>
</cp:coreProperties>
</file>