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21075" windowHeight="10230" activeTab="3"/>
  </bookViews>
  <sheets>
    <sheet name="Post-Secondary Fall Enrollment" sheetId="1" r:id="rId1"/>
    <sheet name="2012 Pivot" sheetId="9" r:id="rId2"/>
    <sheet name="Raw" sheetId="11" r:id="rId3"/>
    <sheet name="Data" sheetId="10" r:id="rId4"/>
  </sheet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C3" i="10" l="1"/>
  <c r="D3" i="10"/>
  <c r="E3" i="10"/>
  <c r="C4" i="10"/>
  <c r="D4" i="10"/>
  <c r="E4" i="10"/>
  <c r="C5" i="10"/>
  <c r="D5" i="10"/>
  <c r="E5" i="10"/>
  <c r="C6" i="10"/>
  <c r="D6" i="10"/>
  <c r="E6" i="10"/>
  <c r="C7" i="10"/>
  <c r="D7" i="10"/>
  <c r="E7" i="10"/>
  <c r="C8" i="10"/>
  <c r="D8" i="10"/>
  <c r="E8" i="10"/>
  <c r="C9" i="10"/>
  <c r="D9" i="10"/>
  <c r="E9" i="10"/>
  <c r="C10" i="10"/>
  <c r="D10" i="10"/>
  <c r="E10" i="10"/>
  <c r="C11" i="10"/>
  <c r="D11" i="10"/>
  <c r="E11" i="10"/>
  <c r="C12" i="10"/>
  <c r="D12" i="10"/>
  <c r="E12" i="10"/>
  <c r="C13" i="10"/>
  <c r="D13" i="10"/>
  <c r="E13" i="10"/>
  <c r="C14" i="10"/>
  <c r="D14" i="10"/>
  <c r="E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C19" i="10"/>
  <c r="D19" i="10"/>
  <c r="E19" i="10"/>
  <c r="C20" i="10"/>
  <c r="D20" i="10"/>
  <c r="E20" i="10"/>
  <c r="C21" i="10"/>
  <c r="D21" i="10"/>
  <c r="E21" i="10"/>
  <c r="C22" i="10"/>
  <c r="D22" i="10"/>
  <c r="E22" i="10"/>
  <c r="C23" i="10"/>
  <c r="D23" i="10"/>
  <c r="E23" i="10"/>
  <c r="C24" i="10"/>
  <c r="D24" i="10"/>
  <c r="E24" i="10"/>
  <c r="C25" i="10"/>
  <c r="D25" i="10"/>
  <c r="E25" i="10"/>
  <c r="C26" i="10"/>
  <c r="D26" i="10"/>
  <c r="E26" i="10"/>
  <c r="C27" i="10"/>
  <c r="D27" i="10"/>
  <c r="E27" i="10"/>
  <c r="C28" i="10"/>
  <c r="D28" i="10"/>
  <c r="E28" i="10"/>
  <c r="C29" i="10"/>
  <c r="D29" i="10"/>
  <c r="E29" i="10"/>
  <c r="C30" i="10"/>
  <c r="D30" i="10"/>
  <c r="E30" i="10"/>
  <c r="C31" i="10"/>
  <c r="D31" i="10"/>
  <c r="E31" i="10"/>
  <c r="C32" i="10"/>
  <c r="D32" i="10"/>
  <c r="E32" i="10"/>
  <c r="C33" i="10"/>
  <c r="D33" i="10"/>
  <c r="E33" i="10"/>
  <c r="C34" i="10"/>
  <c r="D34" i="10"/>
  <c r="E34" i="10"/>
  <c r="C35" i="10"/>
  <c r="D35" i="10"/>
  <c r="E35" i="10"/>
  <c r="C36" i="10"/>
  <c r="D36" i="10"/>
  <c r="E36" i="10"/>
  <c r="C37" i="10"/>
  <c r="D37" i="10"/>
  <c r="E37" i="10"/>
  <c r="C38" i="10"/>
  <c r="D38" i="10"/>
  <c r="E38" i="10"/>
  <c r="C39" i="10"/>
  <c r="D39" i="10"/>
  <c r="E39" i="10"/>
  <c r="C40" i="10"/>
  <c r="D40" i="10"/>
  <c r="E40" i="10"/>
  <c r="C41" i="10"/>
  <c r="D41" i="10"/>
  <c r="E41" i="10"/>
  <c r="C42" i="10"/>
  <c r="D42" i="10"/>
  <c r="E42" i="10"/>
  <c r="C43" i="10"/>
  <c r="D43" i="10"/>
  <c r="E43" i="10"/>
  <c r="C44" i="10"/>
  <c r="D44" i="10"/>
  <c r="E44" i="10"/>
  <c r="C45" i="10"/>
  <c r="D45" i="10"/>
  <c r="E45" i="10"/>
  <c r="C46" i="10"/>
  <c r="D46" i="10"/>
  <c r="E46" i="10"/>
  <c r="C47" i="10"/>
  <c r="D47" i="10"/>
  <c r="E47" i="10"/>
  <c r="C48" i="10"/>
  <c r="D48" i="10"/>
  <c r="E48" i="10"/>
  <c r="C49" i="10"/>
  <c r="D49" i="10"/>
  <c r="E49" i="10"/>
  <c r="C50" i="10"/>
  <c r="D50" i="10"/>
  <c r="E50" i="10"/>
  <c r="C51" i="10"/>
  <c r="D51" i="10"/>
  <c r="E51" i="10"/>
  <c r="C52" i="10"/>
  <c r="D52" i="10"/>
  <c r="E52" i="10"/>
  <c r="C53" i="10"/>
  <c r="D53" i="10"/>
  <c r="E53" i="10"/>
  <c r="D2" i="10"/>
  <c r="E2" i="10"/>
  <c r="C2" i="10"/>
</calcChain>
</file>

<file path=xl/sharedStrings.xml><?xml version="1.0" encoding="utf-8"?>
<sst xmlns="http://schemas.openxmlformats.org/spreadsheetml/2006/main" count="763" uniqueCount="178">
  <si>
    <t>Year</t>
  </si>
  <si>
    <t>State</t>
  </si>
  <si>
    <t xml:space="preserve">Total Enrollment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</si>
  <si>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</si>
  <si>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</si>
  <si>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</si>
  <si>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</si>
  <si>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</si>
  <si>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</si>
  <si>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</si>
  <si>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</si>
  <si>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</si>
  <si>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</si>
  <si>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</si>
  <si>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</si>
  <si>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</si>
  <si>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</si>
  <si>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</si>
  <si>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</si>
  <si>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</si>
  <si>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</si>
  <si>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</si>
  <si>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</si>
  <si>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</si>
  <si>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</si>
  <si>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</si>
  <si>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</si>
  <si>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</si>
  <si>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</si>
  <si>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</si>
  <si>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</si>
  <si>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</si>
  <si>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</si>
  <si>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</si>
  <si>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</si>
  <si>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</si>
  <si>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</si>
  <si>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</si>
  <si>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</si>
  <si>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</si>
  <si>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</si>
  <si>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</si>
  <si>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</si>
  <si>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</si>
  <si>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</si>
  <si>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</si>
  <si>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</si>
  <si>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United States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</si>
  <si>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</si>
  <si>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</si>
  <si>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</si>
  <si>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</si>
  <si>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</si>
  <si>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</si>
  <si>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</si>
  <si>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Public Enrollment</t>
  </si>
  <si>
    <t>Private Enrollment</t>
  </si>
  <si>
    <t xml:space="preserve">Table 304.10. Total fall enrollment in degree-granting postsecondary institutions, by state or jurisdiction: Selected years, 1970 through 2012              </t>
  </si>
  <si>
    <t>Table 304.15. Total fall enrollment in public degree-granting postsecondary institutions, by state or jurisdiction: Selected years, 1970 through 2012</t>
  </si>
  <si>
    <t>National Center for Education Statistics (NCES)</t>
  </si>
  <si>
    <t>Digest of Education Statistics - 2013</t>
  </si>
  <si>
    <t>Estimated in April 2013</t>
  </si>
  <si>
    <t>Accessed in October 2014</t>
  </si>
  <si>
    <t xml:space="preserve">Table 304.20. Total fall enrollment in private degree-granting postsecondary institutions, by state or jurisdiction: Selected years, 1970 through 2012        </t>
  </si>
  <si>
    <t>Row Labels</t>
  </si>
  <si>
    <t>Grand Total</t>
  </si>
  <si>
    <t xml:space="preserve">Sum of Total Enrollment </t>
  </si>
  <si>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</si>
  <si>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</si>
  <si>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</si>
  <si>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</si>
  <si>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</si>
  <si>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</si>
  <si>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</si>
  <si>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</si>
  <si>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</si>
  <si>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</si>
  <si>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</si>
  <si>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</si>
  <si>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</si>
  <si>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</si>
  <si>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</si>
  <si>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</si>
  <si>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</si>
  <si>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</si>
  <si>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</si>
  <si>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</si>
  <si>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</si>
  <si>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</si>
  <si>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</si>
  <si>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</si>
  <si>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</si>
  <si>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</si>
  <si>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</si>
  <si>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</si>
  <si>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</si>
  <si>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</si>
  <si>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</si>
  <si>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</si>
  <si>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</si>
  <si>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</si>
  <si>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</si>
  <si>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</si>
  <si>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</si>
  <si>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</si>
  <si>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</si>
  <si>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</si>
  <si>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</si>
  <si>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</si>
  <si>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</si>
  <si>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</si>
  <si>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</si>
  <si>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</si>
  <si>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</si>
  <si>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</si>
  <si>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</si>
  <si>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</si>
  <si>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</si>
  <si>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</si>
  <si>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</si>
  <si>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</si>
  <si>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</si>
  <si>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</si>
  <si>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</si>
  <si>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</si>
  <si>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</si>
  <si>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</si>
  <si>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</si>
  <si>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</si>
  <si>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</si>
  <si>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</si>
  <si>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</si>
  <si>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</si>
  <si>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</si>
  <si>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</si>
  <si>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</si>
  <si>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</si>
  <si>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</si>
  <si>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</si>
  <si>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</si>
  <si>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</si>
  <si>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</si>
  <si>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</si>
  <si>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</si>
  <si>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</si>
  <si>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</si>
  <si>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</si>
  <si>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</si>
  <si>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</si>
  <si>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</si>
  <si>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</si>
  <si>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</si>
  <si>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</si>
  <si>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</si>
  <si>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</si>
  <si>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</si>
  <si>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</si>
  <si>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</si>
  <si>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</si>
  <si>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</si>
  <si>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</si>
  <si>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</si>
  <si>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</si>
  <si>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</si>
  <si>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</si>
  <si>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</si>
  <si>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</si>
  <si>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</si>
  <si>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</si>
  <si>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</si>
  <si>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</si>
  <si>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</si>
  <si>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</si>
  <si>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Enrollment</t>
  </si>
  <si>
    <t>Sum of Public Enrollment</t>
  </si>
  <si>
    <t>Sum of Private Enrollment</t>
  </si>
  <si>
    <t xml:space="preserve">Public 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</si>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</sst>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/>
    <xf numFmtId="37" fontId="2" fillId="0" borderId="0" xfId="1" applyNumberFormat="1" applyFont="1" applyFill="1" applyAlignment="1" applyProtection="1">
      <alignment vertical="center"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2" borderId="1" xfId="0" applyFont="1" applyFill="1" applyBorder="1"/>
    <xf numFmtId="43" fontId="0" fillId="0" borderId="0" xfId="0" applyNumberFormat="1"/>
    <xf numFmtId="0" fontId="5" fillId="0" borderId="0" xfId="0" applyFont="1"/>
    <xf numFmtId="43" fontId="0" fillId="0" borderId="0" xfId="2" applyFont="1"/>
  </cellXfs>
  <cellStyles count="3">
    <cellStyle name="Comma" xfId="2" builtinId="3"/>
    <cellStyle name="Normal" xfId="0" builtinId="0"/>
    <cellStyle name="Normal 4" xfId="1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selin, John" refreshedDate="42165.490440046298" createdVersion="4" refreshedVersion="4" minRefreshableVersion="3" recordCount="520">
  <cacheSource type="worksheet">
    <worksheetSource ref="A6:E526" sheet="Post-Secondary Fall Enrollment"/>
  </cacheSource>
  <cacheFields count="5">
    <cacheField name="Year" numFmtId="0">
      <sharedItems containsSemiMixedTypes="0" containsString="0" containsNumber="1" containsInteger="1" minValue="1970" maxValue="2012" count="10">
        <n v="1970"/>
        <n v="1980"/>
        <n v="1990"/>
        <n v="2000"/>
        <n v="2007"/>
        <n v="2008"/>
        <n v="2009"/>
        <n v="2010"/>
        <n v="2011"/>
        <n v="2012"/>
      </sharedItems>
    </cacheField>
    <cacheField name="State" numFmtId="0">
      <sharedItems count="52">
        <s v="Alabama "/>
        <s v="Alaska "/>
        <s v="Arizona "/>
        <s v="Arkansas "/>
        <s v="California "/>
        <s v="Colorado "/>
        <s v="Connecticut "/>
        <s v="Delaware "/>
        <s v="District of Columbia "/>
        <s v="Florida "/>
        <s v="Georgia "/>
        <s v="Hawaii "/>
        <s v="Idaho "/>
        <s v="Illinois "/>
        <s v="Indiana "/>
        <s v="Iowa "/>
        <s v="Kansas "/>
        <s v="Kentucky "/>
        <s v="Louisiana "/>
        <s v="Maine "/>
        <s v="Maryland "/>
        <s v="Massachusetts "/>
        <s v="Michigan "/>
        <s v="Minnesota "/>
        <s v="Mississippi "/>
        <s v="Missouri "/>
        <s v="Montana "/>
        <s v="Nebraska "/>
        <s v="Nevada "/>
        <s v="New Hampshire "/>
        <s v="New Jersey "/>
        <s v="New Mexico "/>
        <s v="New York "/>
        <s v="North Carolina "/>
        <s v="North Dakota "/>
        <s v="Ohio "/>
        <s v="Oklahoma "/>
        <s v="Oregon "/>
        <s v="Pennsylvania "/>
        <s v="Rhode Island "/>
        <s v="South Carolina "/>
        <s v="South Dakota "/>
        <s v="Tennessee "/>
        <s v="Texas "/>
        <s v="United States "/>
        <s v="Utah "/>
        <s v="Vermont "/>
        <s v="Virginia "/>
        <s v="Washington "/>
        <s v="West Virginia "/>
        <s v="Wisconsin "/>
        <s v="Wyoming "/>
      </sharedItems>
    </cacheField>
    <cacheField name="Total Enrollment " numFmtId="0">
      <sharedItems containsSemiMixedTypes="0" containsString="0" containsNumber="1" containsInteger="1" minValue="9471" maxValue="21016126"/>
    </cacheField>
    <cacheField name="Public Enrollment" numFmtId="0">
      <sharedItems containsSemiMixedTypes="0" containsString="0" containsNumber="1" containsInteger="1" minValue="5253" maxValue="15142809"/>
    </cacheField>
    <cacheField name="Private Enrollment" numFmtId="0">
      <sharedItems containsSemiMixedTypes="0" containsString="0" containsNumber="1" containsInteger="1" minValue="0" maxValue="58839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0">
  <r>
    <x v="0"/>
    <x v="0"/>
    <n v="103936"/>
    <n v="87884"/>
    <n v="16052"/>
  </r>
  <r>
    <x v="0"/>
    <x v="1"/>
    <n v="9471"/>
    <n v="8563"/>
    <n v="908"/>
  </r>
  <r>
    <x v="0"/>
    <x v="2"/>
    <n v="109619"/>
    <n v="107315"/>
    <n v="2304"/>
  </r>
  <r>
    <x v="0"/>
    <x v="3"/>
    <n v="52039"/>
    <n v="43599"/>
    <n v="8440"/>
  </r>
  <r>
    <x v="0"/>
    <x v="4"/>
    <n v="1257245"/>
    <n v="1123529"/>
    <n v="133716"/>
  </r>
  <r>
    <x v="0"/>
    <x v="5"/>
    <n v="123395"/>
    <n v="108562"/>
    <n v="14833"/>
  </r>
  <r>
    <x v="0"/>
    <x v="6"/>
    <n v="124700"/>
    <n v="73391"/>
    <n v="51309"/>
  </r>
  <r>
    <x v="0"/>
    <x v="7"/>
    <n v="25260"/>
    <n v="21151"/>
    <n v="4109"/>
  </r>
  <r>
    <x v="0"/>
    <x v="8"/>
    <n v="77158"/>
    <n v="12194"/>
    <n v="64964"/>
  </r>
  <r>
    <x v="0"/>
    <x v="9"/>
    <n v="235525"/>
    <n v="189450"/>
    <n v="46075"/>
  </r>
  <r>
    <x v="0"/>
    <x v="10"/>
    <n v="126511"/>
    <n v="101900"/>
    <n v="24611"/>
  </r>
  <r>
    <x v="0"/>
    <x v="11"/>
    <n v="36562"/>
    <n v="32963"/>
    <n v="3599"/>
  </r>
  <r>
    <x v="0"/>
    <x v="12"/>
    <n v="34567"/>
    <n v="27072"/>
    <n v="7495"/>
  </r>
  <r>
    <x v="0"/>
    <x v="13"/>
    <n v="452146"/>
    <n v="315634"/>
    <n v="136512"/>
  </r>
  <r>
    <x v="0"/>
    <x v="14"/>
    <n v="192668"/>
    <n v="136739"/>
    <n v="55929"/>
  </r>
  <r>
    <x v="0"/>
    <x v="15"/>
    <n v="108902"/>
    <n v="68390"/>
    <n v="40512"/>
  </r>
  <r>
    <x v="0"/>
    <x v="16"/>
    <n v="102485"/>
    <n v="88215"/>
    <n v="14270"/>
  </r>
  <r>
    <x v="0"/>
    <x v="17"/>
    <n v="98591"/>
    <n v="77240"/>
    <n v="21351"/>
  </r>
  <r>
    <x v="0"/>
    <x v="18"/>
    <n v="120728"/>
    <n v="101127"/>
    <n v="19601"/>
  </r>
  <r>
    <x v="0"/>
    <x v="19"/>
    <n v="34134"/>
    <n v="25405"/>
    <n v="8729"/>
  </r>
  <r>
    <x v="0"/>
    <x v="20"/>
    <n v="149607"/>
    <n v="118988"/>
    <n v="30619"/>
  </r>
  <r>
    <x v="0"/>
    <x v="21"/>
    <n v="303809"/>
    <n v="116127"/>
    <n v="187682"/>
  </r>
  <r>
    <x v="0"/>
    <x v="22"/>
    <n v="392726"/>
    <n v="339625"/>
    <n v="53101"/>
  </r>
  <r>
    <x v="0"/>
    <x v="23"/>
    <n v="160788"/>
    <n v="130567"/>
    <n v="30221"/>
  </r>
  <r>
    <x v="0"/>
    <x v="24"/>
    <n v="73967"/>
    <n v="64968"/>
    <n v="8999"/>
  </r>
  <r>
    <x v="0"/>
    <x v="25"/>
    <n v="183930"/>
    <n v="132540"/>
    <n v="51390"/>
  </r>
  <r>
    <x v="0"/>
    <x v="26"/>
    <n v="30062"/>
    <n v="27287"/>
    <n v="2775"/>
  </r>
  <r>
    <x v="0"/>
    <x v="27"/>
    <n v="66915"/>
    <n v="51454"/>
    <n v="15461"/>
  </r>
  <r>
    <x v="0"/>
    <x v="28"/>
    <n v="13669"/>
    <n v="13576"/>
    <n v="93"/>
  </r>
  <r>
    <x v="0"/>
    <x v="29"/>
    <n v="29400"/>
    <n v="15979"/>
    <n v="13421"/>
  </r>
  <r>
    <x v="0"/>
    <x v="30"/>
    <n v="216121"/>
    <n v="145373"/>
    <n v="70748"/>
  </r>
  <r>
    <x v="0"/>
    <x v="31"/>
    <n v="44461"/>
    <n v="40795"/>
    <n v="3666"/>
  </r>
  <r>
    <x v="0"/>
    <x v="32"/>
    <n v="806479"/>
    <n v="449437"/>
    <n v="357042"/>
  </r>
  <r>
    <x v="0"/>
    <x v="33"/>
    <n v="171925"/>
    <n v="123761"/>
    <n v="48164"/>
  </r>
  <r>
    <x v="0"/>
    <x v="34"/>
    <n v="31495"/>
    <n v="30192"/>
    <n v="1303"/>
  </r>
  <r>
    <x v="0"/>
    <x v="35"/>
    <n v="376267"/>
    <n v="281099"/>
    <n v="95168"/>
  </r>
  <r>
    <x v="0"/>
    <x v="36"/>
    <n v="110155"/>
    <n v="91438"/>
    <n v="18717"/>
  </r>
  <r>
    <x v="0"/>
    <x v="37"/>
    <n v="122177"/>
    <n v="108483"/>
    <n v="13694"/>
  </r>
  <r>
    <x v="0"/>
    <x v="38"/>
    <n v="411044"/>
    <n v="232982"/>
    <n v="178062"/>
  </r>
  <r>
    <x v="0"/>
    <x v="39"/>
    <n v="45898"/>
    <n v="25527"/>
    <n v="20371"/>
  </r>
  <r>
    <x v="0"/>
    <x v="40"/>
    <n v="69518"/>
    <n v="47101"/>
    <n v="22417"/>
  </r>
  <r>
    <x v="0"/>
    <x v="41"/>
    <n v="30639"/>
    <n v="23936"/>
    <n v="6703"/>
  </r>
  <r>
    <x v="0"/>
    <x v="42"/>
    <n v="135103"/>
    <n v="98897"/>
    <n v="36206"/>
  </r>
  <r>
    <x v="0"/>
    <x v="43"/>
    <n v="442225"/>
    <n v="365522"/>
    <n v="76703"/>
  </r>
  <r>
    <x v="0"/>
    <x v="44"/>
    <n v="8580887"/>
    <n v="6428134"/>
    <n v="2152753"/>
  </r>
  <r>
    <x v="0"/>
    <x v="45"/>
    <n v="81687"/>
    <n v="49588"/>
    <n v="32099"/>
  </r>
  <r>
    <x v="0"/>
    <x v="46"/>
    <n v="22209"/>
    <n v="12536"/>
    <n v="9673"/>
  </r>
  <r>
    <x v="0"/>
    <x v="47"/>
    <n v="151915"/>
    <n v="123279"/>
    <n v="28636"/>
  </r>
  <r>
    <x v="0"/>
    <x v="48"/>
    <n v="183544"/>
    <n v="162718"/>
    <n v="20826"/>
  </r>
  <r>
    <x v="0"/>
    <x v="49"/>
    <n v="63153"/>
    <n v="51363"/>
    <n v="11790"/>
  </r>
  <r>
    <x v="0"/>
    <x v="50"/>
    <n v="202058"/>
    <n v="170374"/>
    <n v="31684"/>
  </r>
  <r>
    <x v="0"/>
    <x v="51"/>
    <n v="15220"/>
    <n v="15220"/>
    <n v="0"/>
  </r>
  <r>
    <x v="1"/>
    <x v="0"/>
    <n v="164306"/>
    <n v="143674"/>
    <n v="20632"/>
  </r>
  <r>
    <x v="1"/>
    <x v="1"/>
    <n v="21296"/>
    <n v="20561"/>
    <n v="735"/>
  </r>
  <r>
    <x v="1"/>
    <x v="2"/>
    <n v="202716"/>
    <n v="194034"/>
    <n v="8682"/>
  </r>
  <r>
    <x v="1"/>
    <x v="3"/>
    <n v="77607"/>
    <n v="66068"/>
    <n v="11539"/>
  </r>
  <r>
    <x v="1"/>
    <x v="4"/>
    <n v="1790993"/>
    <n v="1599838"/>
    <n v="191155"/>
  </r>
  <r>
    <x v="1"/>
    <x v="5"/>
    <n v="162916"/>
    <n v="145598"/>
    <n v="17318"/>
  </r>
  <r>
    <x v="1"/>
    <x v="6"/>
    <n v="159632"/>
    <n v="97788"/>
    <n v="61844"/>
  </r>
  <r>
    <x v="1"/>
    <x v="7"/>
    <n v="32939"/>
    <n v="28325"/>
    <n v="4614"/>
  </r>
  <r>
    <x v="1"/>
    <x v="8"/>
    <n v="86675"/>
    <n v="13900"/>
    <n v="72775"/>
  </r>
  <r>
    <x v="1"/>
    <x v="9"/>
    <n v="411891"/>
    <n v="334349"/>
    <n v="77542"/>
  </r>
  <r>
    <x v="1"/>
    <x v="10"/>
    <n v="184159"/>
    <n v="140158"/>
    <n v="44001"/>
  </r>
  <r>
    <x v="1"/>
    <x v="11"/>
    <n v="47181"/>
    <n v="43269"/>
    <n v="3912"/>
  </r>
  <r>
    <x v="1"/>
    <x v="12"/>
    <n v="43018"/>
    <n v="34491"/>
    <n v="8527"/>
  </r>
  <r>
    <x v="1"/>
    <x v="13"/>
    <n v="644245"/>
    <n v="491274"/>
    <n v="152971"/>
  </r>
  <r>
    <x v="1"/>
    <x v="14"/>
    <n v="247253"/>
    <n v="189224"/>
    <n v="58029"/>
  </r>
  <r>
    <x v="1"/>
    <x v="15"/>
    <n v="140449"/>
    <n v="97454"/>
    <n v="42995"/>
  </r>
  <r>
    <x v="1"/>
    <x v="16"/>
    <n v="136605"/>
    <n v="121987"/>
    <n v="14618"/>
  </r>
  <r>
    <x v="1"/>
    <x v="17"/>
    <n v="143066"/>
    <n v="114884"/>
    <n v="28182"/>
  </r>
  <r>
    <x v="1"/>
    <x v="18"/>
    <n v="160058"/>
    <n v="136703"/>
    <n v="23355"/>
  </r>
  <r>
    <x v="1"/>
    <x v="19"/>
    <n v="43264"/>
    <n v="31878"/>
    <n v="11386"/>
  </r>
  <r>
    <x v="1"/>
    <x v="20"/>
    <n v="225526"/>
    <n v="195051"/>
    <n v="30475"/>
  </r>
  <r>
    <x v="1"/>
    <x v="21"/>
    <n v="418415"/>
    <n v="183765"/>
    <n v="234650"/>
  </r>
  <r>
    <x v="1"/>
    <x v="22"/>
    <n v="520131"/>
    <n v="454147"/>
    <n v="65984"/>
  </r>
  <r>
    <x v="1"/>
    <x v="23"/>
    <n v="206691"/>
    <n v="162379"/>
    <n v="44312"/>
  </r>
  <r>
    <x v="1"/>
    <x v="24"/>
    <n v="102364"/>
    <n v="90661"/>
    <n v="11703"/>
  </r>
  <r>
    <x v="1"/>
    <x v="25"/>
    <n v="234421"/>
    <n v="165179"/>
    <n v="69242"/>
  </r>
  <r>
    <x v="1"/>
    <x v="26"/>
    <n v="35177"/>
    <n v="31178"/>
    <n v="3999"/>
  </r>
  <r>
    <x v="1"/>
    <x v="27"/>
    <n v="89488"/>
    <n v="73509"/>
    <n v="15979"/>
  </r>
  <r>
    <x v="1"/>
    <x v="28"/>
    <n v="40455"/>
    <n v="40280"/>
    <n v="175"/>
  </r>
  <r>
    <x v="1"/>
    <x v="29"/>
    <n v="46794"/>
    <n v="24119"/>
    <n v="22675"/>
  </r>
  <r>
    <x v="1"/>
    <x v="30"/>
    <n v="321610"/>
    <n v="247028"/>
    <n v="74582"/>
  </r>
  <r>
    <x v="1"/>
    <x v="31"/>
    <n v="58283"/>
    <n v="55077"/>
    <n v="3206"/>
  </r>
  <r>
    <x v="1"/>
    <x v="32"/>
    <n v="992237"/>
    <n v="563251"/>
    <n v="428986"/>
  </r>
  <r>
    <x v="1"/>
    <x v="33"/>
    <n v="287537"/>
    <n v="228154"/>
    <n v="59383"/>
  </r>
  <r>
    <x v="1"/>
    <x v="34"/>
    <n v="34069"/>
    <n v="31709"/>
    <n v="2360"/>
  </r>
  <r>
    <x v="1"/>
    <x v="35"/>
    <n v="489145"/>
    <n v="381765"/>
    <n v="107380"/>
  </r>
  <r>
    <x v="1"/>
    <x v="36"/>
    <n v="160295"/>
    <n v="137188"/>
    <n v="23107"/>
  </r>
  <r>
    <x v="1"/>
    <x v="37"/>
    <n v="157458"/>
    <n v="140102"/>
    <n v="17356"/>
  </r>
  <r>
    <x v="1"/>
    <x v="38"/>
    <n v="507716"/>
    <n v="292499"/>
    <n v="215217"/>
  </r>
  <r>
    <x v="1"/>
    <x v="39"/>
    <n v="66869"/>
    <n v="35052"/>
    <n v="31817"/>
  </r>
  <r>
    <x v="1"/>
    <x v="40"/>
    <n v="132476"/>
    <n v="107683"/>
    <n v="24793"/>
  </r>
  <r>
    <x v="1"/>
    <x v="41"/>
    <n v="32761"/>
    <n v="24328"/>
    <n v="8433"/>
  </r>
  <r>
    <x v="1"/>
    <x v="42"/>
    <n v="204581"/>
    <n v="156835"/>
    <n v="47746"/>
  </r>
  <r>
    <x v="1"/>
    <x v="43"/>
    <n v="701391"/>
    <n v="613552"/>
    <n v="87839"/>
  </r>
  <r>
    <x v="1"/>
    <x v="44"/>
    <n v="12096895"/>
    <n v="9457394"/>
    <n v="2639501"/>
  </r>
  <r>
    <x v="1"/>
    <x v="45"/>
    <n v="93987"/>
    <n v="59598"/>
    <n v="34389"/>
  </r>
  <r>
    <x v="1"/>
    <x v="46"/>
    <n v="30628"/>
    <n v="17984"/>
    <n v="12644"/>
  </r>
  <r>
    <x v="1"/>
    <x v="47"/>
    <n v="280504"/>
    <n v="246500"/>
    <n v="34004"/>
  </r>
  <r>
    <x v="1"/>
    <x v="48"/>
    <n v="303603"/>
    <n v="276028"/>
    <n v="27575"/>
  </r>
  <r>
    <x v="1"/>
    <x v="49"/>
    <n v="81973"/>
    <n v="71228"/>
    <n v="10745"/>
  </r>
  <r>
    <x v="1"/>
    <x v="50"/>
    <n v="269086"/>
    <n v="235179"/>
    <n v="33907"/>
  </r>
  <r>
    <x v="1"/>
    <x v="51"/>
    <n v="21147"/>
    <n v="21121"/>
    <n v="26"/>
  </r>
  <r>
    <x v="2"/>
    <x v="0"/>
    <n v="218589"/>
    <n v="195939"/>
    <n v="22650"/>
  </r>
  <r>
    <x v="2"/>
    <x v="1"/>
    <n v="29833"/>
    <n v="27792"/>
    <n v="2041"/>
  </r>
  <r>
    <x v="2"/>
    <x v="2"/>
    <n v="264148"/>
    <n v="248213"/>
    <n v="15935"/>
  </r>
  <r>
    <x v="2"/>
    <x v="3"/>
    <n v="90425"/>
    <n v="78645"/>
    <n v="11780"/>
  </r>
  <r>
    <x v="2"/>
    <x v="4"/>
    <n v="1808740"/>
    <n v="1594710"/>
    <n v="214030"/>
  </r>
  <r>
    <x v="2"/>
    <x v="5"/>
    <n v="227131"/>
    <n v="200653"/>
    <n v="26478"/>
  </r>
  <r>
    <x v="2"/>
    <x v="6"/>
    <n v="168604"/>
    <n v="109556"/>
    <n v="59048"/>
  </r>
  <r>
    <x v="2"/>
    <x v="7"/>
    <n v="42004"/>
    <n v="34252"/>
    <n v="7752"/>
  </r>
  <r>
    <x v="2"/>
    <x v="8"/>
    <n v="79551"/>
    <n v="11990"/>
    <n v="67561"/>
  </r>
  <r>
    <x v="2"/>
    <x v="9"/>
    <n v="588086"/>
    <n v="489081"/>
    <n v="99005"/>
  </r>
  <r>
    <x v="2"/>
    <x v="10"/>
    <n v="251786"/>
    <n v="196413"/>
    <n v="55373"/>
  </r>
  <r>
    <x v="2"/>
    <x v="11"/>
    <n v="56436"/>
    <n v="45728"/>
    <n v="10708"/>
  </r>
  <r>
    <x v="2"/>
    <x v="12"/>
    <n v="51881"/>
    <n v="41315"/>
    <n v="10566"/>
  </r>
  <r>
    <x v="2"/>
    <x v="13"/>
    <n v="729246"/>
    <n v="551333"/>
    <n v="177913"/>
  </r>
  <r>
    <x v="2"/>
    <x v="14"/>
    <n v="284832"/>
    <n v="223953"/>
    <n v="60879"/>
  </r>
  <r>
    <x v="2"/>
    <x v="15"/>
    <n v="170515"/>
    <n v="117834"/>
    <n v="52681"/>
  </r>
  <r>
    <x v="2"/>
    <x v="16"/>
    <n v="163733"/>
    <n v="149117"/>
    <n v="14616"/>
  </r>
  <r>
    <x v="2"/>
    <x v="17"/>
    <n v="177852"/>
    <n v="147095"/>
    <n v="30757"/>
  </r>
  <r>
    <x v="2"/>
    <x v="18"/>
    <n v="186840"/>
    <n v="158290"/>
    <n v="28550"/>
  </r>
  <r>
    <x v="2"/>
    <x v="19"/>
    <n v="57186"/>
    <n v="41500"/>
    <n v="15686"/>
  </r>
  <r>
    <x v="2"/>
    <x v="20"/>
    <n v="259700"/>
    <n v="220783"/>
    <n v="38917"/>
  </r>
  <r>
    <x v="2"/>
    <x v="21"/>
    <n v="417833"/>
    <n v="186035"/>
    <n v="231798"/>
  </r>
  <r>
    <x v="2"/>
    <x v="22"/>
    <n v="569803"/>
    <n v="487359"/>
    <n v="82444"/>
  </r>
  <r>
    <x v="2"/>
    <x v="23"/>
    <n v="253789"/>
    <n v="199211"/>
    <n v="54578"/>
  </r>
  <r>
    <x v="2"/>
    <x v="24"/>
    <n v="122883"/>
    <n v="109038"/>
    <n v="13845"/>
  </r>
  <r>
    <x v="2"/>
    <x v="25"/>
    <n v="289899"/>
    <n v="200093"/>
    <n v="89806"/>
  </r>
  <r>
    <x v="2"/>
    <x v="26"/>
    <n v="35876"/>
    <n v="31865"/>
    <n v="4011"/>
  </r>
  <r>
    <x v="2"/>
    <x v="27"/>
    <n v="112831"/>
    <n v="94614"/>
    <n v="18217"/>
  </r>
  <r>
    <x v="2"/>
    <x v="28"/>
    <n v="61728"/>
    <n v="61242"/>
    <n v="486"/>
  </r>
  <r>
    <x v="2"/>
    <x v="29"/>
    <n v="59510"/>
    <n v="32163"/>
    <n v="27347"/>
  </r>
  <r>
    <x v="2"/>
    <x v="30"/>
    <n v="324286"/>
    <n v="261601"/>
    <n v="62685"/>
  </r>
  <r>
    <x v="2"/>
    <x v="31"/>
    <n v="85500"/>
    <n v="83403"/>
    <n v="2097"/>
  </r>
  <r>
    <x v="2"/>
    <x v="32"/>
    <n v="1048286"/>
    <n v="616884"/>
    <n v="431402"/>
  </r>
  <r>
    <x v="2"/>
    <x v="33"/>
    <n v="352138"/>
    <n v="285405"/>
    <n v="66733"/>
  </r>
  <r>
    <x v="2"/>
    <x v="34"/>
    <n v="37878"/>
    <n v="34690"/>
    <n v="3188"/>
  </r>
  <r>
    <x v="2"/>
    <x v="35"/>
    <n v="557690"/>
    <n v="427613"/>
    <n v="130077"/>
  </r>
  <r>
    <x v="2"/>
    <x v="36"/>
    <n v="173221"/>
    <n v="151073"/>
    <n v="22148"/>
  </r>
  <r>
    <x v="2"/>
    <x v="37"/>
    <n v="165741"/>
    <n v="144427"/>
    <n v="21314"/>
  </r>
  <r>
    <x v="2"/>
    <x v="38"/>
    <n v="604060"/>
    <n v="343478"/>
    <n v="260582"/>
  </r>
  <r>
    <x v="2"/>
    <x v="39"/>
    <n v="78273"/>
    <n v="42350"/>
    <n v="35923"/>
  </r>
  <r>
    <x v="2"/>
    <x v="40"/>
    <n v="159302"/>
    <n v="131134"/>
    <n v="28168"/>
  </r>
  <r>
    <x v="2"/>
    <x v="41"/>
    <n v="34208"/>
    <n v="26596"/>
    <n v="7612"/>
  </r>
  <r>
    <x v="2"/>
    <x v="42"/>
    <n v="226238"/>
    <n v="175049"/>
    <n v="51189"/>
  </r>
  <r>
    <x v="2"/>
    <x v="43"/>
    <n v="901437"/>
    <n v="802314"/>
    <n v="99123"/>
  </r>
  <r>
    <x v="2"/>
    <x v="44"/>
    <n v="13818637"/>
    <n v="10844717"/>
    <n v="2973920"/>
  </r>
  <r>
    <x v="2"/>
    <x v="45"/>
    <n v="121303"/>
    <n v="86108"/>
    <n v="35195"/>
  </r>
  <r>
    <x v="2"/>
    <x v="46"/>
    <n v="36398"/>
    <n v="20910"/>
    <n v="15488"/>
  </r>
  <r>
    <x v="2"/>
    <x v="47"/>
    <n v="353442"/>
    <n v="291286"/>
    <n v="62156"/>
  </r>
  <r>
    <x v="2"/>
    <x v="48"/>
    <n v="263384"/>
    <n v="227632"/>
    <n v="35752"/>
  </r>
  <r>
    <x v="2"/>
    <x v="49"/>
    <n v="84790"/>
    <n v="74108"/>
    <n v="10682"/>
  </r>
  <r>
    <x v="2"/>
    <x v="50"/>
    <n v="299774"/>
    <n v="253529"/>
    <n v="46245"/>
  </r>
  <r>
    <x v="2"/>
    <x v="51"/>
    <n v="31326"/>
    <n v="30623"/>
    <n v="703"/>
  </r>
  <r>
    <x v="3"/>
    <x v="0"/>
    <n v="233962"/>
    <n v="207435"/>
    <n v="26527"/>
  </r>
  <r>
    <x v="3"/>
    <x v="1"/>
    <n v="27953"/>
    <n v="26559"/>
    <n v="1394"/>
  </r>
  <r>
    <x v="3"/>
    <x v="2"/>
    <n v="342490"/>
    <n v="284522"/>
    <n v="57968"/>
  </r>
  <r>
    <x v="3"/>
    <x v="3"/>
    <n v="115172"/>
    <n v="101775"/>
    <n v="13397"/>
  </r>
  <r>
    <x v="3"/>
    <x v="4"/>
    <n v="2256708"/>
    <n v="1927771"/>
    <n v="328937"/>
  </r>
  <r>
    <x v="3"/>
    <x v="5"/>
    <n v="263872"/>
    <n v="217897"/>
    <n v="45975"/>
  </r>
  <r>
    <x v="3"/>
    <x v="6"/>
    <n v="161243"/>
    <n v="101027"/>
    <n v="60216"/>
  </r>
  <r>
    <x v="3"/>
    <x v="7"/>
    <n v="43897"/>
    <n v="34194"/>
    <n v="9703"/>
  </r>
  <r>
    <x v="3"/>
    <x v="8"/>
    <n v="72689"/>
    <n v="5499"/>
    <n v="67190"/>
  </r>
  <r>
    <x v="3"/>
    <x v="9"/>
    <n v="707684"/>
    <n v="556912"/>
    <n v="150772"/>
  </r>
  <r>
    <x v="3"/>
    <x v="10"/>
    <n v="346204"/>
    <n v="271755"/>
    <n v="74449"/>
  </r>
  <r>
    <x v="3"/>
    <x v="11"/>
    <n v="60182"/>
    <n v="44579"/>
    <n v="15603"/>
  </r>
  <r>
    <x v="3"/>
    <x v="12"/>
    <n v="65594"/>
    <n v="53751"/>
    <n v="11843"/>
  </r>
  <r>
    <x v="3"/>
    <x v="13"/>
    <n v="743918"/>
    <n v="534155"/>
    <n v="209763"/>
  </r>
  <r>
    <x v="3"/>
    <x v="14"/>
    <n v="314334"/>
    <n v="240023"/>
    <n v="74311"/>
  </r>
  <r>
    <x v="3"/>
    <x v="15"/>
    <n v="188974"/>
    <n v="135008"/>
    <n v="53966"/>
  </r>
  <r>
    <x v="3"/>
    <x v="16"/>
    <n v="179968"/>
    <n v="159976"/>
    <n v="19992"/>
  </r>
  <r>
    <x v="3"/>
    <x v="17"/>
    <n v="188341"/>
    <n v="151973"/>
    <n v="36368"/>
  </r>
  <r>
    <x v="3"/>
    <x v="18"/>
    <n v="223800"/>
    <n v="189213"/>
    <n v="34587"/>
  </r>
  <r>
    <x v="3"/>
    <x v="19"/>
    <n v="58473"/>
    <n v="40662"/>
    <n v="17811"/>
  </r>
  <r>
    <x v="3"/>
    <x v="20"/>
    <n v="273745"/>
    <n v="223797"/>
    <n v="49948"/>
  </r>
  <r>
    <x v="3"/>
    <x v="21"/>
    <n v="421142"/>
    <n v="183248"/>
    <n v="237894"/>
  </r>
  <r>
    <x v="3"/>
    <x v="22"/>
    <n v="567631"/>
    <n v="467861"/>
    <n v="99770"/>
  </r>
  <r>
    <x v="3"/>
    <x v="23"/>
    <n v="293445"/>
    <n v="218617"/>
    <n v="74828"/>
  </r>
  <r>
    <x v="3"/>
    <x v="24"/>
    <n v="137389"/>
    <n v="125355"/>
    <n v="12034"/>
  </r>
  <r>
    <x v="3"/>
    <x v="25"/>
    <n v="321348"/>
    <n v="201509"/>
    <n v="119839"/>
  </r>
  <r>
    <x v="3"/>
    <x v="26"/>
    <n v="42240"/>
    <n v="37387"/>
    <n v="4853"/>
  </r>
  <r>
    <x v="3"/>
    <x v="27"/>
    <n v="112117"/>
    <n v="88531"/>
    <n v="23586"/>
  </r>
  <r>
    <x v="3"/>
    <x v="28"/>
    <n v="87893"/>
    <n v="83120"/>
    <n v="4773"/>
  </r>
  <r>
    <x v="3"/>
    <x v="29"/>
    <n v="61718"/>
    <n v="35870"/>
    <n v="25848"/>
  </r>
  <r>
    <x v="3"/>
    <x v="30"/>
    <n v="335945"/>
    <n v="266921"/>
    <n v="69024"/>
  </r>
  <r>
    <x v="3"/>
    <x v="31"/>
    <n v="110739"/>
    <n v="101450"/>
    <n v="9289"/>
  </r>
  <r>
    <x v="3"/>
    <x v="32"/>
    <n v="1043395"/>
    <n v="583417"/>
    <n v="459978"/>
  </r>
  <r>
    <x v="3"/>
    <x v="33"/>
    <n v="404652"/>
    <n v="329422"/>
    <n v="75230"/>
  </r>
  <r>
    <x v="3"/>
    <x v="34"/>
    <n v="40248"/>
    <n v="36014"/>
    <n v="4234"/>
  </r>
  <r>
    <x v="3"/>
    <x v="35"/>
    <n v="549553"/>
    <n v="411161"/>
    <n v="138392"/>
  </r>
  <r>
    <x v="3"/>
    <x v="36"/>
    <n v="178016"/>
    <n v="153699"/>
    <n v="24317"/>
  </r>
  <r>
    <x v="3"/>
    <x v="37"/>
    <n v="183065"/>
    <n v="154756"/>
    <n v="28309"/>
  </r>
  <r>
    <x v="3"/>
    <x v="38"/>
    <n v="609521"/>
    <n v="339229"/>
    <n v="270292"/>
  </r>
  <r>
    <x v="3"/>
    <x v="39"/>
    <n v="75450"/>
    <n v="38458"/>
    <n v="36992"/>
  </r>
  <r>
    <x v="3"/>
    <x v="40"/>
    <n v="185931"/>
    <n v="155519"/>
    <n v="30412"/>
  </r>
  <r>
    <x v="3"/>
    <x v="41"/>
    <n v="43221"/>
    <n v="34857"/>
    <n v="8364"/>
  </r>
  <r>
    <x v="3"/>
    <x v="42"/>
    <n v="263910"/>
    <n v="202530"/>
    <n v="61380"/>
  </r>
  <r>
    <x v="3"/>
    <x v="43"/>
    <n v="1033973"/>
    <n v="896534"/>
    <n v="137439"/>
  </r>
  <r>
    <x v="3"/>
    <x v="44"/>
    <n v="15312289"/>
    <n v="11752786"/>
    <n v="3559503"/>
  </r>
  <r>
    <x v="3"/>
    <x v="45"/>
    <n v="163776"/>
    <n v="123046"/>
    <n v="40730"/>
  </r>
  <r>
    <x v="3"/>
    <x v="46"/>
    <n v="35489"/>
    <n v="20021"/>
    <n v="15468"/>
  </r>
  <r>
    <x v="3"/>
    <x v="47"/>
    <n v="381893"/>
    <n v="313780"/>
    <n v="68113"/>
  </r>
  <r>
    <x v="3"/>
    <x v="48"/>
    <n v="320840"/>
    <n v="273928"/>
    <n v="46912"/>
  </r>
  <r>
    <x v="3"/>
    <x v="49"/>
    <n v="87888"/>
    <n v="76136"/>
    <n v="11752"/>
  </r>
  <r>
    <x v="3"/>
    <x v="50"/>
    <n v="307179"/>
    <n v="249737"/>
    <n v="57442"/>
  </r>
  <r>
    <x v="3"/>
    <x v="51"/>
    <n v="30004"/>
    <n v="28715"/>
    <n v="1289"/>
  </r>
  <r>
    <x v="4"/>
    <x v="0"/>
    <n v="268183"/>
    <n v="237632"/>
    <n v="30551"/>
  </r>
  <r>
    <x v="4"/>
    <x v="1"/>
    <n v="30616"/>
    <n v="29381"/>
    <n v="1235"/>
  </r>
  <r>
    <x v="4"/>
    <x v="2"/>
    <n v="624147"/>
    <n v="332154"/>
    <n v="291993"/>
  </r>
  <r>
    <x v="4"/>
    <x v="3"/>
    <n v="152168"/>
    <n v="135525"/>
    <n v="16643"/>
  </r>
  <r>
    <x v="4"/>
    <x v="4"/>
    <n v="2529522"/>
    <n v="2136087"/>
    <n v="393435"/>
  </r>
  <r>
    <x v="4"/>
    <x v="5"/>
    <n v="310637"/>
    <n v="227984"/>
    <n v="82653"/>
  </r>
  <r>
    <x v="4"/>
    <x v="6"/>
    <n v="179005"/>
    <n v="114072"/>
    <n v="64933"/>
  </r>
  <r>
    <x v="4"/>
    <x v="7"/>
    <n v="52343"/>
    <n v="39092"/>
    <n v="13251"/>
  </r>
  <r>
    <x v="4"/>
    <x v="8"/>
    <n v="115153"/>
    <n v="5608"/>
    <n v="109545"/>
  </r>
  <r>
    <x v="4"/>
    <x v="9"/>
    <n v="913793"/>
    <n v="683328"/>
    <n v="230465"/>
  </r>
  <r>
    <x v="4"/>
    <x v="10"/>
    <n v="453711"/>
    <n v="359883"/>
    <n v="93828"/>
  </r>
  <r>
    <x v="4"/>
    <x v="11"/>
    <n v="66601"/>
    <n v="50454"/>
    <n v="16147"/>
  </r>
  <r>
    <x v="4"/>
    <x v="12"/>
    <n v="78846"/>
    <n v="60526"/>
    <n v="18320"/>
  </r>
  <r>
    <x v="4"/>
    <x v="13"/>
    <n v="837018"/>
    <n v="550940"/>
    <n v="286078"/>
  </r>
  <r>
    <x v="4"/>
    <x v="14"/>
    <n v="380477"/>
    <n v="278951"/>
    <n v="101526"/>
  </r>
  <r>
    <x v="4"/>
    <x v="15"/>
    <n v="256259"/>
    <n v="154644"/>
    <n v="101615"/>
  </r>
  <r>
    <x v="4"/>
    <x v="16"/>
    <n v="194102"/>
    <n v="170054"/>
    <n v="24048"/>
  </r>
  <r>
    <x v="4"/>
    <x v="17"/>
    <n v="258213"/>
    <n v="211234"/>
    <n v="46979"/>
  </r>
  <r>
    <x v="4"/>
    <x v="18"/>
    <n v="224754"/>
    <n v="193316"/>
    <n v="31438"/>
  </r>
  <r>
    <x v="4"/>
    <x v="19"/>
    <n v="67173"/>
    <n v="48357"/>
    <n v="18816"/>
  </r>
  <r>
    <x v="4"/>
    <x v="20"/>
    <n v="327597"/>
    <n v="269719"/>
    <n v="57878"/>
  </r>
  <r>
    <x v="4"/>
    <x v="21"/>
    <n v="463366"/>
    <n v="198700"/>
    <n v="264666"/>
  </r>
  <r>
    <x v="4"/>
    <x v="22"/>
    <n v="643279"/>
    <n v="519449"/>
    <n v="123830"/>
  </r>
  <r>
    <x v="4"/>
    <x v="23"/>
    <n v="392393"/>
    <n v="250397"/>
    <n v="141996"/>
  </r>
  <r>
    <x v="4"/>
    <x v="24"/>
    <n v="155232"/>
    <n v="139931"/>
    <n v="15301"/>
  </r>
  <r>
    <x v="4"/>
    <x v="25"/>
    <n v="384366"/>
    <n v="223155"/>
    <n v="161211"/>
  </r>
  <r>
    <x v="4"/>
    <x v="26"/>
    <n v="47371"/>
    <n v="42857"/>
    <n v="4514"/>
  </r>
  <r>
    <x v="4"/>
    <x v="27"/>
    <n v="127378"/>
    <n v="96680"/>
    <n v="30698"/>
  </r>
  <r>
    <x v="4"/>
    <x v="28"/>
    <n v="116276"/>
    <n v="104797"/>
    <n v="11479"/>
  </r>
  <r>
    <x v="4"/>
    <x v="29"/>
    <n v="70724"/>
    <n v="41982"/>
    <n v="28742"/>
  </r>
  <r>
    <x v="4"/>
    <x v="30"/>
    <n v="398136"/>
    <n v="318296"/>
    <n v="79840"/>
  </r>
  <r>
    <x v="4"/>
    <x v="31"/>
    <n v="134375"/>
    <n v="124773"/>
    <n v="9602"/>
  </r>
  <r>
    <x v="4"/>
    <x v="32"/>
    <n v="1172811"/>
    <n v="652428"/>
    <n v="520383"/>
  </r>
  <r>
    <x v="4"/>
    <x v="33"/>
    <n v="502330"/>
    <n v="410746"/>
    <n v="91584"/>
  </r>
  <r>
    <x v="4"/>
    <x v="34"/>
    <n v="49945"/>
    <n v="43016"/>
    <n v="6929"/>
  </r>
  <r>
    <x v="4"/>
    <x v="35"/>
    <n v="630497"/>
    <n v="460240"/>
    <n v="170257"/>
  </r>
  <r>
    <x v="4"/>
    <x v="36"/>
    <n v="206382"/>
    <n v="177643"/>
    <n v="28739"/>
  </r>
  <r>
    <x v="4"/>
    <x v="37"/>
    <n v="202928"/>
    <n v="165260"/>
    <n v="37668"/>
  </r>
  <r>
    <x v="4"/>
    <x v="38"/>
    <n v="725397"/>
    <n v="396774"/>
    <n v="328623"/>
  </r>
  <r>
    <x v="4"/>
    <x v="39"/>
    <n v="82900"/>
    <n v="41503"/>
    <n v="41397"/>
  </r>
  <r>
    <x v="4"/>
    <x v="40"/>
    <n v="217755"/>
    <n v="180479"/>
    <n v="37276"/>
  </r>
  <r>
    <x v="4"/>
    <x v="41"/>
    <n v="49747"/>
    <n v="38917"/>
    <n v="10830"/>
  </r>
  <r>
    <x v="4"/>
    <x v="42"/>
    <n v="297785"/>
    <n v="208524"/>
    <n v="89261"/>
  </r>
  <r>
    <x v="4"/>
    <x v="43"/>
    <n v="1269098"/>
    <n v="1109666"/>
    <n v="159432"/>
  </r>
  <r>
    <x v="4"/>
    <x v="44"/>
    <n v="18248128"/>
    <n v="13490780"/>
    <n v="4757348"/>
  </r>
  <r>
    <x v="4"/>
    <x v="45"/>
    <n v="203679"/>
    <n v="147982"/>
    <n v="55697"/>
  </r>
  <r>
    <x v="4"/>
    <x v="46"/>
    <n v="42191"/>
    <n v="24829"/>
    <n v="17362"/>
  </r>
  <r>
    <x v="4"/>
    <x v="47"/>
    <n v="478268"/>
    <n v="370486"/>
    <n v="107782"/>
  </r>
  <r>
    <x v="4"/>
    <x v="48"/>
    <n v="352075"/>
    <n v="301793"/>
    <n v="50282"/>
  </r>
  <r>
    <x v="4"/>
    <x v="49"/>
    <n v="116848"/>
    <n v="87838"/>
    <n v="29010"/>
  </r>
  <r>
    <x v="4"/>
    <x v="50"/>
    <n v="343747"/>
    <n v="273708"/>
    <n v="70039"/>
  </r>
  <r>
    <x v="4"/>
    <x v="51"/>
    <n v="35246"/>
    <n v="33705"/>
    <n v="1541"/>
  </r>
  <r>
    <x v="5"/>
    <x v="0"/>
    <n v="310941"/>
    <n v="245040"/>
    <n v="65901"/>
  </r>
  <r>
    <x v="5"/>
    <x v="1"/>
    <n v="30717"/>
    <n v="29167"/>
    <n v="1550"/>
  </r>
  <r>
    <x v="5"/>
    <x v="2"/>
    <n v="704245"/>
    <n v="331310"/>
    <n v="372935"/>
  </r>
  <r>
    <x v="5"/>
    <x v="3"/>
    <n v="158374"/>
    <n v="140706"/>
    <n v="17668"/>
  </r>
  <r>
    <x v="5"/>
    <x v="4"/>
    <n v="2652241"/>
    <n v="2239487"/>
    <n v="412754"/>
  </r>
  <r>
    <x v="5"/>
    <x v="5"/>
    <n v="325232"/>
    <n v="235265"/>
    <n v="89967"/>
  </r>
  <r>
    <x v="5"/>
    <x v="6"/>
    <n v="184178"/>
    <n v="118694"/>
    <n v="65484"/>
  </r>
  <r>
    <x v="5"/>
    <x v="7"/>
    <n v="53088"/>
    <n v="38952"/>
    <n v="14136"/>
  </r>
  <r>
    <x v="5"/>
    <x v="8"/>
    <n v="126110"/>
    <n v="5584"/>
    <n v="120526"/>
  </r>
  <r>
    <x v="5"/>
    <x v="9"/>
    <n v="972699"/>
    <n v="709593"/>
    <n v="263106"/>
  </r>
  <r>
    <x v="5"/>
    <x v="10"/>
    <n v="476581"/>
    <n v="376468"/>
    <n v="100113"/>
  </r>
  <r>
    <x v="5"/>
    <x v="11"/>
    <n v="70104"/>
    <n v="53526"/>
    <n v="16578"/>
  </r>
  <r>
    <x v="5"/>
    <x v="12"/>
    <n v="80456"/>
    <n v="61190"/>
    <n v="19266"/>
  </r>
  <r>
    <x v="5"/>
    <x v="13"/>
    <n v="859242"/>
    <n v="560411"/>
    <n v="298831"/>
  </r>
  <r>
    <x v="5"/>
    <x v="14"/>
    <n v="401956"/>
    <n v="296950"/>
    <n v="105006"/>
  </r>
  <r>
    <x v="5"/>
    <x v="15"/>
    <n v="286891"/>
    <n v="157019"/>
    <n v="129872"/>
  </r>
  <r>
    <x v="5"/>
    <x v="16"/>
    <n v="198991"/>
    <n v="172640"/>
    <n v="26351"/>
  </r>
  <r>
    <x v="5"/>
    <x v="17"/>
    <n v="257583"/>
    <n v="208970"/>
    <n v="48613"/>
  </r>
  <r>
    <x v="5"/>
    <x v="18"/>
    <n v="236375"/>
    <n v="203098"/>
    <n v="33277"/>
  </r>
  <r>
    <x v="5"/>
    <x v="19"/>
    <n v="67796"/>
    <n v="48191"/>
    <n v="19605"/>
  </r>
  <r>
    <x v="5"/>
    <x v="20"/>
    <n v="338914"/>
    <n v="280603"/>
    <n v="58311"/>
  </r>
  <r>
    <x v="5"/>
    <x v="21"/>
    <n v="477056"/>
    <n v="205820"/>
    <n v="271236"/>
  </r>
  <r>
    <x v="5"/>
    <x v="22"/>
    <n v="652799"/>
    <n v="528040"/>
    <n v="124759"/>
  </r>
  <r>
    <x v="5"/>
    <x v="23"/>
    <n v="411055"/>
    <n v="256633"/>
    <n v="154422"/>
  </r>
  <r>
    <x v="5"/>
    <x v="24"/>
    <n v="160441"/>
    <n v="144224"/>
    <n v="16217"/>
  </r>
  <r>
    <x v="5"/>
    <x v="25"/>
    <n v="396409"/>
    <n v="228737"/>
    <n v="167672"/>
  </r>
  <r>
    <x v="5"/>
    <x v="26"/>
    <n v="47840"/>
    <n v="43565"/>
    <n v="4275"/>
  </r>
  <r>
    <x v="5"/>
    <x v="27"/>
    <n v="130458"/>
    <n v="99593"/>
    <n v="30865"/>
  </r>
  <r>
    <x v="5"/>
    <x v="28"/>
    <n v="120490"/>
    <n v="108559"/>
    <n v="11931"/>
  </r>
  <r>
    <x v="5"/>
    <x v="29"/>
    <n v="71739"/>
    <n v="42192"/>
    <n v="29547"/>
  </r>
  <r>
    <x v="5"/>
    <x v="30"/>
    <n v="410160"/>
    <n v="328838"/>
    <n v="81322"/>
  </r>
  <r>
    <x v="5"/>
    <x v="31"/>
    <n v="142413"/>
    <n v="132983"/>
    <n v="9430"/>
  </r>
  <r>
    <x v="5"/>
    <x v="32"/>
    <n v="1234858"/>
    <n v="675892"/>
    <n v="558966"/>
  </r>
  <r>
    <x v="5"/>
    <x v="33"/>
    <n v="528977"/>
    <n v="434976"/>
    <n v="94001"/>
  </r>
  <r>
    <x v="5"/>
    <x v="34"/>
    <n v="51327"/>
    <n v="44268"/>
    <n v="7059"/>
  </r>
  <r>
    <x v="5"/>
    <x v="35"/>
    <n v="653585"/>
    <n v="475521"/>
    <n v="178064"/>
  </r>
  <r>
    <x v="5"/>
    <x v="36"/>
    <n v="206757"/>
    <n v="178253"/>
    <n v="28504"/>
  </r>
  <r>
    <x v="5"/>
    <x v="37"/>
    <n v="220474"/>
    <n v="181515"/>
    <n v="38959"/>
  </r>
  <r>
    <x v="5"/>
    <x v="38"/>
    <n v="740288"/>
    <n v="404976"/>
    <n v="335312"/>
  </r>
  <r>
    <x v="5"/>
    <x v="39"/>
    <n v="83893"/>
    <n v="42601"/>
    <n v="41292"/>
  </r>
  <r>
    <x v="5"/>
    <x v="40"/>
    <n v="230695"/>
    <n v="187253"/>
    <n v="43442"/>
  </r>
  <r>
    <x v="5"/>
    <x v="41"/>
    <n v="50444"/>
    <n v="39743"/>
    <n v="10701"/>
  </r>
  <r>
    <x v="5"/>
    <x v="42"/>
    <n v="307610"/>
    <n v="214140"/>
    <n v="93470"/>
  </r>
  <r>
    <x v="5"/>
    <x v="43"/>
    <n v="1327148"/>
    <n v="1163132"/>
    <n v="164016"/>
  </r>
  <r>
    <x v="5"/>
    <x v="44"/>
    <n v="19102814"/>
    <n v="13972153"/>
    <n v="5130661"/>
  </r>
  <r>
    <x v="5"/>
    <x v="45"/>
    <n v="217224"/>
    <n v="158037"/>
    <n v="59187"/>
  </r>
  <r>
    <x v="5"/>
    <x v="46"/>
    <n v="42946"/>
    <n v="25552"/>
    <n v="17394"/>
  </r>
  <r>
    <x v="5"/>
    <x v="47"/>
    <n v="500796"/>
    <n v="383121"/>
    <n v="117675"/>
  </r>
  <r>
    <x v="5"/>
    <x v="48"/>
    <n v="362535"/>
    <n v="312071"/>
    <n v="50464"/>
  </r>
  <r>
    <x v="5"/>
    <x v="49"/>
    <n v="125333"/>
    <n v="88695"/>
    <n v="36638"/>
  </r>
  <r>
    <x v="5"/>
    <x v="50"/>
    <n v="352875"/>
    <n v="280394"/>
    <n v="72481"/>
  </r>
  <r>
    <x v="5"/>
    <x v="51"/>
    <n v="35936"/>
    <n v="34426"/>
    <n v="1510"/>
  </r>
  <r>
    <x v="6"/>
    <x v="0"/>
    <n v="311740"/>
    <n v="260277"/>
    <n v="51463"/>
  </r>
  <r>
    <x v="6"/>
    <x v="1"/>
    <n v="32406"/>
    <n v="30493"/>
    <n v="1913"/>
  </r>
  <r>
    <x v="6"/>
    <x v="2"/>
    <n v="828631"/>
    <n v="350435"/>
    <n v="478196"/>
  </r>
  <r>
    <x v="6"/>
    <x v="3"/>
    <n v="168352"/>
    <n v="149474"/>
    <n v="18878"/>
  </r>
  <r>
    <x v="6"/>
    <x v="4"/>
    <n v="2735579"/>
    <n v="2289470"/>
    <n v="446109"/>
  </r>
  <r>
    <x v="6"/>
    <x v="5"/>
    <n v="352034"/>
    <n v="255438"/>
    <n v="96596"/>
  </r>
  <r>
    <x v="6"/>
    <x v="6"/>
    <n v="191806"/>
    <n v="123211"/>
    <n v="68595"/>
  </r>
  <r>
    <x v="6"/>
    <x v="7"/>
    <n v="55174"/>
    <n v="40428"/>
    <n v="14746"/>
  </r>
  <r>
    <x v="6"/>
    <x v="8"/>
    <n v="136851"/>
    <n v="5253"/>
    <n v="131598"/>
  </r>
  <r>
    <x v="6"/>
    <x v="9"/>
    <n v="1053221"/>
    <n v="759479"/>
    <n v="293742"/>
  </r>
  <r>
    <x v="6"/>
    <x v="10"/>
    <n v="532493"/>
    <n v="418037"/>
    <n v="114456"/>
  </r>
  <r>
    <x v="6"/>
    <x v="11"/>
    <n v="74809"/>
    <n v="57945"/>
    <n v="16864"/>
  </r>
  <r>
    <x v="6"/>
    <x v="12"/>
    <n v="84450"/>
    <n v="63261"/>
    <n v="21189"/>
  </r>
  <r>
    <x v="6"/>
    <x v="13"/>
    <n v="900824"/>
    <n v="588741"/>
    <n v="312083"/>
  </r>
  <r>
    <x v="6"/>
    <x v="14"/>
    <n v="441294"/>
    <n v="325072"/>
    <n v="116222"/>
  </r>
  <r>
    <x v="6"/>
    <x v="15"/>
    <n v="350631"/>
    <n v="170870"/>
    <n v="179761"/>
  </r>
  <r>
    <x v="6"/>
    <x v="16"/>
    <n v="210843"/>
    <n v="182736"/>
    <n v="28107"/>
  </r>
  <r>
    <x v="6"/>
    <x v="17"/>
    <n v="277907"/>
    <n v="221508"/>
    <n v="56399"/>
  </r>
  <r>
    <x v="6"/>
    <x v="18"/>
    <n v="251853"/>
    <n v="215511"/>
    <n v="36342"/>
  </r>
  <r>
    <x v="6"/>
    <x v="19"/>
    <n v="70170"/>
    <n v="49668"/>
    <n v="20502"/>
  </r>
  <r>
    <x v="6"/>
    <x v="20"/>
    <n v="358941"/>
    <n v="298185"/>
    <n v="60756"/>
  </r>
  <r>
    <x v="6"/>
    <x v="21"/>
    <n v="497290"/>
    <n v="218999"/>
    <n v="278291"/>
  </r>
  <r>
    <x v="6"/>
    <x v="22"/>
    <n v="686049"/>
    <n v="553022"/>
    <n v="133027"/>
  </r>
  <r>
    <x v="6"/>
    <x v="23"/>
    <n v="442281"/>
    <n v="270336"/>
    <n v="171945"/>
  </r>
  <r>
    <x v="6"/>
    <x v="24"/>
    <n v="173136"/>
    <n v="155517"/>
    <n v="17619"/>
  </r>
  <r>
    <x v="6"/>
    <x v="25"/>
    <n v="424944"/>
    <n v="245568"/>
    <n v="179376"/>
  </r>
  <r>
    <x v="6"/>
    <x v="26"/>
    <n v="51588"/>
    <n v="46653"/>
    <n v="4935"/>
  </r>
  <r>
    <x v="6"/>
    <x v="27"/>
    <n v="138645"/>
    <n v="104149"/>
    <n v="34496"/>
  </r>
  <r>
    <x v="6"/>
    <x v="28"/>
    <n v="125320"/>
    <n v="112397"/>
    <n v="12923"/>
  </r>
  <r>
    <x v="6"/>
    <x v="29"/>
    <n v="74234"/>
    <n v="43507"/>
    <n v="30727"/>
  </r>
  <r>
    <x v="6"/>
    <x v="30"/>
    <n v="432127"/>
    <n v="348934"/>
    <n v="83193"/>
  </r>
  <r>
    <x v="6"/>
    <x v="31"/>
    <n v="152752"/>
    <n v="143101"/>
    <n v="9651"/>
  </r>
  <r>
    <x v="6"/>
    <x v="32"/>
    <n v="1289604"/>
    <n v="712466"/>
    <n v="577138"/>
  </r>
  <r>
    <x v="6"/>
    <x v="33"/>
    <n v="568865"/>
    <n v="470239"/>
    <n v="98626"/>
  </r>
  <r>
    <x v="6"/>
    <x v="34"/>
    <n v="54433"/>
    <n v="46727"/>
    <n v="7706"/>
  </r>
  <r>
    <x v="6"/>
    <x v="35"/>
    <n v="711095"/>
    <n v="522002"/>
    <n v="189093"/>
  </r>
  <r>
    <x v="6"/>
    <x v="36"/>
    <n v="220650"/>
    <n v="189953"/>
    <n v="30697"/>
  </r>
  <r>
    <x v="6"/>
    <x v="37"/>
    <n v="243412"/>
    <n v="201246"/>
    <n v="42166"/>
  </r>
  <r>
    <x v="6"/>
    <x v="38"/>
    <n v="778123"/>
    <n v="425979"/>
    <n v="352144"/>
  </r>
  <r>
    <x v="6"/>
    <x v="39"/>
    <n v="84673"/>
    <n v="43409"/>
    <n v="41264"/>
  </r>
  <r>
    <x v="6"/>
    <x v="40"/>
    <n v="246667"/>
    <n v="200204"/>
    <n v="46463"/>
  </r>
  <r>
    <x v="6"/>
    <x v="41"/>
    <n v="53342"/>
    <n v="41674"/>
    <n v="11668"/>
  </r>
  <r>
    <x v="6"/>
    <x v="42"/>
    <n v="332918"/>
    <n v="231741"/>
    <n v="101177"/>
  </r>
  <r>
    <x v="6"/>
    <x v="43"/>
    <n v="1447868"/>
    <n v="1258841"/>
    <n v="189027"/>
  </r>
  <r>
    <x v="6"/>
    <x v="44"/>
    <n v="20427711"/>
    <n v="14810642"/>
    <n v="5617069"/>
  </r>
  <r>
    <x v="6"/>
    <x v="45"/>
    <n v="236590"/>
    <n v="170921"/>
    <n v="65669"/>
  </r>
  <r>
    <x v="6"/>
    <x v="46"/>
    <n v="44975"/>
    <n v="27028"/>
    <n v="17947"/>
  </r>
  <r>
    <x v="6"/>
    <x v="47"/>
    <n v="545036"/>
    <n v="401093"/>
    <n v="143943"/>
  </r>
  <r>
    <x v="6"/>
    <x v="48"/>
    <n v="382532"/>
    <n v="328391"/>
    <n v="54141"/>
  </r>
  <r>
    <x v="6"/>
    <x v="49"/>
    <n v="142484"/>
    <n v="94533"/>
    <n v="47951"/>
  </r>
  <r>
    <x v="6"/>
    <x v="50"/>
    <n v="373228"/>
    <n v="295090"/>
    <n v="78138"/>
  </r>
  <r>
    <x v="6"/>
    <x v="51"/>
    <n v="37093"/>
    <n v="35682"/>
    <n v="1411"/>
  </r>
  <r>
    <x v="7"/>
    <x v="0"/>
    <n v="327327"/>
    <n v="267083"/>
    <n v="60244"/>
  </r>
  <r>
    <x v="7"/>
    <x v="1"/>
    <n v="33653"/>
    <n v="32303"/>
    <n v="1350"/>
  </r>
  <r>
    <x v="7"/>
    <x v="2"/>
    <n v="795388"/>
    <n v="366976"/>
    <n v="428412"/>
  </r>
  <r>
    <x v="7"/>
    <x v="3"/>
    <n v="175895"/>
    <n v="155780"/>
    <n v="20115"/>
  </r>
  <r>
    <x v="7"/>
    <x v="4"/>
    <n v="2714172"/>
    <n v="2223648"/>
    <n v="490524"/>
  </r>
  <r>
    <x v="7"/>
    <x v="5"/>
    <n v="372025"/>
    <n v="269407"/>
    <n v="102618"/>
  </r>
  <r>
    <x v="7"/>
    <x v="6"/>
    <n v="199384"/>
    <n v="127194"/>
    <n v="72190"/>
  </r>
  <r>
    <x v="7"/>
    <x v="7"/>
    <n v="55731"/>
    <n v="40408"/>
    <n v="15323"/>
  </r>
  <r>
    <x v="7"/>
    <x v="8"/>
    <n v="91992"/>
    <n v="5840"/>
    <n v="86152"/>
  </r>
  <r>
    <x v="7"/>
    <x v="9"/>
    <n v="1125469"/>
    <n v="790027"/>
    <n v="335442"/>
  </r>
  <r>
    <x v="7"/>
    <x v="10"/>
    <n v="568723"/>
    <n v="436109"/>
    <n v="132614"/>
  </r>
  <r>
    <x v="7"/>
    <x v="11"/>
    <n v="78073"/>
    <n v="60090"/>
    <n v="17983"/>
  </r>
  <r>
    <x v="7"/>
    <x v="12"/>
    <n v="85201"/>
    <n v="64204"/>
    <n v="20997"/>
  </r>
  <r>
    <x v="7"/>
    <x v="13"/>
    <n v="906889"/>
    <n v="585515"/>
    <n v="321374"/>
  </r>
  <r>
    <x v="7"/>
    <x v="14"/>
    <n v="459423"/>
    <n v="337705"/>
    <n v="121718"/>
  </r>
  <r>
    <x v="7"/>
    <x v="15"/>
    <n v="381842"/>
    <n v="177781"/>
    <n v="204061"/>
  </r>
  <r>
    <x v="7"/>
    <x v="16"/>
    <n v="214859"/>
    <n v="185623"/>
    <n v="29236"/>
  </r>
  <r>
    <x v="7"/>
    <x v="17"/>
    <n v="291102"/>
    <n v="229725"/>
    <n v="61377"/>
  </r>
  <r>
    <x v="7"/>
    <x v="18"/>
    <n v="263638"/>
    <n v="224811"/>
    <n v="38827"/>
  </r>
  <r>
    <x v="7"/>
    <x v="19"/>
    <n v="72985"/>
    <n v="51482"/>
    <n v="21503"/>
  </r>
  <r>
    <x v="7"/>
    <x v="20"/>
    <n v="377967"/>
    <n v="309779"/>
    <n v="68188"/>
  </r>
  <r>
    <x v="7"/>
    <x v="21"/>
    <n v="508302"/>
    <n v="224493"/>
    <n v="283809"/>
  </r>
  <r>
    <x v="7"/>
    <x v="22"/>
    <n v="698125"/>
    <n v="562444"/>
    <n v="135681"/>
  </r>
  <r>
    <x v="7"/>
    <x v="23"/>
    <n v="465336"/>
    <n v="276176"/>
    <n v="189160"/>
  </r>
  <r>
    <x v="7"/>
    <x v="24"/>
    <n v="178197"/>
    <n v="159695"/>
    <n v="18502"/>
  </r>
  <r>
    <x v="7"/>
    <x v="25"/>
    <n v="444695"/>
    <n v="256119"/>
    <n v="188576"/>
  </r>
  <r>
    <x v="7"/>
    <x v="26"/>
    <n v="53312"/>
    <n v="48261"/>
    <n v="5051"/>
  </r>
  <r>
    <x v="7"/>
    <x v="27"/>
    <n v="144682"/>
    <n v="107980"/>
    <n v="36702"/>
  </r>
  <r>
    <x v="7"/>
    <x v="28"/>
    <n v="129360"/>
    <n v="113103"/>
    <n v="16257"/>
  </r>
  <r>
    <x v="7"/>
    <x v="29"/>
    <n v="75594"/>
    <n v="44072"/>
    <n v="31522"/>
  </r>
  <r>
    <x v="7"/>
    <x v="30"/>
    <n v="444091"/>
    <n v="358256"/>
    <n v="85835"/>
  </r>
  <r>
    <x v="7"/>
    <x v="31"/>
    <n v="162652"/>
    <n v="150856"/>
    <n v="11796"/>
  </r>
  <r>
    <x v="7"/>
    <x v="32"/>
    <n v="1305595"/>
    <n v="723500"/>
    <n v="582095"/>
  </r>
  <r>
    <x v="7"/>
    <x v="33"/>
    <n v="586042"/>
    <n v="475598"/>
    <n v="110444"/>
  </r>
  <r>
    <x v="7"/>
    <x v="34"/>
    <n v="56903"/>
    <n v="48904"/>
    <n v="7999"/>
  </r>
  <r>
    <x v="7"/>
    <x v="35"/>
    <n v="744947"/>
    <n v="547551"/>
    <n v="197396"/>
  </r>
  <r>
    <x v="7"/>
    <x v="36"/>
    <n v="230573"/>
    <n v="197642"/>
    <n v="32931"/>
  </r>
  <r>
    <x v="7"/>
    <x v="37"/>
    <n v="250331"/>
    <n v="208002"/>
    <n v="42329"/>
  </r>
  <r>
    <x v="7"/>
    <x v="38"/>
    <n v="803593"/>
    <n v="432889"/>
    <n v="370704"/>
  </r>
  <r>
    <x v="7"/>
    <x v="39"/>
    <n v="85110"/>
    <n v="43224"/>
    <n v="41886"/>
  </r>
  <r>
    <x v="7"/>
    <x v="40"/>
    <n v="257293"/>
    <n v="205080"/>
    <n v="52213"/>
  </r>
  <r>
    <x v="7"/>
    <x v="41"/>
    <n v="58370"/>
    <n v="44569"/>
    <n v="13801"/>
  </r>
  <r>
    <x v="7"/>
    <x v="42"/>
    <n v="351988"/>
    <n v="242486"/>
    <n v="109502"/>
  </r>
  <r>
    <x v="7"/>
    <x v="43"/>
    <n v="1536858"/>
    <n v="1334885"/>
    <n v="201973"/>
  </r>
  <r>
    <x v="7"/>
    <x v="44"/>
    <n v="21016126"/>
    <n v="15142809"/>
    <n v="5873317"/>
  </r>
  <r>
    <x v="7"/>
    <x v="45"/>
    <n v="252107"/>
    <n v="178599"/>
    <n v="73508"/>
  </r>
  <r>
    <x v="7"/>
    <x v="46"/>
    <n v="45572"/>
    <n v="27524"/>
    <n v="18048"/>
  </r>
  <r>
    <x v="7"/>
    <x v="47"/>
    <n v="576010"/>
    <n v="409004"/>
    <n v="167006"/>
  </r>
  <r>
    <x v="7"/>
    <x v="48"/>
    <n v="388110"/>
    <n v="330874"/>
    <n v="57236"/>
  </r>
  <r>
    <x v="7"/>
    <x v="49"/>
    <n v="152431"/>
    <n v="96104"/>
    <n v="56327"/>
  </r>
  <r>
    <x v="7"/>
    <x v="50"/>
    <n v="383986"/>
    <n v="301212"/>
    <n v="82774"/>
  </r>
  <r>
    <x v="7"/>
    <x v="51"/>
    <n v="38298"/>
    <n v="36292"/>
    <n v="2006"/>
  </r>
  <r>
    <x v="8"/>
    <x v="0"/>
    <n v="318686"/>
    <n v="260523"/>
    <n v="58163"/>
  </r>
  <r>
    <x v="8"/>
    <x v="1"/>
    <n v="34932"/>
    <n v="32158"/>
    <n v="2774"/>
  </r>
  <r>
    <x v="8"/>
    <x v="2"/>
    <n v="796986"/>
    <n v="366116"/>
    <n v="430870"/>
  </r>
  <r>
    <x v="8"/>
    <x v="3"/>
    <n v="179281"/>
    <n v="158760"/>
    <n v="20521"/>
  </r>
  <r>
    <x v="8"/>
    <x v="4"/>
    <n v="2685893"/>
    <n v="2178629"/>
    <n v="507264"/>
  </r>
  <r>
    <x v="8"/>
    <x v="5"/>
    <n v="365820"/>
    <n v="269298"/>
    <n v="96522"/>
  </r>
  <r>
    <x v="8"/>
    <x v="6"/>
    <n v="201638"/>
    <n v="126487"/>
    <n v="75151"/>
  </r>
  <r>
    <x v="8"/>
    <x v="7"/>
    <n v="56516"/>
    <n v="40698"/>
    <n v="15818"/>
  </r>
  <r>
    <x v="8"/>
    <x v="8"/>
    <n v="90213"/>
    <n v="5280"/>
    <n v="84933"/>
  </r>
  <r>
    <x v="8"/>
    <x v="9"/>
    <n v="1143698"/>
    <n v="803200"/>
    <n v="340498"/>
  </r>
  <r>
    <x v="8"/>
    <x v="10"/>
    <n v="565459"/>
    <n v="428708"/>
    <n v="136751"/>
  </r>
  <r>
    <x v="8"/>
    <x v="11"/>
    <n v="79018"/>
    <n v="60330"/>
    <n v="18688"/>
  </r>
  <r>
    <x v="8"/>
    <x v="12"/>
    <n v="90142"/>
    <n v="65753"/>
    <n v="24389"/>
  </r>
  <r>
    <x v="8"/>
    <x v="13"/>
    <n v="892881"/>
    <n v="577043"/>
    <n v="315838"/>
  </r>
  <r>
    <x v="8"/>
    <x v="14"/>
    <n v="457824"/>
    <n v="340264"/>
    <n v="117560"/>
  </r>
  <r>
    <x v="8"/>
    <x v="15"/>
    <n v="372146"/>
    <n v="178491"/>
    <n v="193655"/>
  </r>
  <r>
    <x v="8"/>
    <x v="16"/>
    <n v="216662"/>
    <n v="186475"/>
    <n v="30187"/>
  </r>
  <r>
    <x v="8"/>
    <x v="17"/>
    <n v="293766"/>
    <n v="233427"/>
    <n v="60339"/>
  </r>
  <r>
    <x v="8"/>
    <x v="18"/>
    <n v="265856"/>
    <n v="225210"/>
    <n v="40646"/>
  </r>
  <r>
    <x v="8"/>
    <x v="19"/>
    <n v="72297"/>
    <n v="50253"/>
    <n v="22044"/>
  </r>
  <r>
    <x v="8"/>
    <x v="20"/>
    <n v="380097"/>
    <n v="314383"/>
    <n v="65714"/>
  </r>
  <r>
    <x v="8"/>
    <x v="21"/>
    <n v="508554"/>
    <n v="227005"/>
    <n v="281549"/>
  </r>
  <r>
    <x v="8"/>
    <x v="22"/>
    <n v="685526"/>
    <n v="554741"/>
    <n v="130785"/>
  </r>
  <r>
    <x v="8"/>
    <x v="23"/>
    <n v="457752"/>
    <n v="274192"/>
    <n v="183560"/>
  </r>
  <r>
    <x v="8"/>
    <x v="24"/>
    <n v="179090"/>
    <n v="160611"/>
    <n v="18479"/>
  </r>
  <r>
    <x v="8"/>
    <x v="25"/>
    <n v="456997"/>
    <n v="260585"/>
    <n v="196412"/>
  </r>
  <r>
    <x v="8"/>
    <x v="26"/>
    <n v="54042"/>
    <n v="48912"/>
    <n v="5130"/>
  </r>
  <r>
    <x v="8"/>
    <x v="27"/>
    <n v="142875"/>
    <n v="106794"/>
    <n v="36081"/>
  </r>
  <r>
    <x v="8"/>
    <x v="28"/>
    <n v="121013"/>
    <n v="105048"/>
    <n v="15965"/>
  </r>
  <r>
    <x v="8"/>
    <x v="29"/>
    <n v="77444"/>
    <n v="43333"/>
    <n v="34111"/>
  </r>
  <r>
    <x v="8"/>
    <x v="30"/>
    <n v="443750"/>
    <n v="359458"/>
    <n v="84292"/>
  </r>
  <r>
    <x v="8"/>
    <x v="31"/>
    <n v="157555"/>
    <n v="146515"/>
    <n v="11040"/>
  </r>
  <r>
    <x v="8"/>
    <x v="32"/>
    <n v="1318142"/>
    <n v="731914"/>
    <n v="586228"/>
  </r>
  <r>
    <x v="8"/>
    <x v="33"/>
    <n v="585013"/>
    <n v="470989"/>
    <n v="114024"/>
  </r>
  <r>
    <x v="8"/>
    <x v="34"/>
    <n v="55772"/>
    <n v="48868"/>
    <n v="6904"/>
  </r>
  <r>
    <x v="8"/>
    <x v="35"/>
    <n v="735026"/>
    <n v="542774"/>
    <n v="192252"/>
  </r>
  <r>
    <x v="8"/>
    <x v="36"/>
    <n v="230154"/>
    <n v="197373"/>
    <n v="32781"/>
  </r>
  <r>
    <x v="8"/>
    <x v="37"/>
    <n v="259061"/>
    <n v="215466"/>
    <n v="43595"/>
  </r>
  <r>
    <x v="8"/>
    <x v="38"/>
    <n v="787789"/>
    <n v="428269"/>
    <n v="359520"/>
  </r>
  <r>
    <x v="8"/>
    <x v="39"/>
    <n v="84644"/>
    <n v="43254"/>
    <n v="41390"/>
  </r>
  <r>
    <x v="8"/>
    <x v="40"/>
    <n v="260002"/>
    <n v="208302"/>
    <n v="51700"/>
  </r>
  <r>
    <x v="8"/>
    <x v="41"/>
    <n v="55899"/>
    <n v="43729"/>
    <n v="12170"/>
  </r>
  <r>
    <x v="8"/>
    <x v="42"/>
    <n v="350275"/>
    <n v="241917"/>
    <n v="108358"/>
  </r>
  <r>
    <x v="8"/>
    <x v="43"/>
    <n v="1564387"/>
    <n v="1367005"/>
    <n v="197382"/>
  </r>
  <r>
    <x v="8"/>
    <x v="44"/>
    <n v="20994113"/>
    <n v="15110196"/>
    <n v="5883917"/>
  </r>
  <r>
    <x v="8"/>
    <x v="45"/>
    <n v="264396"/>
    <n v="179208"/>
    <n v="85188"/>
  </r>
  <r>
    <x v="8"/>
    <x v="46"/>
    <n v="45143"/>
    <n v="27132"/>
    <n v="18011"/>
  </r>
  <r>
    <x v="8"/>
    <x v="47"/>
    <n v="588465"/>
    <n v="413761"/>
    <n v="174704"/>
  </r>
  <r>
    <x v="8"/>
    <x v="48"/>
    <n v="372841"/>
    <n v="317066"/>
    <n v="55775"/>
  </r>
  <r>
    <x v="8"/>
    <x v="49"/>
    <n v="162308"/>
    <n v="95634"/>
    <n v="66674"/>
  </r>
  <r>
    <x v="8"/>
    <x v="50"/>
    <n v="376603"/>
    <n v="296795"/>
    <n v="79808"/>
  </r>
  <r>
    <x v="8"/>
    <x v="51"/>
    <n v="38092"/>
    <n v="36368"/>
    <n v="1724"/>
  </r>
  <r>
    <x v="9"/>
    <x v="0"/>
    <n v="310311"/>
    <n v="251045"/>
    <n v="59266"/>
  </r>
  <r>
    <x v="9"/>
    <x v="1"/>
    <n v="32797"/>
    <n v="30595"/>
    <n v="2202"/>
  </r>
  <r>
    <x v="9"/>
    <x v="2"/>
    <n v="736379"/>
    <n v="359229"/>
    <n v="377150"/>
  </r>
  <r>
    <x v="9"/>
    <x v="3"/>
    <n v="176458"/>
    <n v="157224"/>
    <n v="19234"/>
  </r>
  <r>
    <x v="9"/>
    <x v="4"/>
    <n v="2621460"/>
    <n v="2129152"/>
    <n v="492308"/>
  </r>
  <r>
    <x v="9"/>
    <x v="5"/>
    <n v="362935"/>
    <n v="272444"/>
    <n v="90491"/>
  </r>
  <r>
    <x v="9"/>
    <x v="6"/>
    <n v="201658"/>
    <n v="124952"/>
    <n v="76706"/>
  </r>
  <r>
    <x v="9"/>
    <x v="7"/>
    <n v="58128"/>
    <n v="41113"/>
    <n v="17015"/>
  </r>
  <r>
    <x v="9"/>
    <x v="8"/>
    <n v="90150"/>
    <n v="5476"/>
    <n v="84674"/>
  </r>
  <r>
    <x v="9"/>
    <x v="9"/>
    <n v="1154929"/>
    <n v="804693"/>
    <n v="350236"/>
  </r>
  <r>
    <x v="9"/>
    <x v="10"/>
    <n v="545358"/>
    <n v="422189"/>
    <n v="123169"/>
  </r>
  <r>
    <x v="9"/>
    <x v="11"/>
    <n v="78456"/>
    <n v="60295"/>
    <n v="18161"/>
  </r>
  <r>
    <x v="9"/>
    <x v="12"/>
    <n v="108008"/>
    <n v="78781"/>
    <n v="29227"/>
  </r>
  <r>
    <x v="9"/>
    <x v="13"/>
    <n v="867110"/>
    <n v="557137"/>
    <n v="309973"/>
  </r>
  <r>
    <x v="9"/>
    <x v="14"/>
    <n v="447262"/>
    <n v="333769"/>
    <n v="113493"/>
  </r>
  <r>
    <x v="9"/>
    <x v="15"/>
    <n v="361183"/>
    <n v="173558"/>
    <n v="187625"/>
  </r>
  <r>
    <x v="9"/>
    <x v="16"/>
    <n v="213786"/>
    <n v="183976"/>
    <n v="29810"/>
  </r>
  <r>
    <x v="9"/>
    <x v="17"/>
    <n v="282125"/>
    <n v="224092"/>
    <n v="58033"/>
  </r>
  <r>
    <x v="9"/>
    <x v="18"/>
    <n v="258825"/>
    <n v="220971"/>
    <n v="37854"/>
  </r>
  <r>
    <x v="9"/>
    <x v="19"/>
    <n v="72810"/>
    <n v="50270"/>
    <n v="22540"/>
  </r>
  <r>
    <x v="9"/>
    <x v="20"/>
    <n v="374496"/>
    <n v="310503"/>
    <n v="63993"/>
  </r>
  <r>
    <x v="9"/>
    <x v="21"/>
    <n v="516331"/>
    <n v="228178"/>
    <n v="288153"/>
  </r>
  <r>
    <x v="9"/>
    <x v="22"/>
    <n v="663825"/>
    <n v="540242"/>
    <n v="123583"/>
  </r>
  <r>
    <x v="9"/>
    <x v="23"/>
    <n v="451661"/>
    <n v="272290"/>
    <n v="179371"/>
  </r>
  <r>
    <x v="9"/>
    <x v="24"/>
    <n v="176665"/>
    <n v="157995"/>
    <n v="18670"/>
  </r>
  <r>
    <x v="9"/>
    <x v="25"/>
    <n v="441371"/>
    <n v="257430"/>
    <n v="183941"/>
  </r>
  <r>
    <x v="9"/>
    <x v="26"/>
    <n v="53254"/>
    <n v="48333"/>
    <n v="4921"/>
  </r>
  <r>
    <x v="9"/>
    <x v="27"/>
    <n v="139578"/>
    <n v="104166"/>
    <n v="35412"/>
  </r>
  <r>
    <x v="9"/>
    <x v="28"/>
    <n v="118300"/>
    <n v="103619"/>
    <n v="14681"/>
  </r>
  <r>
    <x v="9"/>
    <x v="29"/>
    <n v="82678"/>
    <n v="43289"/>
    <n v="39389"/>
  </r>
  <r>
    <x v="9"/>
    <x v="30"/>
    <n v="439965"/>
    <n v="356456"/>
    <n v="83509"/>
  </r>
  <r>
    <x v="9"/>
    <x v="31"/>
    <n v="156424"/>
    <n v="146792"/>
    <n v="9632"/>
  </r>
  <r>
    <x v="9"/>
    <x v="32"/>
    <n v="1309986"/>
    <n v="722274"/>
    <n v="587712"/>
  </r>
  <r>
    <x v="9"/>
    <x v="33"/>
    <n v="578031"/>
    <n v="465684"/>
    <n v="112347"/>
  </r>
  <r>
    <x v="9"/>
    <x v="34"/>
    <n v="55169"/>
    <n v="48929"/>
    <n v="6240"/>
  </r>
  <r>
    <x v="9"/>
    <x v="35"/>
    <n v="709818"/>
    <n v="524338"/>
    <n v="185480"/>
  </r>
  <r>
    <x v="9"/>
    <x v="36"/>
    <n v="228464"/>
    <n v="195111"/>
    <n v="33353"/>
  </r>
  <r>
    <x v="9"/>
    <x v="37"/>
    <n v="254695"/>
    <n v="212310"/>
    <n v="42385"/>
  </r>
  <r>
    <x v="9"/>
    <x v="38"/>
    <n v="777242"/>
    <n v="425890"/>
    <n v="351352"/>
  </r>
  <r>
    <x v="9"/>
    <x v="39"/>
    <n v="83952"/>
    <n v="43204"/>
    <n v="40748"/>
  </r>
  <r>
    <x v="9"/>
    <x v="40"/>
    <n v="259617"/>
    <n v="209023"/>
    <n v="50594"/>
  </r>
  <r>
    <x v="9"/>
    <x v="41"/>
    <n v="56058"/>
    <n v="44185"/>
    <n v="11873"/>
  </r>
  <r>
    <x v="9"/>
    <x v="42"/>
    <n v="343641"/>
    <n v="235010"/>
    <n v="108631"/>
  </r>
  <r>
    <x v="9"/>
    <x v="43"/>
    <n v="1540298"/>
    <n v="1347860"/>
    <n v="192438"/>
  </r>
  <r>
    <x v="9"/>
    <x v="44"/>
    <n v="20642819"/>
    <n v="14880343"/>
    <n v="5762476"/>
  </r>
  <r>
    <x v="9"/>
    <x v="45"/>
    <n v="267309"/>
    <n v="171001"/>
    <n v="96308"/>
  </r>
  <r>
    <x v="9"/>
    <x v="46"/>
    <n v="44703"/>
    <n v="26501"/>
    <n v="18202"/>
  </r>
  <r>
    <x v="9"/>
    <x v="47"/>
    <n v="588696"/>
    <n v="409753"/>
    <n v="178943"/>
  </r>
  <r>
    <x v="9"/>
    <x v="48"/>
    <n v="365514"/>
    <n v="311497"/>
    <n v="54017"/>
  </r>
  <r>
    <x v="9"/>
    <x v="49"/>
    <n v="162179"/>
    <n v="93017"/>
    <n v="69162"/>
  </r>
  <r>
    <x v="9"/>
    <x v="50"/>
    <n v="369732"/>
    <n v="293416"/>
    <n v="76316"/>
  </r>
  <r>
    <x v="9"/>
    <x v="51"/>
    <n v="37812"/>
    <n v="35859"/>
    <n v="19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56" firstHeaderRow="0" firstDataRow="1" firstDataCol="1" rowPageCount="1" colPageCount="1"/>
  <pivotFields count="5"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t="default"/>
      </items>
    </pivotField>
    <pivotField axis="axisRow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 of Total Enrollment " fld="2" baseField="0" baseItem="0"/>
    <dataField name="Sum of Public Enrollment" fld="3" baseField="0" baseItem="0"/>
    <dataField name="Sum of Private Enrollment" fld="4" baseField="0" baseItem="0"/>
  </dataFields>
  <formats count="1">
    <format dxfId="0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Urban Institut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96D2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Views>
    <sheetView topLeftCell="A517" workbookViewId="0">
      <selection activeCell="B7" sqref="B7"/>
    </sheetView>
  </sheetViews>
  <sheetFormatPr defaultRowHeight="15" x14ac:dyDescent="0.25"/>
  <cols>
    <col min="1" max="1" width="9.7109375" bestFit="1" customWidth="1"/>
    <col min="3" max="3" width="43.28515625" customWidth="1"/>
    <col min="4" max="4" width="44" customWidth="1"/>
    <col min="5" max="5" width="42.42578125" customWidth="1"/>
  </cols>
  <sheetData>
    <row r="1" spans="1:5" x14ac:dyDescent="0.25">
      <c r="C1" s="1" t="s">
        <v>59</v>
      </c>
      <c r="D1" s="1" t="s">
        <v>59</v>
      </c>
      <c r="E1" s="1" t="s">
        <v>59</v>
      </c>
    </row>
    <row r="2" spans="1:5" x14ac:dyDescent="0.25">
      <c r="C2" s="1" t="s">
        <v>60</v>
      </c>
      <c r="D2" s="1" t="s">
        <v>60</v>
      </c>
      <c r="E2" s="1" t="s">
        <v>60</v>
      </c>
    </row>
    <row r="3" spans="1:5" ht="60" x14ac:dyDescent="0.25">
      <c r="C3" s="4" t="s">
        <v>57</v>
      </c>
      <c r="D3" s="5" t="s">
        <v>58</v>
      </c>
      <c r="E3" s="5" t="s">
        <v>63</v>
      </c>
    </row>
    <row r="4" spans="1:5" x14ac:dyDescent="0.25">
      <c r="C4" s="1" t="s">
        <v>61</v>
      </c>
      <c r="D4" s="1" t="s">
        <v>61</v>
      </c>
      <c r="E4" s="1" t="s">
        <v>61</v>
      </c>
    </row>
    <row r="5" spans="1:5" x14ac:dyDescent="0.25">
      <c r="C5" s="2" t="s">
        <v>62</v>
      </c>
      <c r="D5" s="2" t="s">
        <v>62</v>
      </c>
      <c r="E5" s="2" t="s">
        <v>62</v>
      </c>
    </row>
    <row r="6" spans="1:5" x14ac:dyDescent="0.25">
      <c r="A6" t="s">
        <v>0</v>
      </c>
      <c r="B6" t="s">
        <v>1</v>
      </c>
      <c r="C6" t="s">
        <v>2</v>
      </c>
      <c r="D6" t="s">
        <v>55</v>
      </c>
      <c r="E6" t="s">
        <v>56</v>
      </c>
    </row>
    <row r="7" spans="1:5" x14ac:dyDescent="0.25">
      <c r="A7" s="3">
        <v>1970</v>
      </c>
      <c r="B7" t="s">
        <v>3</v>
      </c>
      <c r="C7">
        <v>103936</v>
      </c>
      <c r="D7">
        <v>87884</v>
      </c>
      <c r="E7">
        <v>16052</v>
      </c>
    </row>
    <row r="8" spans="1:5" x14ac:dyDescent="0.25">
      <c r="A8" s="3">
        <v>1970</v>
      </c>
      <c r="B8" t="s">
        <v>4</v>
      </c>
      <c r="C8">
        <v>9471</v>
      </c>
      <c r="D8">
        <v>8563</v>
      </c>
      <c r="E8">
        <v>908</v>
      </c>
    </row>
    <row r="9" spans="1:5" x14ac:dyDescent="0.25">
      <c r="A9" s="3">
        <v>1970</v>
      </c>
      <c r="B9" t="s">
        <v>5</v>
      </c>
      <c r="C9">
        <v>109619</v>
      </c>
      <c r="D9">
        <v>107315</v>
      </c>
      <c r="E9">
        <v>2304</v>
      </c>
    </row>
    <row r="10" spans="1:5" x14ac:dyDescent="0.25">
      <c r="A10" s="3">
        <v>1970</v>
      </c>
      <c r="B10" t="s">
        <v>6</v>
      </c>
      <c r="C10">
        <v>52039</v>
      </c>
      <c r="D10">
        <v>43599</v>
      </c>
      <c r="E10">
        <v>8440</v>
      </c>
    </row>
    <row r="11" spans="1:5" x14ac:dyDescent="0.25">
      <c r="A11" s="3">
        <v>1970</v>
      </c>
      <c r="B11" t="s">
        <v>7</v>
      </c>
      <c r="C11">
        <v>1257245</v>
      </c>
      <c r="D11">
        <v>1123529</v>
      </c>
      <c r="E11">
        <v>133716</v>
      </c>
    </row>
    <row r="12" spans="1:5" x14ac:dyDescent="0.25">
      <c r="A12" s="3">
        <v>1970</v>
      </c>
      <c r="B12" t="s">
        <v>8</v>
      </c>
      <c r="C12">
        <v>123395</v>
      </c>
      <c r="D12">
        <v>108562</v>
      </c>
      <c r="E12">
        <v>14833</v>
      </c>
    </row>
    <row r="13" spans="1:5" x14ac:dyDescent="0.25">
      <c r="A13" s="3">
        <v>1970</v>
      </c>
      <c r="B13" t="s">
        <v>9</v>
      </c>
      <c r="C13">
        <v>124700</v>
      </c>
      <c r="D13">
        <v>73391</v>
      </c>
      <c r="E13">
        <v>51309</v>
      </c>
    </row>
    <row r="14" spans="1:5" x14ac:dyDescent="0.25">
      <c r="A14" s="3">
        <v>1970</v>
      </c>
      <c r="B14" t="s">
        <v>10</v>
      </c>
      <c r="C14">
        <v>25260</v>
      </c>
      <c r="D14">
        <v>21151</v>
      </c>
      <c r="E14">
        <v>4109</v>
      </c>
    </row>
    <row r="15" spans="1:5" x14ac:dyDescent="0.25">
      <c r="A15" s="3">
        <v>1970</v>
      </c>
      <c r="B15" t="s">
        <v>11</v>
      </c>
      <c r="C15">
        <v>77158</v>
      </c>
      <c r="D15">
        <v>12194</v>
      </c>
      <c r="E15">
        <v>64964</v>
      </c>
    </row>
    <row r="16" spans="1:5" x14ac:dyDescent="0.25">
      <c r="A16" s="3">
        <v>1970</v>
      </c>
      <c r="B16" t="s">
        <v>12</v>
      </c>
      <c r="C16">
        <v>235525</v>
      </c>
      <c r="D16">
        <v>189450</v>
      </c>
      <c r="E16">
        <v>46075</v>
      </c>
    </row>
    <row r="17" spans="1:5" x14ac:dyDescent="0.25">
      <c r="A17" s="3">
        <v>1970</v>
      </c>
      <c r="B17" t="s">
        <v>13</v>
      </c>
      <c r="C17">
        <v>126511</v>
      </c>
      <c r="D17">
        <v>101900</v>
      </c>
      <c r="E17">
        <v>24611</v>
      </c>
    </row>
    <row r="18" spans="1:5" x14ac:dyDescent="0.25">
      <c r="A18" s="3">
        <v>1970</v>
      </c>
      <c r="B18" t="s">
        <v>14</v>
      </c>
      <c r="C18">
        <v>36562</v>
      </c>
      <c r="D18">
        <v>32963</v>
      </c>
      <c r="E18">
        <v>3599</v>
      </c>
    </row>
    <row r="19" spans="1:5" x14ac:dyDescent="0.25">
      <c r="A19" s="3">
        <v>1970</v>
      </c>
      <c r="B19" t="s">
        <v>15</v>
      </c>
      <c r="C19">
        <v>34567</v>
      </c>
      <c r="D19">
        <v>27072</v>
      </c>
      <c r="E19">
        <v>7495</v>
      </c>
    </row>
    <row r="20" spans="1:5" x14ac:dyDescent="0.25">
      <c r="A20" s="3">
        <v>1970</v>
      </c>
      <c r="B20" t="s">
        <v>16</v>
      </c>
      <c r="C20">
        <v>452146</v>
      </c>
      <c r="D20">
        <v>315634</v>
      </c>
      <c r="E20">
        <v>136512</v>
      </c>
    </row>
    <row r="21" spans="1:5" x14ac:dyDescent="0.25">
      <c r="A21" s="3">
        <v>1970</v>
      </c>
      <c r="B21" t="s">
        <v>17</v>
      </c>
      <c r="C21">
        <v>192668</v>
      </c>
      <c r="D21">
        <v>136739</v>
      </c>
      <c r="E21">
        <v>55929</v>
      </c>
    </row>
    <row r="22" spans="1:5" x14ac:dyDescent="0.25">
      <c r="A22" s="3">
        <v>1970</v>
      </c>
      <c r="B22" t="s">
        <v>18</v>
      </c>
      <c r="C22">
        <v>108902</v>
      </c>
      <c r="D22">
        <v>68390</v>
      </c>
      <c r="E22">
        <v>40512</v>
      </c>
    </row>
    <row r="23" spans="1:5" x14ac:dyDescent="0.25">
      <c r="A23" s="3">
        <v>1970</v>
      </c>
      <c r="B23" t="s">
        <v>19</v>
      </c>
      <c r="C23">
        <v>102485</v>
      </c>
      <c r="D23">
        <v>88215</v>
      </c>
      <c r="E23">
        <v>14270</v>
      </c>
    </row>
    <row r="24" spans="1:5" x14ac:dyDescent="0.25">
      <c r="A24" s="3">
        <v>1970</v>
      </c>
      <c r="B24" t="s">
        <v>20</v>
      </c>
      <c r="C24">
        <v>98591</v>
      </c>
      <c r="D24">
        <v>77240</v>
      </c>
      <c r="E24">
        <v>21351</v>
      </c>
    </row>
    <row r="25" spans="1:5" x14ac:dyDescent="0.25">
      <c r="A25" s="3">
        <v>1970</v>
      </c>
      <c r="B25" t="s">
        <v>21</v>
      </c>
      <c r="C25">
        <v>120728</v>
      </c>
      <c r="D25">
        <v>101127</v>
      </c>
      <c r="E25">
        <v>19601</v>
      </c>
    </row>
    <row r="26" spans="1:5" x14ac:dyDescent="0.25">
      <c r="A26" s="3">
        <v>1970</v>
      </c>
      <c r="B26" t="s">
        <v>22</v>
      </c>
      <c r="C26">
        <v>34134</v>
      </c>
      <c r="D26">
        <v>25405</v>
      </c>
      <c r="E26">
        <v>8729</v>
      </c>
    </row>
    <row r="27" spans="1:5" x14ac:dyDescent="0.25">
      <c r="A27" s="3">
        <v>1970</v>
      </c>
      <c r="B27" t="s">
        <v>23</v>
      </c>
      <c r="C27">
        <v>149607</v>
      </c>
      <c r="D27">
        <v>118988</v>
      </c>
      <c r="E27">
        <v>30619</v>
      </c>
    </row>
    <row r="28" spans="1:5" x14ac:dyDescent="0.25">
      <c r="A28" s="3">
        <v>1970</v>
      </c>
      <c r="B28" t="s">
        <v>24</v>
      </c>
      <c r="C28">
        <v>303809</v>
      </c>
      <c r="D28">
        <v>116127</v>
      </c>
      <c r="E28">
        <v>187682</v>
      </c>
    </row>
    <row r="29" spans="1:5" x14ac:dyDescent="0.25">
      <c r="A29" s="3">
        <v>1970</v>
      </c>
      <c r="B29" t="s">
        <v>25</v>
      </c>
      <c r="C29">
        <v>392726</v>
      </c>
      <c r="D29">
        <v>339625</v>
      </c>
      <c r="E29">
        <v>53101</v>
      </c>
    </row>
    <row r="30" spans="1:5" x14ac:dyDescent="0.25">
      <c r="A30" s="3">
        <v>1970</v>
      </c>
      <c r="B30" t="s">
        <v>26</v>
      </c>
      <c r="C30">
        <v>160788</v>
      </c>
      <c r="D30">
        <v>130567</v>
      </c>
      <c r="E30">
        <v>30221</v>
      </c>
    </row>
    <row r="31" spans="1:5" x14ac:dyDescent="0.25">
      <c r="A31" s="3">
        <v>1970</v>
      </c>
      <c r="B31" t="s">
        <v>27</v>
      </c>
      <c r="C31">
        <v>73967</v>
      </c>
      <c r="D31">
        <v>64968</v>
      </c>
      <c r="E31">
        <v>8999</v>
      </c>
    </row>
    <row r="32" spans="1:5" x14ac:dyDescent="0.25">
      <c r="A32" s="3">
        <v>1970</v>
      </c>
      <c r="B32" t="s">
        <v>28</v>
      </c>
      <c r="C32">
        <v>183930</v>
      </c>
      <c r="D32">
        <v>132540</v>
      </c>
      <c r="E32">
        <v>51390</v>
      </c>
    </row>
    <row r="33" spans="1:5" x14ac:dyDescent="0.25">
      <c r="A33" s="3">
        <v>1970</v>
      </c>
      <c r="B33" t="s">
        <v>29</v>
      </c>
      <c r="C33">
        <v>30062</v>
      </c>
      <c r="D33">
        <v>27287</v>
      </c>
      <c r="E33">
        <v>2775</v>
      </c>
    </row>
    <row r="34" spans="1:5" x14ac:dyDescent="0.25">
      <c r="A34" s="3">
        <v>1970</v>
      </c>
      <c r="B34" t="s">
        <v>30</v>
      </c>
      <c r="C34">
        <v>66915</v>
      </c>
      <c r="D34">
        <v>51454</v>
      </c>
      <c r="E34">
        <v>15461</v>
      </c>
    </row>
    <row r="35" spans="1:5" x14ac:dyDescent="0.25">
      <c r="A35" s="3">
        <v>1970</v>
      </c>
      <c r="B35" t="s">
        <v>31</v>
      </c>
      <c r="C35">
        <v>13669</v>
      </c>
      <c r="D35">
        <v>13576</v>
      </c>
      <c r="E35">
        <v>93</v>
      </c>
    </row>
    <row r="36" spans="1:5" x14ac:dyDescent="0.25">
      <c r="A36" s="3">
        <v>1970</v>
      </c>
      <c r="B36" t="s">
        <v>32</v>
      </c>
      <c r="C36">
        <v>29400</v>
      </c>
      <c r="D36">
        <v>15979</v>
      </c>
      <c r="E36">
        <v>13421</v>
      </c>
    </row>
    <row r="37" spans="1:5" x14ac:dyDescent="0.25">
      <c r="A37" s="3">
        <v>1970</v>
      </c>
      <c r="B37" t="s">
        <v>33</v>
      </c>
      <c r="C37">
        <v>216121</v>
      </c>
      <c r="D37">
        <v>145373</v>
      </c>
      <c r="E37">
        <v>70748</v>
      </c>
    </row>
    <row r="38" spans="1:5" x14ac:dyDescent="0.25">
      <c r="A38" s="3">
        <v>1970</v>
      </c>
      <c r="B38" t="s">
        <v>34</v>
      </c>
      <c r="C38">
        <v>44461</v>
      </c>
      <c r="D38">
        <v>40795</v>
      </c>
      <c r="E38">
        <v>3666</v>
      </c>
    </row>
    <row r="39" spans="1:5" x14ac:dyDescent="0.25">
      <c r="A39" s="3">
        <v>1970</v>
      </c>
      <c r="B39" t="s">
        <v>35</v>
      </c>
      <c r="C39">
        <v>806479</v>
      </c>
      <c r="D39">
        <v>449437</v>
      </c>
      <c r="E39">
        <v>357042</v>
      </c>
    </row>
    <row r="40" spans="1:5" x14ac:dyDescent="0.25">
      <c r="A40" s="3">
        <v>1970</v>
      </c>
      <c r="B40" t="s">
        <v>36</v>
      </c>
      <c r="C40">
        <v>171925</v>
      </c>
      <c r="D40">
        <v>123761</v>
      </c>
      <c r="E40">
        <v>48164</v>
      </c>
    </row>
    <row r="41" spans="1:5" x14ac:dyDescent="0.25">
      <c r="A41" s="3">
        <v>1970</v>
      </c>
      <c r="B41" t="s">
        <v>37</v>
      </c>
      <c r="C41">
        <v>31495</v>
      </c>
      <c r="D41">
        <v>30192</v>
      </c>
      <c r="E41">
        <v>1303</v>
      </c>
    </row>
    <row r="42" spans="1:5" x14ac:dyDescent="0.25">
      <c r="A42" s="3">
        <v>1970</v>
      </c>
      <c r="B42" t="s">
        <v>38</v>
      </c>
      <c r="C42">
        <v>376267</v>
      </c>
      <c r="D42">
        <v>281099</v>
      </c>
      <c r="E42">
        <v>95168</v>
      </c>
    </row>
    <row r="43" spans="1:5" x14ac:dyDescent="0.25">
      <c r="A43" s="3">
        <v>1970</v>
      </c>
      <c r="B43" t="s">
        <v>39</v>
      </c>
      <c r="C43">
        <v>110155</v>
      </c>
      <c r="D43">
        <v>91438</v>
      </c>
      <c r="E43">
        <v>18717</v>
      </c>
    </row>
    <row r="44" spans="1:5" x14ac:dyDescent="0.25">
      <c r="A44" s="3">
        <v>1970</v>
      </c>
      <c r="B44" t="s">
        <v>40</v>
      </c>
      <c r="C44">
        <v>122177</v>
      </c>
      <c r="D44">
        <v>108483</v>
      </c>
      <c r="E44">
        <v>13694</v>
      </c>
    </row>
    <row r="45" spans="1:5" x14ac:dyDescent="0.25">
      <c r="A45" s="3">
        <v>1970</v>
      </c>
      <c r="B45" t="s">
        <v>41</v>
      </c>
      <c r="C45">
        <v>411044</v>
      </c>
      <c r="D45">
        <v>232982</v>
      </c>
      <c r="E45">
        <v>178062</v>
      </c>
    </row>
    <row r="46" spans="1:5" x14ac:dyDescent="0.25">
      <c r="A46" s="3">
        <v>1970</v>
      </c>
      <c r="B46" t="s">
        <v>42</v>
      </c>
      <c r="C46">
        <v>45898</v>
      </c>
      <c r="D46">
        <v>25527</v>
      </c>
      <c r="E46">
        <v>20371</v>
      </c>
    </row>
    <row r="47" spans="1:5" x14ac:dyDescent="0.25">
      <c r="A47" s="3">
        <v>1970</v>
      </c>
      <c r="B47" t="s">
        <v>43</v>
      </c>
      <c r="C47">
        <v>69518</v>
      </c>
      <c r="D47">
        <v>47101</v>
      </c>
      <c r="E47">
        <v>22417</v>
      </c>
    </row>
    <row r="48" spans="1:5" x14ac:dyDescent="0.25">
      <c r="A48" s="3">
        <v>1970</v>
      </c>
      <c r="B48" t="s">
        <v>44</v>
      </c>
      <c r="C48">
        <v>30639</v>
      </c>
      <c r="D48">
        <v>23936</v>
      </c>
      <c r="E48">
        <v>6703</v>
      </c>
    </row>
    <row r="49" spans="1:5" x14ac:dyDescent="0.25">
      <c r="A49" s="3">
        <v>1970</v>
      </c>
      <c r="B49" t="s">
        <v>45</v>
      </c>
      <c r="C49">
        <v>135103</v>
      </c>
      <c r="D49">
        <v>98897</v>
      </c>
      <c r="E49">
        <v>36206</v>
      </c>
    </row>
    <row r="50" spans="1:5" x14ac:dyDescent="0.25">
      <c r="A50" s="3">
        <v>1970</v>
      </c>
      <c r="B50" t="s">
        <v>46</v>
      </c>
      <c r="C50">
        <v>442225</v>
      </c>
      <c r="D50">
        <v>365522</v>
      </c>
      <c r="E50">
        <v>76703</v>
      </c>
    </row>
    <row r="51" spans="1:5" x14ac:dyDescent="0.25">
      <c r="A51" s="3">
        <v>1970</v>
      </c>
      <c r="B51" t="s">
        <v>47</v>
      </c>
      <c r="C51">
        <v>8580887</v>
      </c>
      <c r="D51">
        <v>6428134</v>
      </c>
      <c r="E51">
        <v>2152753</v>
      </c>
    </row>
    <row r="52" spans="1:5" x14ac:dyDescent="0.25">
      <c r="A52" s="3">
        <v>1970</v>
      </c>
      <c r="B52" t="s">
        <v>48</v>
      </c>
      <c r="C52">
        <v>81687</v>
      </c>
      <c r="D52">
        <v>49588</v>
      </c>
      <c r="E52">
        <v>32099</v>
      </c>
    </row>
    <row r="53" spans="1:5" x14ac:dyDescent="0.25">
      <c r="A53" s="3">
        <v>1970</v>
      </c>
      <c r="B53" t="s">
        <v>49</v>
      </c>
      <c r="C53">
        <v>22209</v>
      </c>
      <c r="D53">
        <v>12536</v>
      </c>
      <c r="E53">
        <v>9673</v>
      </c>
    </row>
    <row r="54" spans="1:5" x14ac:dyDescent="0.25">
      <c r="A54" s="3">
        <v>1970</v>
      </c>
      <c r="B54" t="s">
        <v>50</v>
      </c>
      <c r="C54">
        <v>151915</v>
      </c>
      <c r="D54">
        <v>123279</v>
      </c>
      <c r="E54">
        <v>28636</v>
      </c>
    </row>
    <row r="55" spans="1:5" x14ac:dyDescent="0.25">
      <c r="A55" s="3">
        <v>1970</v>
      </c>
      <c r="B55" t="s">
        <v>51</v>
      </c>
      <c r="C55">
        <v>183544</v>
      </c>
      <c r="D55">
        <v>162718</v>
      </c>
      <c r="E55">
        <v>20826</v>
      </c>
    </row>
    <row r="56" spans="1:5" x14ac:dyDescent="0.25">
      <c r="A56" s="3">
        <v>1970</v>
      </c>
      <c r="B56" t="s">
        <v>52</v>
      </c>
      <c r="C56">
        <v>63153</v>
      </c>
      <c r="D56">
        <v>51363</v>
      </c>
      <c r="E56">
        <v>11790</v>
      </c>
    </row>
    <row r="57" spans="1:5" x14ac:dyDescent="0.25">
      <c r="A57" s="3">
        <v>1970</v>
      </c>
      <c r="B57" t="s">
        <v>53</v>
      </c>
      <c r="C57">
        <v>202058</v>
      </c>
      <c r="D57">
        <v>170374</v>
      </c>
      <c r="E57">
        <v>31684</v>
      </c>
    </row>
    <row r="58" spans="1:5" x14ac:dyDescent="0.25">
      <c r="A58" s="3">
        <v>1970</v>
      </c>
      <c r="B58" t="s">
        <v>54</v>
      </c>
      <c r="C58">
        <v>15220</v>
      </c>
      <c r="D58">
        <v>15220</v>
      </c>
      <c r="E58">
        <v>0</v>
      </c>
    </row>
    <row r="59" spans="1:5" x14ac:dyDescent="0.25">
      <c r="A59" s="3">
        <v>1980</v>
      </c>
      <c r="B59" t="s">
        <v>3</v>
      </c>
      <c r="C59">
        <v>164306</v>
      </c>
      <c r="D59">
        <v>143674</v>
      </c>
      <c r="E59">
        <v>20632</v>
      </c>
    </row>
    <row r="60" spans="1:5" x14ac:dyDescent="0.25">
      <c r="A60" s="3">
        <v>1980</v>
      </c>
      <c r="B60" t="s">
        <v>4</v>
      </c>
      <c r="C60">
        <v>21296</v>
      </c>
      <c r="D60">
        <v>20561</v>
      </c>
      <c r="E60">
        <v>735</v>
      </c>
    </row>
    <row r="61" spans="1:5" x14ac:dyDescent="0.25">
      <c r="A61" s="3">
        <v>1980</v>
      </c>
      <c r="B61" t="s">
        <v>5</v>
      </c>
      <c r="C61">
        <v>202716</v>
      </c>
      <c r="D61">
        <v>194034</v>
      </c>
      <c r="E61">
        <v>8682</v>
      </c>
    </row>
    <row r="62" spans="1:5" x14ac:dyDescent="0.25">
      <c r="A62" s="3">
        <v>1980</v>
      </c>
      <c r="B62" t="s">
        <v>6</v>
      </c>
      <c r="C62">
        <v>77607</v>
      </c>
      <c r="D62">
        <v>66068</v>
      </c>
      <c r="E62">
        <v>11539</v>
      </c>
    </row>
    <row r="63" spans="1:5" x14ac:dyDescent="0.25">
      <c r="A63" s="3">
        <v>1980</v>
      </c>
      <c r="B63" t="s">
        <v>7</v>
      </c>
      <c r="C63">
        <v>1790993</v>
      </c>
      <c r="D63">
        <v>1599838</v>
      </c>
      <c r="E63">
        <v>191155</v>
      </c>
    </row>
    <row r="64" spans="1:5" x14ac:dyDescent="0.25">
      <c r="A64" s="3">
        <v>1980</v>
      </c>
      <c r="B64" t="s">
        <v>8</v>
      </c>
      <c r="C64">
        <v>162916</v>
      </c>
      <c r="D64">
        <v>145598</v>
      </c>
      <c r="E64">
        <v>17318</v>
      </c>
    </row>
    <row r="65" spans="1:5" x14ac:dyDescent="0.25">
      <c r="A65" s="3">
        <v>1980</v>
      </c>
      <c r="B65" t="s">
        <v>9</v>
      </c>
      <c r="C65">
        <v>159632</v>
      </c>
      <c r="D65">
        <v>97788</v>
      </c>
      <c r="E65">
        <v>61844</v>
      </c>
    </row>
    <row r="66" spans="1:5" x14ac:dyDescent="0.25">
      <c r="A66" s="3">
        <v>1980</v>
      </c>
      <c r="B66" t="s">
        <v>10</v>
      </c>
      <c r="C66">
        <v>32939</v>
      </c>
      <c r="D66">
        <v>28325</v>
      </c>
      <c r="E66">
        <v>4614</v>
      </c>
    </row>
    <row r="67" spans="1:5" x14ac:dyDescent="0.25">
      <c r="A67" s="3">
        <v>1980</v>
      </c>
      <c r="B67" t="s">
        <v>11</v>
      </c>
      <c r="C67">
        <v>86675</v>
      </c>
      <c r="D67">
        <v>13900</v>
      </c>
      <c r="E67">
        <v>72775</v>
      </c>
    </row>
    <row r="68" spans="1:5" x14ac:dyDescent="0.25">
      <c r="A68" s="3">
        <v>1980</v>
      </c>
      <c r="B68" t="s">
        <v>12</v>
      </c>
      <c r="C68">
        <v>411891</v>
      </c>
      <c r="D68">
        <v>334349</v>
      </c>
      <c r="E68">
        <v>77542</v>
      </c>
    </row>
    <row r="69" spans="1:5" x14ac:dyDescent="0.25">
      <c r="A69" s="3">
        <v>1980</v>
      </c>
      <c r="B69" t="s">
        <v>13</v>
      </c>
      <c r="C69">
        <v>184159</v>
      </c>
      <c r="D69">
        <v>140158</v>
      </c>
      <c r="E69">
        <v>44001</v>
      </c>
    </row>
    <row r="70" spans="1:5" x14ac:dyDescent="0.25">
      <c r="A70" s="3">
        <v>1980</v>
      </c>
      <c r="B70" t="s">
        <v>14</v>
      </c>
      <c r="C70">
        <v>47181</v>
      </c>
      <c r="D70">
        <v>43269</v>
      </c>
      <c r="E70">
        <v>3912</v>
      </c>
    </row>
    <row r="71" spans="1:5" x14ac:dyDescent="0.25">
      <c r="A71" s="3">
        <v>1980</v>
      </c>
      <c r="B71" t="s">
        <v>15</v>
      </c>
      <c r="C71">
        <v>43018</v>
      </c>
      <c r="D71">
        <v>34491</v>
      </c>
      <c r="E71">
        <v>8527</v>
      </c>
    </row>
    <row r="72" spans="1:5" x14ac:dyDescent="0.25">
      <c r="A72" s="3">
        <v>1980</v>
      </c>
      <c r="B72" t="s">
        <v>16</v>
      </c>
      <c r="C72">
        <v>644245</v>
      </c>
      <c r="D72">
        <v>491274</v>
      </c>
      <c r="E72">
        <v>152971</v>
      </c>
    </row>
    <row r="73" spans="1:5" x14ac:dyDescent="0.25">
      <c r="A73" s="3">
        <v>1980</v>
      </c>
      <c r="B73" t="s">
        <v>17</v>
      </c>
      <c r="C73">
        <v>247253</v>
      </c>
      <c r="D73">
        <v>189224</v>
      </c>
      <c r="E73">
        <v>58029</v>
      </c>
    </row>
    <row r="74" spans="1:5" x14ac:dyDescent="0.25">
      <c r="A74" s="3">
        <v>1980</v>
      </c>
      <c r="B74" t="s">
        <v>18</v>
      </c>
      <c r="C74">
        <v>140449</v>
      </c>
      <c r="D74">
        <v>97454</v>
      </c>
      <c r="E74">
        <v>42995</v>
      </c>
    </row>
    <row r="75" spans="1:5" x14ac:dyDescent="0.25">
      <c r="A75" s="3">
        <v>1980</v>
      </c>
      <c r="B75" t="s">
        <v>19</v>
      </c>
      <c r="C75">
        <v>136605</v>
      </c>
      <c r="D75">
        <v>121987</v>
      </c>
      <c r="E75">
        <v>14618</v>
      </c>
    </row>
    <row r="76" spans="1:5" x14ac:dyDescent="0.25">
      <c r="A76" s="3">
        <v>1980</v>
      </c>
      <c r="B76" t="s">
        <v>20</v>
      </c>
      <c r="C76">
        <v>143066</v>
      </c>
      <c r="D76">
        <v>114884</v>
      </c>
      <c r="E76">
        <v>28182</v>
      </c>
    </row>
    <row r="77" spans="1:5" x14ac:dyDescent="0.25">
      <c r="A77" s="3">
        <v>1980</v>
      </c>
      <c r="B77" t="s">
        <v>21</v>
      </c>
      <c r="C77">
        <v>160058</v>
      </c>
      <c r="D77">
        <v>136703</v>
      </c>
      <c r="E77">
        <v>23355</v>
      </c>
    </row>
    <row r="78" spans="1:5" x14ac:dyDescent="0.25">
      <c r="A78" s="3">
        <v>1980</v>
      </c>
      <c r="B78" t="s">
        <v>22</v>
      </c>
      <c r="C78">
        <v>43264</v>
      </c>
      <c r="D78">
        <v>31878</v>
      </c>
      <c r="E78">
        <v>11386</v>
      </c>
    </row>
    <row r="79" spans="1:5" x14ac:dyDescent="0.25">
      <c r="A79" s="3">
        <v>1980</v>
      </c>
      <c r="B79" t="s">
        <v>23</v>
      </c>
      <c r="C79">
        <v>225526</v>
      </c>
      <c r="D79">
        <v>195051</v>
      </c>
      <c r="E79">
        <v>30475</v>
      </c>
    </row>
    <row r="80" spans="1:5" x14ac:dyDescent="0.25">
      <c r="A80" s="3">
        <v>1980</v>
      </c>
      <c r="B80" t="s">
        <v>24</v>
      </c>
      <c r="C80">
        <v>418415</v>
      </c>
      <c r="D80">
        <v>183765</v>
      </c>
      <c r="E80">
        <v>234650</v>
      </c>
    </row>
    <row r="81" spans="1:5" x14ac:dyDescent="0.25">
      <c r="A81" s="3">
        <v>1980</v>
      </c>
      <c r="B81" t="s">
        <v>25</v>
      </c>
      <c r="C81">
        <v>520131</v>
      </c>
      <c r="D81">
        <v>454147</v>
      </c>
      <c r="E81">
        <v>65984</v>
      </c>
    </row>
    <row r="82" spans="1:5" x14ac:dyDescent="0.25">
      <c r="A82" s="3">
        <v>1980</v>
      </c>
      <c r="B82" t="s">
        <v>26</v>
      </c>
      <c r="C82">
        <v>206691</v>
      </c>
      <c r="D82">
        <v>162379</v>
      </c>
      <c r="E82">
        <v>44312</v>
      </c>
    </row>
    <row r="83" spans="1:5" x14ac:dyDescent="0.25">
      <c r="A83" s="3">
        <v>1980</v>
      </c>
      <c r="B83" t="s">
        <v>27</v>
      </c>
      <c r="C83">
        <v>102364</v>
      </c>
      <c r="D83">
        <v>90661</v>
      </c>
      <c r="E83">
        <v>11703</v>
      </c>
    </row>
    <row r="84" spans="1:5" x14ac:dyDescent="0.25">
      <c r="A84" s="3">
        <v>1980</v>
      </c>
      <c r="B84" t="s">
        <v>28</v>
      </c>
      <c r="C84">
        <v>234421</v>
      </c>
      <c r="D84">
        <v>165179</v>
      </c>
      <c r="E84">
        <v>69242</v>
      </c>
    </row>
    <row r="85" spans="1:5" x14ac:dyDescent="0.25">
      <c r="A85" s="3">
        <v>1980</v>
      </c>
      <c r="B85" t="s">
        <v>29</v>
      </c>
      <c r="C85">
        <v>35177</v>
      </c>
      <c r="D85">
        <v>31178</v>
      </c>
      <c r="E85">
        <v>3999</v>
      </c>
    </row>
    <row r="86" spans="1:5" x14ac:dyDescent="0.25">
      <c r="A86" s="3">
        <v>1980</v>
      </c>
      <c r="B86" t="s">
        <v>30</v>
      </c>
      <c r="C86">
        <v>89488</v>
      </c>
      <c r="D86">
        <v>73509</v>
      </c>
      <c r="E86">
        <v>15979</v>
      </c>
    </row>
    <row r="87" spans="1:5" x14ac:dyDescent="0.25">
      <c r="A87" s="3">
        <v>1980</v>
      </c>
      <c r="B87" t="s">
        <v>31</v>
      </c>
      <c r="C87">
        <v>40455</v>
      </c>
      <c r="D87">
        <v>40280</v>
      </c>
      <c r="E87">
        <v>175</v>
      </c>
    </row>
    <row r="88" spans="1:5" x14ac:dyDescent="0.25">
      <c r="A88" s="3">
        <v>1980</v>
      </c>
      <c r="B88" t="s">
        <v>32</v>
      </c>
      <c r="C88">
        <v>46794</v>
      </c>
      <c r="D88">
        <v>24119</v>
      </c>
      <c r="E88">
        <v>22675</v>
      </c>
    </row>
    <row r="89" spans="1:5" x14ac:dyDescent="0.25">
      <c r="A89" s="3">
        <v>1980</v>
      </c>
      <c r="B89" t="s">
        <v>33</v>
      </c>
      <c r="C89">
        <v>321610</v>
      </c>
      <c r="D89">
        <v>247028</v>
      </c>
      <c r="E89">
        <v>74582</v>
      </c>
    </row>
    <row r="90" spans="1:5" x14ac:dyDescent="0.25">
      <c r="A90" s="3">
        <v>1980</v>
      </c>
      <c r="B90" t="s">
        <v>34</v>
      </c>
      <c r="C90">
        <v>58283</v>
      </c>
      <c r="D90">
        <v>55077</v>
      </c>
      <c r="E90">
        <v>3206</v>
      </c>
    </row>
    <row r="91" spans="1:5" x14ac:dyDescent="0.25">
      <c r="A91" s="3">
        <v>1980</v>
      </c>
      <c r="B91" t="s">
        <v>35</v>
      </c>
      <c r="C91">
        <v>992237</v>
      </c>
      <c r="D91">
        <v>563251</v>
      </c>
      <c r="E91">
        <v>428986</v>
      </c>
    </row>
    <row r="92" spans="1:5" x14ac:dyDescent="0.25">
      <c r="A92" s="3">
        <v>1980</v>
      </c>
      <c r="B92" t="s">
        <v>36</v>
      </c>
      <c r="C92">
        <v>287537</v>
      </c>
      <c r="D92">
        <v>228154</v>
      </c>
      <c r="E92">
        <v>59383</v>
      </c>
    </row>
    <row r="93" spans="1:5" x14ac:dyDescent="0.25">
      <c r="A93" s="3">
        <v>1980</v>
      </c>
      <c r="B93" t="s">
        <v>37</v>
      </c>
      <c r="C93">
        <v>34069</v>
      </c>
      <c r="D93">
        <v>31709</v>
      </c>
      <c r="E93">
        <v>2360</v>
      </c>
    </row>
    <row r="94" spans="1:5" x14ac:dyDescent="0.25">
      <c r="A94" s="3">
        <v>1980</v>
      </c>
      <c r="B94" t="s">
        <v>38</v>
      </c>
      <c r="C94">
        <v>489145</v>
      </c>
      <c r="D94">
        <v>381765</v>
      </c>
      <c r="E94">
        <v>107380</v>
      </c>
    </row>
    <row r="95" spans="1:5" x14ac:dyDescent="0.25">
      <c r="A95" s="3">
        <v>1980</v>
      </c>
      <c r="B95" t="s">
        <v>39</v>
      </c>
      <c r="C95">
        <v>160295</v>
      </c>
      <c r="D95">
        <v>137188</v>
      </c>
      <c r="E95">
        <v>23107</v>
      </c>
    </row>
    <row r="96" spans="1:5" x14ac:dyDescent="0.25">
      <c r="A96" s="3">
        <v>1980</v>
      </c>
      <c r="B96" t="s">
        <v>40</v>
      </c>
      <c r="C96">
        <v>157458</v>
      </c>
      <c r="D96">
        <v>140102</v>
      </c>
      <c r="E96">
        <v>17356</v>
      </c>
    </row>
    <row r="97" spans="1:5" x14ac:dyDescent="0.25">
      <c r="A97" s="3">
        <v>1980</v>
      </c>
      <c r="B97" t="s">
        <v>41</v>
      </c>
      <c r="C97">
        <v>507716</v>
      </c>
      <c r="D97">
        <v>292499</v>
      </c>
      <c r="E97">
        <v>215217</v>
      </c>
    </row>
    <row r="98" spans="1:5" x14ac:dyDescent="0.25">
      <c r="A98" s="3">
        <v>1980</v>
      </c>
      <c r="B98" t="s">
        <v>42</v>
      </c>
      <c r="C98">
        <v>66869</v>
      </c>
      <c r="D98">
        <v>35052</v>
      </c>
      <c r="E98">
        <v>31817</v>
      </c>
    </row>
    <row r="99" spans="1:5" x14ac:dyDescent="0.25">
      <c r="A99" s="3">
        <v>1980</v>
      </c>
      <c r="B99" t="s">
        <v>43</v>
      </c>
      <c r="C99">
        <v>132476</v>
      </c>
      <c r="D99">
        <v>107683</v>
      </c>
      <c r="E99">
        <v>24793</v>
      </c>
    </row>
    <row r="100" spans="1:5" x14ac:dyDescent="0.25">
      <c r="A100" s="3">
        <v>1980</v>
      </c>
      <c r="B100" t="s">
        <v>44</v>
      </c>
      <c r="C100">
        <v>32761</v>
      </c>
      <c r="D100">
        <v>24328</v>
      </c>
      <c r="E100">
        <v>8433</v>
      </c>
    </row>
    <row r="101" spans="1:5" x14ac:dyDescent="0.25">
      <c r="A101" s="3">
        <v>1980</v>
      </c>
      <c r="B101" t="s">
        <v>45</v>
      </c>
      <c r="C101">
        <v>204581</v>
      </c>
      <c r="D101">
        <v>156835</v>
      </c>
      <c r="E101">
        <v>47746</v>
      </c>
    </row>
    <row r="102" spans="1:5" x14ac:dyDescent="0.25">
      <c r="A102" s="3">
        <v>1980</v>
      </c>
      <c r="B102" t="s">
        <v>46</v>
      </c>
      <c r="C102">
        <v>701391</v>
      </c>
      <c r="D102">
        <v>613552</v>
      </c>
      <c r="E102">
        <v>87839</v>
      </c>
    </row>
    <row r="103" spans="1:5" x14ac:dyDescent="0.25">
      <c r="A103" s="3">
        <v>1980</v>
      </c>
      <c r="B103" t="s">
        <v>47</v>
      </c>
      <c r="C103">
        <v>12096895</v>
      </c>
      <c r="D103">
        <v>9457394</v>
      </c>
      <c r="E103">
        <v>2639501</v>
      </c>
    </row>
    <row r="104" spans="1:5" x14ac:dyDescent="0.25">
      <c r="A104" s="3">
        <v>1980</v>
      </c>
      <c r="B104" t="s">
        <v>48</v>
      </c>
      <c r="C104">
        <v>93987</v>
      </c>
      <c r="D104">
        <v>59598</v>
      </c>
      <c r="E104">
        <v>34389</v>
      </c>
    </row>
    <row r="105" spans="1:5" x14ac:dyDescent="0.25">
      <c r="A105" s="3">
        <v>1980</v>
      </c>
      <c r="B105" t="s">
        <v>49</v>
      </c>
      <c r="C105">
        <v>30628</v>
      </c>
      <c r="D105">
        <v>17984</v>
      </c>
      <c r="E105">
        <v>12644</v>
      </c>
    </row>
    <row r="106" spans="1:5" x14ac:dyDescent="0.25">
      <c r="A106" s="3">
        <v>1980</v>
      </c>
      <c r="B106" t="s">
        <v>50</v>
      </c>
      <c r="C106">
        <v>280504</v>
      </c>
      <c r="D106">
        <v>246500</v>
      </c>
      <c r="E106">
        <v>34004</v>
      </c>
    </row>
    <row r="107" spans="1:5" x14ac:dyDescent="0.25">
      <c r="A107" s="3">
        <v>1980</v>
      </c>
      <c r="B107" t="s">
        <v>51</v>
      </c>
      <c r="C107">
        <v>303603</v>
      </c>
      <c r="D107">
        <v>276028</v>
      </c>
      <c r="E107">
        <v>27575</v>
      </c>
    </row>
    <row r="108" spans="1:5" x14ac:dyDescent="0.25">
      <c r="A108" s="3">
        <v>1980</v>
      </c>
      <c r="B108" t="s">
        <v>52</v>
      </c>
      <c r="C108">
        <v>81973</v>
      </c>
      <c r="D108">
        <v>71228</v>
      </c>
      <c r="E108">
        <v>10745</v>
      </c>
    </row>
    <row r="109" spans="1:5" x14ac:dyDescent="0.25">
      <c r="A109" s="3">
        <v>1980</v>
      </c>
      <c r="B109" t="s">
        <v>53</v>
      </c>
      <c r="C109">
        <v>269086</v>
      </c>
      <c r="D109">
        <v>235179</v>
      </c>
      <c r="E109">
        <v>33907</v>
      </c>
    </row>
    <row r="110" spans="1:5" x14ac:dyDescent="0.25">
      <c r="A110" s="3">
        <v>1980</v>
      </c>
      <c r="B110" t="s">
        <v>54</v>
      </c>
      <c r="C110">
        <v>21147</v>
      </c>
      <c r="D110">
        <v>21121</v>
      </c>
      <c r="E110">
        <v>26</v>
      </c>
    </row>
    <row r="111" spans="1:5" x14ac:dyDescent="0.25">
      <c r="A111" s="3">
        <v>1990</v>
      </c>
      <c r="B111" t="s">
        <v>3</v>
      </c>
      <c r="C111">
        <v>218589</v>
      </c>
      <c r="D111">
        <v>195939</v>
      </c>
      <c r="E111">
        <v>22650</v>
      </c>
    </row>
    <row r="112" spans="1:5" x14ac:dyDescent="0.25">
      <c r="A112" s="3">
        <v>1990</v>
      </c>
      <c r="B112" t="s">
        <v>4</v>
      </c>
      <c r="C112">
        <v>29833</v>
      </c>
      <c r="D112">
        <v>27792</v>
      </c>
      <c r="E112">
        <v>2041</v>
      </c>
    </row>
    <row r="113" spans="1:5" x14ac:dyDescent="0.25">
      <c r="A113" s="3">
        <v>1990</v>
      </c>
      <c r="B113" t="s">
        <v>5</v>
      </c>
      <c r="C113">
        <v>264148</v>
      </c>
      <c r="D113">
        <v>248213</v>
      </c>
      <c r="E113">
        <v>15935</v>
      </c>
    </row>
    <row r="114" spans="1:5" x14ac:dyDescent="0.25">
      <c r="A114" s="3">
        <v>1990</v>
      </c>
      <c r="B114" t="s">
        <v>6</v>
      </c>
      <c r="C114">
        <v>90425</v>
      </c>
      <c r="D114">
        <v>78645</v>
      </c>
      <c r="E114">
        <v>11780</v>
      </c>
    </row>
    <row r="115" spans="1:5" x14ac:dyDescent="0.25">
      <c r="A115" s="3">
        <v>1990</v>
      </c>
      <c r="B115" t="s">
        <v>7</v>
      </c>
      <c r="C115">
        <v>1808740</v>
      </c>
      <c r="D115">
        <v>1594710</v>
      </c>
      <c r="E115">
        <v>214030</v>
      </c>
    </row>
    <row r="116" spans="1:5" x14ac:dyDescent="0.25">
      <c r="A116" s="3">
        <v>1990</v>
      </c>
      <c r="B116" t="s">
        <v>8</v>
      </c>
      <c r="C116">
        <v>227131</v>
      </c>
      <c r="D116">
        <v>200653</v>
      </c>
      <c r="E116">
        <v>26478</v>
      </c>
    </row>
    <row r="117" spans="1:5" x14ac:dyDescent="0.25">
      <c r="A117" s="3">
        <v>1990</v>
      </c>
      <c r="B117" t="s">
        <v>9</v>
      </c>
      <c r="C117">
        <v>168604</v>
      </c>
      <c r="D117">
        <v>109556</v>
      </c>
      <c r="E117">
        <v>59048</v>
      </c>
    </row>
    <row r="118" spans="1:5" x14ac:dyDescent="0.25">
      <c r="A118" s="3">
        <v>1990</v>
      </c>
      <c r="B118" t="s">
        <v>10</v>
      </c>
      <c r="C118">
        <v>42004</v>
      </c>
      <c r="D118">
        <v>34252</v>
      </c>
      <c r="E118">
        <v>7752</v>
      </c>
    </row>
    <row r="119" spans="1:5" x14ac:dyDescent="0.25">
      <c r="A119" s="3">
        <v>1990</v>
      </c>
      <c r="B119" t="s">
        <v>11</v>
      </c>
      <c r="C119">
        <v>79551</v>
      </c>
      <c r="D119">
        <v>11990</v>
      </c>
      <c r="E119">
        <v>67561</v>
      </c>
    </row>
    <row r="120" spans="1:5" x14ac:dyDescent="0.25">
      <c r="A120" s="3">
        <v>1990</v>
      </c>
      <c r="B120" t="s">
        <v>12</v>
      </c>
      <c r="C120">
        <v>588086</v>
      </c>
      <c r="D120">
        <v>489081</v>
      </c>
      <c r="E120">
        <v>99005</v>
      </c>
    </row>
    <row r="121" spans="1:5" x14ac:dyDescent="0.25">
      <c r="A121" s="3">
        <v>1990</v>
      </c>
      <c r="B121" t="s">
        <v>13</v>
      </c>
      <c r="C121">
        <v>251786</v>
      </c>
      <c r="D121">
        <v>196413</v>
      </c>
      <c r="E121">
        <v>55373</v>
      </c>
    </row>
    <row r="122" spans="1:5" x14ac:dyDescent="0.25">
      <c r="A122" s="3">
        <v>1990</v>
      </c>
      <c r="B122" t="s">
        <v>14</v>
      </c>
      <c r="C122">
        <v>56436</v>
      </c>
      <c r="D122">
        <v>45728</v>
      </c>
      <c r="E122">
        <v>10708</v>
      </c>
    </row>
    <row r="123" spans="1:5" x14ac:dyDescent="0.25">
      <c r="A123" s="3">
        <v>1990</v>
      </c>
      <c r="B123" t="s">
        <v>15</v>
      </c>
      <c r="C123">
        <v>51881</v>
      </c>
      <c r="D123">
        <v>41315</v>
      </c>
      <c r="E123">
        <v>10566</v>
      </c>
    </row>
    <row r="124" spans="1:5" x14ac:dyDescent="0.25">
      <c r="A124" s="3">
        <v>1990</v>
      </c>
      <c r="B124" t="s">
        <v>16</v>
      </c>
      <c r="C124">
        <v>729246</v>
      </c>
      <c r="D124">
        <v>551333</v>
      </c>
      <c r="E124">
        <v>177913</v>
      </c>
    </row>
    <row r="125" spans="1:5" x14ac:dyDescent="0.25">
      <c r="A125" s="3">
        <v>1990</v>
      </c>
      <c r="B125" t="s">
        <v>17</v>
      </c>
      <c r="C125">
        <v>284832</v>
      </c>
      <c r="D125">
        <v>223953</v>
      </c>
      <c r="E125">
        <v>60879</v>
      </c>
    </row>
    <row r="126" spans="1:5" x14ac:dyDescent="0.25">
      <c r="A126" s="3">
        <v>1990</v>
      </c>
      <c r="B126" t="s">
        <v>18</v>
      </c>
      <c r="C126">
        <v>170515</v>
      </c>
      <c r="D126">
        <v>117834</v>
      </c>
      <c r="E126">
        <v>52681</v>
      </c>
    </row>
    <row r="127" spans="1:5" x14ac:dyDescent="0.25">
      <c r="A127" s="3">
        <v>1990</v>
      </c>
      <c r="B127" t="s">
        <v>19</v>
      </c>
      <c r="C127">
        <v>163733</v>
      </c>
      <c r="D127">
        <v>149117</v>
      </c>
      <c r="E127">
        <v>14616</v>
      </c>
    </row>
    <row r="128" spans="1:5" x14ac:dyDescent="0.25">
      <c r="A128" s="3">
        <v>1990</v>
      </c>
      <c r="B128" t="s">
        <v>20</v>
      </c>
      <c r="C128">
        <v>177852</v>
      </c>
      <c r="D128">
        <v>147095</v>
      </c>
      <c r="E128">
        <v>30757</v>
      </c>
    </row>
    <row r="129" spans="1:5" x14ac:dyDescent="0.25">
      <c r="A129" s="3">
        <v>1990</v>
      </c>
      <c r="B129" t="s">
        <v>21</v>
      </c>
      <c r="C129">
        <v>186840</v>
      </c>
      <c r="D129">
        <v>158290</v>
      </c>
      <c r="E129">
        <v>28550</v>
      </c>
    </row>
    <row r="130" spans="1:5" x14ac:dyDescent="0.25">
      <c r="A130" s="3">
        <v>1990</v>
      </c>
      <c r="B130" t="s">
        <v>22</v>
      </c>
      <c r="C130">
        <v>57186</v>
      </c>
      <c r="D130">
        <v>41500</v>
      </c>
      <c r="E130">
        <v>15686</v>
      </c>
    </row>
    <row r="131" spans="1:5" x14ac:dyDescent="0.25">
      <c r="A131" s="3">
        <v>1990</v>
      </c>
      <c r="B131" t="s">
        <v>23</v>
      </c>
      <c r="C131">
        <v>259700</v>
      </c>
      <c r="D131">
        <v>220783</v>
      </c>
      <c r="E131">
        <v>38917</v>
      </c>
    </row>
    <row r="132" spans="1:5" x14ac:dyDescent="0.25">
      <c r="A132" s="3">
        <v>1990</v>
      </c>
      <c r="B132" t="s">
        <v>24</v>
      </c>
      <c r="C132">
        <v>417833</v>
      </c>
      <c r="D132">
        <v>186035</v>
      </c>
      <c r="E132">
        <v>231798</v>
      </c>
    </row>
    <row r="133" spans="1:5" x14ac:dyDescent="0.25">
      <c r="A133" s="3">
        <v>1990</v>
      </c>
      <c r="B133" t="s">
        <v>25</v>
      </c>
      <c r="C133">
        <v>569803</v>
      </c>
      <c r="D133">
        <v>487359</v>
      </c>
      <c r="E133">
        <v>82444</v>
      </c>
    </row>
    <row r="134" spans="1:5" x14ac:dyDescent="0.25">
      <c r="A134" s="3">
        <v>1990</v>
      </c>
      <c r="B134" t="s">
        <v>26</v>
      </c>
      <c r="C134">
        <v>253789</v>
      </c>
      <c r="D134">
        <v>199211</v>
      </c>
      <c r="E134">
        <v>54578</v>
      </c>
    </row>
    <row r="135" spans="1:5" x14ac:dyDescent="0.25">
      <c r="A135" s="3">
        <v>1990</v>
      </c>
      <c r="B135" t="s">
        <v>27</v>
      </c>
      <c r="C135">
        <v>122883</v>
      </c>
      <c r="D135">
        <v>109038</v>
      </c>
      <c r="E135">
        <v>13845</v>
      </c>
    </row>
    <row r="136" spans="1:5" x14ac:dyDescent="0.25">
      <c r="A136" s="3">
        <v>1990</v>
      </c>
      <c r="B136" t="s">
        <v>28</v>
      </c>
      <c r="C136">
        <v>289899</v>
      </c>
      <c r="D136">
        <v>200093</v>
      </c>
      <c r="E136">
        <v>89806</v>
      </c>
    </row>
    <row r="137" spans="1:5" x14ac:dyDescent="0.25">
      <c r="A137" s="3">
        <v>1990</v>
      </c>
      <c r="B137" t="s">
        <v>29</v>
      </c>
      <c r="C137">
        <v>35876</v>
      </c>
      <c r="D137">
        <v>31865</v>
      </c>
      <c r="E137">
        <v>4011</v>
      </c>
    </row>
    <row r="138" spans="1:5" x14ac:dyDescent="0.25">
      <c r="A138" s="3">
        <v>1990</v>
      </c>
      <c r="B138" t="s">
        <v>30</v>
      </c>
      <c r="C138">
        <v>112831</v>
      </c>
      <c r="D138">
        <v>94614</v>
      </c>
      <c r="E138">
        <v>18217</v>
      </c>
    </row>
    <row r="139" spans="1:5" x14ac:dyDescent="0.25">
      <c r="A139" s="3">
        <v>1990</v>
      </c>
      <c r="B139" t="s">
        <v>31</v>
      </c>
      <c r="C139">
        <v>61728</v>
      </c>
      <c r="D139">
        <v>61242</v>
      </c>
      <c r="E139">
        <v>486</v>
      </c>
    </row>
    <row r="140" spans="1:5" x14ac:dyDescent="0.25">
      <c r="A140" s="3">
        <v>1990</v>
      </c>
      <c r="B140" t="s">
        <v>32</v>
      </c>
      <c r="C140">
        <v>59510</v>
      </c>
      <c r="D140">
        <v>32163</v>
      </c>
      <c r="E140">
        <v>27347</v>
      </c>
    </row>
    <row r="141" spans="1:5" x14ac:dyDescent="0.25">
      <c r="A141" s="3">
        <v>1990</v>
      </c>
      <c r="B141" t="s">
        <v>33</v>
      </c>
      <c r="C141">
        <v>324286</v>
      </c>
      <c r="D141">
        <v>261601</v>
      </c>
      <c r="E141">
        <v>62685</v>
      </c>
    </row>
    <row r="142" spans="1:5" x14ac:dyDescent="0.25">
      <c r="A142" s="3">
        <v>1990</v>
      </c>
      <c r="B142" t="s">
        <v>34</v>
      </c>
      <c r="C142">
        <v>85500</v>
      </c>
      <c r="D142">
        <v>83403</v>
      </c>
      <c r="E142">
        <v>2097</v>
      </c>
    </row>
    <row r="143" spans="1:5" x14ac:dyDescent="0.25">
      <c r="A143" s="3">
        <v>1990</v>
      </c>
      <c r="B143" t="s">
        <v>35</v>
      </c>
      <c r="C143">
        <v>1048286</v>
      </c>
      <c r="D143">
        <v>616884</v>
      </c>
      <c r="E143">
        <v>431402</v>
      </c>
    </row>
    <row r="144" spans="1:5" x14ac:dyDescent="0.25">
      <c r="A144" s="3">
        <v>1990</v>
      </c>
      <c r="B144" t="s">
        <v>36</v>
      </c>
      <c r="C144">
        <v>352138</v>
      </c>
      <c r="D144">
        <v>285405</v>
      </c>
      <c r="E144">
        <v>66733</v>
      </c>
    </row>
    <row r="145" spans="1:5" x14ac:dyDescent="0.25">
      <c r="A145" s="3">
        <v>1990</v>
      </c>
      <c r="B145" t="s">
        <v>37</v>
      </c>
      <c r="C145">
        <v>37878</v>
      </c>
      <c r="D145">
        <v>34690</v>
      </c>
      <c r="E145">
        <v>3188</v>
      </c>
    </row>
    <row r="146" spans="1:5" x14ac:dyDescent="0.25">
      <c r="A146" s="3">
        <v>1990</v>
      </c>
      <c r="B146" t="s">
        <v>38</v>
      </c>
      <c r="C146">
        <v>557690</v>
      </c>
      <c r="D146">
        <v>427613</v>
      </c>
      <c r="E146">
        <v>130077</v>
      </c>
    </row>
    <row r="147" spans="1:5" x14ac:dyDescent="0.25">
      <c r="A147" s="3">
        <v>1990</v>
      </c>
      <c r="B147" t="s">
        <v>39</v>
      </c>
      <c r="C147">
        <v>173221</v>
      </c>
      <c r="D147">
        <v>151073</v>
      </c>
      <c r="E147">
        <v>22148</v>
      </c>
    </row>
    <row r="148" spans="1:5" x14ac:dyDescent="0.25">
      <c r="A148" s="3">
        <v>1990</v>
      </c>
      <c r="B148" t="s">
        <v>40</v>
      </c>
      <c r="C148">
        <v>165741</v>
      </c>
      <c r="D148">
        <v>144427</v>
      </c>
      <c r="E148">
        <v>21314</v>
      </c>
    </row>
    <row r="149" spans="1:5" x14ac:dyDescent="0.25">
      <c r="A149" s="3">
        <v>1990</v>
      </c>
      <c r="B149" t="s">
        <v>41</v>
      </c>
      <c r="C149">
        <v>604060</v>
      </c>
      <c r="D149">
        <v>343478</v>
      </c>
      <c r="E149">
        <v>260582</v>
      </c>
    </row>
    <row r="150" spans="1:5" x14ac:dyDescent="0.25">
      <c r="A150" s="3">
        <v>1990</v>
      </c>
      <c r="B150" t="s">
        <v>42</v>
      </c>
      <c r="C150">
        <v>78273</v>
      </c>
      <c r="D150">
        <v>42350</v>
      </c>
      <c r="E150">
        <v>35923</v>
      </c>
    </row>
    <row r="151" spans="1:5" x14ac:dyDescent="0.25">
      <c r="A151" s="3">
        <v>1990</v>
      </c>
      <c r="B151" t="s">
        <v>43</v>
      </c>
      <c r="C151">
        <v>159302</v>
      </c>
      <c r="D151">
        <v>131134</v>
      </c>
      <c r="E151">
        <v>28168</v>
      </c>
    </row>
    <row r="152" spans="1:5" x14ac:dyDescent="0.25">
      <c r="A152" s="3">
        <v>1990</v>
      </c>
      <c r="B152" t="s">
        <v>44</v>
      </c>
      <c r="C152">
        <v>34208</v>
      </c>
      <c r="D152">
        <v>26596</v>
      </c>
      <c r="E152">
        <v>7612</v>
      </c>
    </row>
    <row r="153" spans="1:5" x14ac:dyDescent="0.25">
      <c r="A153" s="3">
        <v>1990</v>
      </c>
      <c r="B153" t="s">
        <v>45</v>
      </c>
      <c r="C153">
        <v>226238</v>
      </c>
      <c r="D153">
        <v>175049</v>
      </c>
      <c r="E153">
        <v>51189</v>
      </c>
    </row>
    <row r="154" spans="1:5" x14ac:dyDescent="0.25">
      <c r="A154" s="3">
        <v>1990</v>
      </c>
      <c r="B154" t="s">
        <v>46</v>
      </c>
      <c r="C154">
        <v>901437</v>
      </c>
      <c r="D154">
        <v>802314</v>
      </c>
      <c r="E154">
        <v>99123</v>
      </c>
    </row>
    <row r="155" spans="1:5" x14ac:dyDescent="0.25">
      <c r="A155" s="3">
        <v>1990</v>
      </c>
      <c r="B155" t="s">
        <v>47</v>
      </c>
      <c r="C155">
        <v>13818637</v>
      </c>
      <c r="D155">
        <v>10844717</v>
      </c>
      <c r="E155">
        <v>2973920</v>
      </c>
    </row>
    <row r="156" spans="1:5" x14ac:dyDescent="0.25">
      <c r="A156" s="3">
        <v>1990</v>
      </c>
      <c r="B156" t="s">
        <v>48</v>
      </c>
      <c r="C156">
        <v>121303</v>
      </c>
      <c r="D156">
        <v>86108</v>
      </c>
      <c r="E156">
        <v>35195</v>
      </c>
    </row>
    <row r="157" spans="1:5" x14ac:dyDescent="0.25">
      <c r="A157" s="3">
        <v>1990</v>
      </c>
      <c r="B157" t="s">
        <v>49</v>
      </c>
      <c r="C157">
        <v>36398</v>
      </c>
      <c r="D157">
        <v>20910</v>
      </c>
      <c r="E157">
        <v>15488</v>
      </c>
    </row>
    <row r="158" spans="1:5" x14ac:dyDescent="0.25">
      <c r="A158" s="3">
        <v>1990</v>
      </c>
      <c r="B158" t="s">
        <v>50</v>
      </c>
      <c r="C158">
        <v>353442</v>
      </c>
      <c r="D158">
        <v>291286</v>
      </c>
      <c r="E158">
        <v>62156</v>
      </c>
    </row>
    <row r="159" spans="1:5" x14ac:dyDescent="0.25">
      <c r="A159" s="3">
        <v>1990</v>
      </c>
      <c r="B159" t="s">
        <v>51</v>
      </c>
      <c r="C159">
        <v>263384</v>
      </c>
      <c r="D159">
        <v>227632</v>
      </c>
      <c r="E159">
        <v>35752</v>
      </c>
    </row>
    <row r="160" spans="1:5" x14ac:dyDescent="0.25">
      <c r="A160" s="3">
        <v>1990</v>
      </c>
      <c r="B160" t="s">
        <v>52</v>
      </c>
      <c r="C160">
        <v>84790</v>
      </c>
      <c r="D160">
        <v>74108</v>
      </c>
      <c r="E160">
        <v>10682</v>
      </c>
    </row>
    <row r="161" spans="1:5" x14ac:dyDescent="0.25">
      <c r="A161" s="3">
        <v>1990</v>
      </c>
      <c r="B161" t="s">
        <v>53</v>
      </c>
      <c r="C161">
        <v>299774</v>
      </c>
      <c r="D161">
        <v>253529</v>
      </c>
      <c r="E161">
        <v>46245</v>
      </c>
    </row>
    <row r="162" spans="1:5" x14ac:dyDescent="0.25">
      <c r="A162" s="3">
        <v>1990</v>
      </c>
      <c r="B162" t="s">
        <v>54</v>
      </c>
      <c r="C162">
        <v>31326</v>
      </c>
      <c r="D162">
        <v>30623</v>
      </c>
      <c r="E162">
        <v>703</v>
      </c>
    </row>
    <row r="163" spans="1:5" x14ac:dyDescent="0.25">
      <c r="A163" s="3">
        <v>2000</v>
      </c>
      <c r="B163" t="s">
        <v>3</v>
      </c>
      <c r="C163">
        <v>233962</v>
      </c>
      <c r="D163">
        <v>207435</v>
      </c>
      <c r="E163">
        <v>26527</v>
      </c>
    </row>
    <row r="164" spans="1:5" x14ac:dyDescent="0.25">
      <c r="A164" s="3">
        <v>2000</v>
      </c>
      <c r="B164" t="s">
        <v>4</v>
      </c>
      <c r="C164">
        <v>27953</v>
      </c>
      <c r="D164">
        <v>26559</v>
      </c>
      <c r="E164">
        <v>1394</v>
      </c>
    </row>
    <row r="165" spans="1:5" x14ac:dyDescent="0.25">
      <c r="A165" s="3">
        <v>2000</v>
      </c>
      <c r="B165" t="s">
        <v>5</v>
      </c>
      <c r="C165">
        <v>342490</v>
      </c>
      <c r="D165">
        <v>284522</v>
      </c>
      <c r="E165">
        <v>57968</v>
      </c>
    </row>
    <row r="166" spans="1:5" x14ac:dyDescent="0.25">
      <c r="A166" s="3">
        <v>2000</v>
      </c>
      <c r="B166" t="s">
        <v>6</v>
      </c>
      <c r="C166">
        <v>115172</v>
      </c>
      <c r="D166">
        <v>101775</v>
      </c>
      <c r="E166">
        <v>13397</v>
      </c>
    </row>
    <row r="167" spans="1:5" x14ac:dyDescent="0.25">
      <c r="A167" s="3">
        <v>2000</v>
      </c>
      <c r="B167" t="s">
        <v>7</v>
      </c>
      <c r="C167">
        <v>2256708</v>
      </c>
      <c r="D167">
        <v>1927771</v>
      </c>
      <c r="E167">
        <v>328937</v>
      </c>
    </row>
    <row r="168" spans="1:5" x14ac:dyDescent="0.25">
      <c r="A168" s="3">
        <v>2000</v>
      </c>
      <c r="B168" t="s">
        <v>8</v>
      </c>
      <c r="C168">
        <v>263872</v>
      </c>
      <c r="D168">
        <v>217897</v>
      </c>
      <c r="E168">
        <v>45975</v>
      </c>
    </row>
    <row r="169" spans="1:5" x14ac:dyDescent="0.25">
      <c r="A169" s="3">
        <v>2000</v>
      </c>
      <c r="B169" t="s">
        <v>9</v>
      </c>
      <c r="C169">
        <v>161243</v>
      </c>
      <c r="D169">
        <v>101027</v>
      </c>
      <c r="E169">
        <v>60216</v>
      </c>
    </row>
    <row r="170" spans="1:5" x14ac:dyDescent="0.25">
      <c r="A170" s="3">
        <v>2000</v>
      </c>
      <c r="B170" t="s">
        <v>10</v>
      </c>
      <c r="C170">
        <v>43897</v>
      </c>
      <c r="D170">
        <v>34194</v>
      </c>
      <c r="E170">
        <v>9703</v>
      </c>
    </row>
    <row r="171" spans="1:5" x14ac:dyDescent="0.25">
      <c r="A171" s="3">
        <v>2000</v>
      </c>
      <c r="B171" t="s">
        <v>11</v>
      </c>
      <c r="C171">
        <v>72689</v>
      </c>
      <c r="D171">
        <v>5499</v>
      </c>
      <c r="E171">
        <v>67190</v>
      </c>
    </row>
    <row r="172" spans="1:5" x14ac:dyDescent="0.25">
      <c r="A172" s="3">
        <v>2000</v>
      </c>
      <c r="B172" t="s">
        <v>12</v>
      </c>
      <c r="C172">
        <v>707684</v>
      </c>
      <c r="D172">
        <v>556912</v>
      </c>
      <c r="E172">
        <v>150772</v>
      </c>
    </row>
    <row r="173" spans="1:5" x14ac:dyDescent="0.25">
      <c r="A173" s="3">
        <v>2000</v>
      </c>
      <c r="B173" t="s">
        <v>13</v>
      </c>
      <c r="C173">
        <v>346204</v>
      </c>
      <c r="D173">
        <v>271755</v>
      </c>
      <c r="E173">
        <v>74449</v>
      </c>
    </row>
    <row r="174" spans="1:5" x14ac:dyDescent="0.25">
      <c r="A174" s="3">
        <v>2000</v>
      </c>
      <c r="B174" t="s">
        <v>14</v>
      </c>
      <c r="C174">
        <v>60182</v>
      </c>
      <c r="D174">
        <v>44579</v>
      </c>
      <c r="E174">
        <v>15603</v>
      </c>
    </row>
    <row r="175" spans="1:5" x14ac:dyDescent="0.25">
      <c r="A175" s="3">
        <v>2000</v>
      </c>
      <c r="B175" t="s">
        <v>15</v>
      </c>
      <c r="C175">
        <v>65594</v>
      </c>
      <c r="D175">
        <v>53751</v>
      </c>
      <c r="E175">
        <v>11843</v>
      </c>
    </row>
    <row r="176" spans="1:5" x14ac:dyDescent="0.25">
      <c r="A176" s="3">
        <v>2000</v>
      </c>
      <c r="B176" t="s">
        <v>16</v>
      </c>
      <c r="C176">
        <v>743918</v>
      </c>
      <c r="D176">
        <v>534155</v>
      </c>
      <c r="E176">
        <v>209763</v>
      </c>
    </row>
    <row r="177" spans="1:5" x14ac:dyDescent="0.25">
      <c r="A177" s="3">
        <v>2000</v>
      </c>
      <c r="B177" t="s">
        <v>17</v>
      </c>
      <c r="C177">
        <v>314334</v>
      </c>
      <c r="D177">
        <v>240023</v>
      </c>
      <c r="E177">
        <v>74311</v>
      </c>
    </row>
    <row r="178" spans="1:5" x14ac:dyDescent="0.25">
      <c r="A178" s="3">
        <v>2000</v>
      </c>
      <c r="B178" t="s">
        <v>18</v>
      </c>
      <c r="C178">
        <v>188974</v>
      </c>
      <c r="D178">
        <v>135008</v>
      </c>
      <c r="E178">
        <v>53966</v>
      </c>
    </row>
    <row r="179" spans="1:5" x14ac:dyDescent="0.25">
      <c r="A179" s="3">
        <v>2000</v>
      </c>
      <c r="B179" t="s">
        <v>19</v>
      </c>
      <c r="C179">
        <v>179968</v>
      </c>
      <c r="D179">
        <v>159976</v>
      </c>
      <c r="E179">
        <v>19992</v>
      </c>
    </row>
    <row r="180" spans="1:5" x14ac:dyDescent="0.25">
      <c r="A180" s="3">
        <v>2000</v>
      </c>
      <c r="B180" t="s">
        <v>20</v>
      </c>
      <c r="C180">
        <v>188341</v>
      </c>
      <c r="D180">
        <v>151973</v>
      </c>
      <c r="E180">
        <v>36368</v>
      </c>
    </row>
    <row r="181" spans="1:5" x14ac:dyDescent="0.25">
      <c r="A181" s="3">
        <v>2000</v>
      </c>
      <c r="B181" t="s">
        <v>21</v>
      </c>
      <c r="C181">
        <v>223800</v>
      </c>
      <c r="D181">
        <v>189213</v>
      </c>
      <c r="E181">
        <v>34587</v>
      </c>
    </row>
    <row r="182" spans="1:5" x14ac:dyDescent="0.25">
      <c r="A182" s="3">
        <v>2000</v>
      </c>
      <c r="B182" t="s">
        <v>22</v>
      </c>
      <c r="C182">
        <v>58473</v>
      </c>
      <c r="D182">
        <v>40662</v>
      </c>
      <c r="E182">
        <v>17811</v>
      </c>
    </row>
    <row r="183" spans="1:5" x14ac:dyDescent="0.25">
      <c r="A183" s="3">
        <v>2000</v>
      </c>
      <c r="B183" t="s">
        <v>23</v>
      </c>
      <c r="C183">
        <v>273745</v>
      </c>
      <c r="D183">
        <v>223797</v>
      </c>
      <c r="E183">
        <v>49948</v>
      </c>
    </row>
    <row r="184" spans="1:5" x14ac:dyDescent="0.25">
      <c r="A184" s="3">
        <v>2000</v>
      </c>
      <c r="B184" t="s">
        <v>24</v>
      </c>
      <c r="C184">
        <v>421142</v>
      </c>
      <c r="D184">
        <v>183248</v>
      </c>
      <c r="E184">
        <v>237894</v>
      </c>
    </row>
    <row r="185" spans="1:5" x14ac:dyDescent="0.25">
      <c r="A185" s="3">
        <v>2000</v>
      </c>
      <c r="B185" t="s">
        <v>25</v>
      </c>
      <c r="C185">
        <v>567631</v>
      </c>
      <c r="D185">
        <v>467861</v>
      </c>
      <c r="E185">
        <v>99770</v>
      </c>
    </row>
    <row r="186" spans="1:5" x14ac:dyDescent="0.25">
      <c r="A186" s="3">
        <v>2000</v>
      </c>
      <c r="B186" t="s">
        <v>26</v>
      </c>
      <c r="C186">
        <v>293445</v>
      </c>
      <c r="D186">
        <v>218617</v>
      </c>
      <c r="E186">
        <v>74828</v>
      </c>
    </row>
    <row r="187" spans="1:5" x14ac:dyDescent="0.25">
      <c r="A187" s="3">
        <v>2000</v>
      </c>
      <c r="B187" t="s">
        <v>27</v>
      </c>
      <c r="C187">
        <v>137389</v>
      </c>
      <c r="D187">
        <v>125355</v>
      </c>
      <c r="E187">
        <v>12034</v>
      </c>
    </row>
    <row r="188" spans="1:5" x14ac:dyDescent="0.25">
      <c r="A188" s="3">
        <v>2000</v>
      </c>
      <c r="B188" t="s">
        <v>28</v>
      </c>
      <c r="C188">
        <v>321348</v>
      </c>
      <c r="D188">
        <v>201509</v>
      </c>
      <c r="E188">
        <v>119839</v>
      </c>
    </row>
    <row r="189" spans="1:5" x14ac:dyDescent="0.25">
      <c r="A189" s="3">
        <v>2000</v>
      </c>
      <c r="B189" t="s">
        <v>29</v>
      </c>
      <c r="C189">
        <v>42240</v>
      </c>
      <c r="D189">
        <v>37387</v>
      </c>
      <c r="E189">
        <v>4853</v>
      </c>
    </row>
    <row r="190" spans="1:5" x14ac:dyDescent="0.25">
      <c r="A190" s="3">
        <v>2000</v>
      </c>
      <c r="B190" t="s">
        <v>30</v>
      </c>
      <c r="C190">
        <v>112117</v>
      </c>
      <c r="D190">
        <v>88531</v>
      </c>
      <c r="E190">
        <v>23586</v>
      </c>
    </row>
    <row r="191" spans="1:5" x14ac:dyDescent="0.25">
      <c r="A191" s="3">
        <v>2000</v>
      </c>
      <c r="B191" t="s">
        <v>31</v>
      </c>
      <c r="C191">
        <v>87893</v>
      </c>
      <c r="D191">
        <v>83120</v>
      </c>
      <c r="E191">
        <v>4773</v>
      </c>
    </row>
    <row r="192" spans="1:5" x14ac:dyDescent="0.25">
      <c r="A192" s="3">
        <v>2000</v>
      </c>
      <c r="B192" t="s">
        <v>32</v>
      </c>
      <c r="C192">
        <v>61718</v>
      </c>
      <c r="D192">
        <v>35870</v>
      </c>
      <c r="E192">
        <v>25848</v>
      </c>
    </row>
    <row r="193" spans="1:5" x14ac:dyDescent="0.25">
      <c r="A193" s="3">
        <v>2000</v>
      </c>
      <c r="B193" t="s">
        <v>33</v>
      </c>
      <c r="C193">
        <v>335945</v>
      </c>
      <c r="D193">
        <v>266921</v>
      </c>
      <c r="E193">
        <v>69024</v>
      </c>
    </row>
    <row r="194" spans="1:5" x14ac:dyDescent="0.25">
      <c r="A194" s="3">
        <v>2000</v>
      </c>
      <c r="B194" t="s">
        <v>34</v>
      </c>
      <c r="C194">
        <v>110739</v>
      </c>
      <c r="D194">
        <v>101450</v>
      </c>
      <c r="E194">
        <v>9289</v>
      </c>
    </row>
    <row r="195" spans="1:5" x14ac:dyDescent="0.25">
      <c r="A195" s="3">
        <v>2000</v>
      </c>
      <c r="B195" t="s">
        <v>35</v>
      </c>
      <c r="C195">
        <v>1043395</v>
      </c>
      <c r="D195">
        <v>583417</v>
      </c>
      <c r="E195">
        <v>459978</v>
      </c>
    </row>
    <row r="196" spans="1:5" x14ac:dyDescent="0.25">
      <c r="A196" s="3">
        <v>2000</v>
      </c>
      <c r="B196" t="s">
        <v>36</v>
      </c>
      <c r="C196">
        <v>404652</v>
      </c>
      <c r="D196">
        <v>329422</v>
      </c>
      <c r="E196">
        <v>75230</v>
      </c>
    </row>
    <row r="197" spans="1:5" x14ac:dyDescent="0.25">
      <c r="A197" s="3">
        <v>2000</v>
      </c>
      <c r="B197" t="s">
        <v>37</v>
      </c>
      <c r="C197">
        <v>40248</v>
      </c>
      <c r="D197">
        <v>36014</v>
      </c>
      <c r="E197">
        <v>4234</v>
      </c>
    </row>
    <row r="198" spans="1:5" x14ac:dyDescent="0.25">
      <c r="A198" s="3">
        <v>2000</v>
      </c>
      <c r="B198" t="s">
        <v>38</v>
      </c>
      <c r="C198">
        <v>549553</v>
      </c>
      <c r="D198">
        <v>411161</v>
      </c>
      <c r="E198">
        <v>138392</v>
      </c>
    </row>
    <row r="199" spans="1:5" x14ac:dyDescent="0.25">
      <c r="A199" s="3">
        <v>2000</v>
      </c>
      <c r="B199" t="s">
        <v>39</v>
      </c>
      <c r="C199">
        <v>178016</v>
      </c>
      <c r="D199">
        <v>153699</v>
      </c>
      <c r="E199">
        <v>24317</v>
      </c>
    </row>
    <row r="200" spans="1:5" x14ac:dyDescent="0.25">
      <c r="A200" s="3">
        <v>2000</v>
      </c>
      <c r="B200" t="s">
        <v>40</v>
      </c>
      <c r="C200">
        <v>183065</v>
      </c>
      <c r="D200">
        <v>154756</v>
      </c>
      <c r="E200">
        <v>28309</v>
      </c>
    </row>
    <row r="201" spans="1:5" x14ac:dyDescent="0.25">
      <c r="A201" s="3">
        <v>2000</v>
      </c>
      <c r="B201" t="s">
        <v>41</v>
      </c>
      <c r="C201">
        <v>609521</v>
      </c>
      <c r="D201">
        <v>339229</v>
      </c>
      <c r="E201">
        <v>270292</v>
      </c>
    </row>
    <row r="202" spans="1:5" x14ac:dyDescent="0.25">
      <c r="A202" s="3">
        <v>2000</v>
      </c>
      <c r="B202" t="s">
        <v>42</v>
      </c>
      <c r="C202">
        <v>75450</v>
      </c>
      <c r="D202">
        <v>38458</v>
      </c>
      <c r="E202">
        <v>36992</v>
      </c>
    </row>
    <row r="203" spans="1:5" x14ac:dyDescent="0.25">
      <c r="A203" s="3">
        <v>2000</v>
      </c>
      <c r="B203" t="s">
        <v>43</v>
      </c>
      <c r="C203">
        <v>185931</v>
      </c>
      <c r="D203">
        <v>155519</v>
      </c>
      <c r="E203">
        <v>30412</v>
      </c>
    </row>
    <row r="204" spans="1:5" x14ac:dyDescent="0.25">
      <c r="A204" s="3">
        <v>2000</v>
      </c>
      <c r="B204" t="s">
        <v>44</v>
      </c>
      <c r="C204">
        <v>43221</v>
      </c>
      <c r="D204">
        <v>34857</v>
      </c>
      <c r="E204">
        <v>8364</v>
      </c>
    </row>
    <row r="205" spans="1:5" x14ac:dyDescent="0.25">
      <c r="A205" s="3">
        <v>2000</v>
      </c>
      <c r="B205" t="s">
        <v>45</v>
      </c>
      <c r="C205">
        <v>263910</v>
      </c>
      <c r="D205">
        <v>202530</v>
      </c>
      <c r="E205">
        <v>61380</v>
      </c>
    </row>
    <row r="206" spans="1:5" x14ac:dyDescent="0.25">
      <c r="A206" s="3">
        <v>2000</v>
      </c>
      <c r="B206" t="s">
        <v>46</v>
      </c>
      <c r="C206">
        <v>1033973</v>
      </c>
      <c r="D206">
        <v>896534</v>
      </c>
      <c r="E206">
        <v>137439</v>
      </c>
    </row>
    <row r="207" spans="1:5" x14ac:dyDescent="0.25">
      <c r="A207" s="3">
        <v>2000</v>
      </c>
      <c r="B207" t="s">
        <v>47</v>
      </c>
      <c r="C207">
        <v>15312289</v>
      </c>
      <c r="D207">
        <v>11752786</v>
      </c>
      <c r="E207">
        <v>3559503</v>
      </c>
    </row>
    <row r="208" spans="1:5" x14ac:dyDescent="0.25">
      <c r="A208" s="3">
        <v>2000</v>
      </c>
      <c r="B208" t="s">
        <v>48</v>
      </c>
      <c r="C208">
        <v>163776</v>
      </c>
      <c r="D208">
        <v>123046</v>
      </c>
      <c r="E208">
        <v>40730</v>
      </c>
    </row>
    <row r="209" spans="1:5" x14ac:dyDescent="0.25">
      <c r="A209" s="3">
        <v>2000</v>
      </c>
      <c r="B209" t="s">
        <v>49</v>
      </c>
      <c r="C209">
        <v>35489</v>
      </c>
      <c r="D209">
        <v>20021</v>
      </c>
      <c r="E209">
        <v>15468</v>
      </c>
    </row>
    <row r="210" spans="1:5" x14ac:dyDescent="0.25">
      <c r="A210" s="3">
        <v>2000</v>
      </c>
      <c r="B210" t="s">
        <v>50</v>
      </c>
      <c r="C210">
        <v>381893</v>
      </c>
      <c r="D210">
        <v>313780</v>
      </c>
      <c r="E210">
        <v>68113</v>
      </c>
    </row>
    <row r="211" spans="1:5" x14ac:dyDescent="0.25">
      <c r="A211" s="3">
        <v>2000</v>
      </c>
      <c r="B211" t="s">
        <v>51</v>
      </c>
      <c r="C211">
        <v>320840</v>
      </c>
      <c r="D211">
        <v>273928</v>
      </c>
      <c r="E211">
        <v>46912</v>
      </c>
    </row>
    <row r="212" spans="1:5" x14ac:dyDescent="0.25">
      <c r="A212" s="3">
        <v>2000</v>
      </c>
      <c r="B212" t="s">
        <v>52</v>
      </c>
      <c r="C212">
        <v>87888</v>
      </c>
      <c r="D212">
        <v>76136</v>
      </c>
      <c r="E212">
        <v>11752</v>
      </c>
    </row>
    <row r="213" spans="1:5" x14ac:dyDescent="0.25">
      <c r="A213" s="3">
        <v>2000</v>
      </c>
      <c r="B213" t="s">
        <v>53</v>
      </c>
      <c r="C213">
        <v>307179</v>
      </c>
      <c r="D213">
        <v>249737</v>
      </c>
      <c r="E213">
        <v>57442</v>
      </c>
    </row>
    <row r="214" spans="1:5" x14ac:dyDescent="0.25">
      <c r="A214" s="3">
        <v>2000</v>
      </c>
      <c r="B214" t="s">
        <v>54</v>
      </c>
      <c r="C214">
        <v>30004</v>
      </c>
      <c r="D214">
        <v>28715</v>
      </c>
      <c r="E214">
        <v>1289</v>
      </c>
    </row>
    <row r="215" spans="1:5" x14ac:dyDescent="0.25">
      <c r="A215" s="3">
        <v>2007</v>
      </c>
      <c r="B215" t="s">
        <v>3</v>
      </c>
      <c r="C215">
        <v>268183</v>
      </c>
      <c r="D215">
        <v>237632</v>
      </c>
      <c r="E215">
        <v>30551</v>
      </c>
    </row>
    <row r="216" spans="1:5" x14ac:dyDescent="0.25">
      <c r="A216" s="3">
        <v>2007</v>
      </c>
      <c r="B216" t="s">
        <v>4</v>
      </c>
      <c r="C216">
        <v>30616</v>
      </c>
      <c r="D216">
        <v>29381</v>
      </c>
      <c r="E216">
        <v>1235</v>
      </c>
    </row>
    <row r="217" spans="1:5" x14ac:dyDescent="0.25">
      <c r="A217" s="3">
        <v>2007</v>
      </c>
      <c r="B217" t="s">
        <v>5</v>
      </c>
      <c r="C217">
        <v>624147</v>
      </c>
      <c r="D217">
        <v>332154</v>
      </c>
      <c r="E217">
        <v>291993</v>
      </c>
    </row>
    <row r="218" spans="1:5" x14ac:dyDescent="0.25">
      <c r="A218" s="3">
        <v>2007</v>
      </c>
      <c r="B218" t="s">
        <v>6</v>
      </c>
      <c r="C218">
        <v>152168</v>
      </c>
      <c r="D218">
        <v>135525</v>
      </c>
      <c r="E218">
        <v>16643</v>
      </c>
    </row>
    <row r="219" spans="1:5" x14ac:dyDescent="0.25">
      <c r="A219" s="3">
        <v>2007</v>
      </c>
      <c r="B219" t="s">
        <v>7</v>
      </c>
      <c r="C219">
        <v>2529522</v>
      </c>
      <c r="D219">
        <v>2136087</v>
      </c>
      <c r="E219">
        <v>393435</v>
      </c>
    </row>
    <row r="220" spans="1:5" x14ac:dyDescent="0.25">
      <c r="A220" s="3">
        <v>2007</v>
      </c>
      <c r="B220" t="s">
        <v>8</v>
      </c>
      <c r="C220">
        <v>310637</v>
      </c>
      <c r="D220">
        <v>227984</v>
      </c>
      <c r="E220">
        <v>82653</v>
      </c>
    </row>
    <row r="221" spans="1:5" x14ac:dyDescent="0.25">
      <c r="A221" s="3">
        <v>2007</v>
      </c>
      <c r="B221" t="s">
        <v>9</v>
      </c>
      <c r="C221">
        <v>179005</v>
      </c>
      <c r="D221">
        <v>114072</v>
      </c>
      <c r="E221">
        <v>64933</v>
      </c>
    </row>
    <row r="222" spans="1:5" x14ac:dyDescent="0.25">
      <c r="A222" s="3">
        <v>2007</v>
      </c>
      <c r="B222" t="s">
        <v>10</v>
      </c>
      <c r="C222">
        <v>52343</v>
      </c>
      <c r="D222">
        <v>39092</v>
      </c>
      <c r="E222">
        <v>13251</v>
      </c>
    </row>
    <row r="223" spans="1:5" x14ac:dyDescent="0.25">
      <c r="A223" s="3">
        <v>2007</v>
      </c>
      <c r="B223" t="s">
        <v>11</v>
      </c>
      <c r="C223">
        <v>115153</v>
      </c>
      <c r="D223">
        <v>5608</v>
      </c>
      <c r="E223">
        <v>109545</v>
      </c>
    </row>
    <row r="224" spans="1:5" x14ac:dyDescent="0.25">
      <c r="A224" s="3">
        <v>2007</v>
      </c>
      <c r="B224" t="s">
        <v>12</v>
      </c>
      <c r="C224">
        <v>913793</v>
      </c>
      <c r="D224">
        <v>683328</v>
      </c>
      <c r="E224">
        <v>230465</v>
      </c>
    </row>
    <row r="225" spans="1:5" x14ac:dyDescent="0.25">
      <c r="A225" s="3">
        <v>2007</v>
      </c>
      <c r="B225" t="s">
        <v>13</v>
      </c>
      <c r="C225">
        <v>453711</v>
      </c>
      <c r="D225">
        <v>359883</v>
      </c>
      <c r="E225">
        <v>93828</v>
      </c>
    </row>
    <row r="226" spans="1:5" x14ac:dyDescent="0.25">
      <c r="A226" s="3">
        <v>2007</v>
      </c>
      <c r="B226" t="s">
        <v>14</v>
      </c>
      <c r="C226">
        <v>66601</v>
      </c>
      <c r="D226">
        <v>50454</v>
      </c>
      <c r="E226">
        <v>16147</v>
      </c>
    </row>
    <row r="227" spans="1:5" x14ac:dyDescent="0.25">
      <c r="A227" s="3">
        <v>2007</v>
      </c>
      <c r="B227" t="s">
        <v>15</v>
      </c>
      <c r="C227">
        <v>78846</v>
      </c>
      <c r="D227">
        <v>60526</v>
      </c>
      <c r="E227">
        <v>18320</v>
      </c>
    </row>
    <row r="228" spans="1:5" x14ac:dyDescent="0.25">
      <c r="A228" s="3">
        <v>2007</v>
      </c>
      <c r="B228" t="s">
        <v>16</v>
      </c>
      <c r="C228">
        <v>837018</v>
      </c>
      <c r="D228">
        <v>550940</v>
      </c>
      <c r="E228">
        <v>286078</v>
      </c>
    </row>
    <row r="229" spans="1:5" x14ac:dyDescent="0.25">
      <c r="A229" s="3">
        <v>2007</v>
      </c>
      <c r="B229" t="s">
        <v>17</v>
      </c>
      <c r="C229">
        <v>380477</v>
      </c>
      <c r="D229">
        <v>278951</v>
      </c>
      <c r="E229">
        <v>101526</v>
      </c>
    </row>
    <row r="230" spans="1:5" x14ac:dyDescent="0.25">
      <c r="A230" s="3">
        <v>2007</v>
      </c>
      <c r="B230" t="s">
        <v>18</v>
      </c>
      <c r="C230">
        <v>256259</v>
      </c>
      <c r="D230">
        <v>154644</v>
      </c>
      <c r="E230">
        <v>101615</v>
      </c>
    </row>
    <row r="231" spans="1:5" x14ac:dyDescent="0.25">
      <c r="A231" s="3">
        <v>2007</v>
      </c>
      <c r="B231" t="s">
        <v>19</v>
      </c>
      <c r="C231">
        <v>194102</v>
      </c>
      <c r="D231">
        <v>170054</v>
      </c>
      <c r="E231">
        <v>24048</v>
      </c>
    </row>
    <row r="232" spans="1:5" x14ac:dyDescent="0.25">
      <c r="A232" s="3">
        <v>2007</v>
      </c>
      <c r="B232" t="s">
        <v>20</v>
      </c>
      <c r="C232">
        <v>258213</v>
      </c>
      <c r="D232">
        <v>211234</v>
      </c>
      <c r="E232">
        <v>46979</v>
      </c>
    </row>
    <row r="233" spans="1:5" x14ac:dyDescent="0.25">
      <c r="A233" s="3">
        <v>2007</v>
      </c>
      <c r="B233" t="s">
        <v>21</v>
      </c>
      <c r="C233">
        <v>224754</v>
      </c>
      <c r="D233">
        <v>193316</v>
      </c>
      <c r="E233">
        <v>31438</v>
      </c>
    </row>
    <row r="234" spans="1:5" x14ac:dyDescent="0.25">
      <c r="A234" s="3">
        <v>2007</v>
      </c>
      <c r="B234" t="s">
        <v>22</v>
      </c>
      <c r="C234">
        <v>67173</v>
      </c>
      <c r="D234">
        <v>48357</v>
      </c>
      <c r="E234">
        <v>18816</v>
      </c>
    </row>
    <row r="235" spans="1:5" x14ac:dyDescent="0.25">
      <c r="A235" s="3">
        <v>2007</v>
      </c>
      <c r="B235" t="s">
        <v>23</v>
      </c>
      <c r="C235">
        <v>327597</v>
      </c>
      <c r="D235">
        <v>269719</v>
      </c>
      <c r="E235">
        <v>57878</v>
      </c>
    </row>
    <row r="236" spans="1:5" x14ac:dyDescent="0.25">
      <c r="A236" s="3">
        <v>2007</v>
      </c>
      <c r="B236" t="s">
        <v>24</v>
      </c>
      <c r="C236">
        <v>463366</v>
      </c>
      <c r="D236">
        <v>198700</v>
      </c>
      <c r="E236">
        <v>264666</v>
      </c>
    </row>
    <row r="237" spans="1:5" x14ac:dyDescent="0.25">
      <c r="A237" s="3">
        <v>2007</v>
      </c>
      <c r="B237" t="s">
        <v>25</v>
      </c>
      <c r="C237">
        <v>643279</v>
      </c>
      <c r="D237">
        <v>519449</v>
      </c>
      <c r="E237">
        <v>123830</v>
      </c>
    </row>
    <row r="238" spans="1:5" x14ac:dyDescent="0.25">
      <c r="A238" s="3">
        <v>2007</v>
      </c>
      <c r="B238" t="s">
        <v>26</v>
      </c>
      <c r="C238">
        <v>392393</v>
      </c>
      <c r="D238">
        <v>250397</v>
      </c>
      <c r="E238">
        <v>141996</v>
      </c>
    </row>
    <row r="239" spans="1:5" x14ac:dyDescent="0.25">
      <c r="A239" s="3">
        <v>2007</v>
      </c>
      <c r="B239" t="s">
        <v>27</v>
      </c>
      <c r="C239">
        <v>155232</v>
      </c>
      <c r="D239">
        <v>139931</v>
      </c>
      <c r="E239">
        <v>15301</v>
      </c>
    </row>
    <row r="240" spans="1:5" x14ac:dyDescent="0.25">
      <c r="A240" s="3">
        <v>2007</v>
      </c>
      <c r="B240" t="s">
        <v>28</v>
      </c>
      <c r="C240">
        <v>384366</v>
      </c>
      <c r="D240">
        <v>223155</v>
      </c>
      <c r="E240">
        <v>161211</v>
      </c>
    </row>
    <row r="241" spans="1:5" x14ac:dyDescent="0.25">
      <c r="A241" s="3">
        <v>2007</v>
      </c>
      <c r="B241" t="s">
        <v>29</v>
      </c>
      <c r="C241">
        <v>47371</v>
      </c>
      <c r="D241">
        <v>42857</v>
      </c>
      <c r="E241">
        <v>4514</v>
      </c>
    </row>
    <row r="242" spans="1:5" x14ac:dyDescent="0.25">
      <c r="A242" s="3">
        <v>2007</v>
      </c>
      <c r="B242" t="s">
        <v>30</v>
      </c>
      <c r="C242">
        <v>127378</v>
      </c>
      <c r="D242">
        <v>96680</v>
      </c>
      <c r="E242">
        <v>30698</v>
      </c>
    </row>
    <row r="243" spans="1:5" x14ac:dyDescent="0.25">
      <c r="A243" s="3">
        <v>2007</v>
      </c>
      <c r="B243" t="s">
        <v>31</v>
      </c>
      <c r="C243">
        <v>116276</v>
      </c>
      <c r="D243">
        <v>104797</v>
      </c>
      <c r="E243">
        <v>11479</v>
      </c>
    </row>
    <row r="244" spans="1:5" x14ac:dyDescent="0.25">
      <c r="A244" s="3">
        <v>2007</v>
      </c>
      <c r="B244" t="s">
        <v>32</v>
      </c>
      <c r="C244">
        <v>70724</v>
      </c>
      <c r="D244">
        <v>41982</v>
      </c>
      <c r="E244">
        <v>28742</v>
      </c>
    </row>
    <row r="245" spans="1:5" x14ac:dyDescent="0.25">
      <c r="A245" s="3">
        <v>2007</v>
      </c>
      <c r="B245" t="s">
        <v>33</v>
      </c>
      <c r="C245">
        <v>398136</v>
      </c>
      <c r="D245">
        <v>318296</v>
      </c>
      <c r="E245">
        <v>79840</v>
      </c>
    </row>
    <row r="246" spans="1:5" x14ac:dyDescent="0.25">
      <c r="A246" s="3">
        <v>2007</v>
      </c>
      <c r="B246" t="s">
        <v>34</v>
      </c>
      <c r="C246">
        <v>134375</v>
      </c>
      <c r="D246">
        <v>124773</v>
      </c>
      <c r="E246">
        <v>9602</v>
      </c>
    </row>
    <row r="247" spans="1:5" x14ac:dyDescent="0.25">
      <c r="A247" s="3">
        <v>2007</v>
      </c>
      <c r="B247" t="s">
        <v>35</v>
      </c>
      <c r="C247">
        <v>1172811</v>
      </c>
      <c r="D247">
        <v>652428</v>
      </c>
      <c r="E247">
        <v>520383</v>
      </c>
    </row>
    <row r="248" spans="1:5" x14ac:dyDescent="0.25">
      <c r="A248" s="3">
        <v>2007</v>
      </c>
      <c r="B248" t="s">
        <v>36</v>
      </c>
      <c r="C248">
        <v>502330</v>
      </c>
      <c r="D248">
        <v>410746</v>
      </c>
      <c r="E248">
        <v>91584</v>
      </c>
    </row>
    <row r="249" spans="1:5" x14ac:dyDescent="0.25">
      <c r="A249" s="3">
        <v>2007</v>
      </c>
      <c r="B249" t="s">
        <v>37</v>
      </c>
      <c r="C249">
        <v>49945</v>
      </c>
      <c r="D249">
        <v>43016</v>
      </c>
      <c r="E249">
        <v>6929</v>
      </c>
    </row>
    <row r="250" spans="1:5" x14ac:dyDescent="0.25">
      <c r="A250" s="3">
        <v>2007</v>
      </c>
      <c r="B250" t="s">
        <v>38</v>
      </c>
      <c r="C250">
        <v>630497</v>
      </c>
      <c r="D250">
        <v>460240</v>
      </c>
      <c r="E250">
        <v>170257</v>
      </c>
    </row>
    <row r="251" spans="1:5" x14ac:dyDescent="0.25">
      <c r="A251" s="3">
        <v>2007</v>
      </c>
      <c r="B251" t="s">
        <v>39</v>
      </c>
      <c r="C251">
        <v>206382</v>
      </c>
      <c r="D251">
        <v>177643</v>
      </c>
      <c r="E251">
        <v>28739</v>
      </c>
    </row>
    <row r="252" spans="1:5" x14ac:dyDescent="0.25">
      <c r="A252" s="3">
        <v>2007</v>
      </c>
      <c r="B252" t="s">
        <v>40</v>
      </c>
      <c r="C252">
        <v>202928</v>
      </c>
      <c r="D252">
        <v>165260</v>
      </c>
      <c r="E252">
        <v>37668</v>
      </c>
    </row>
    <row r="253" spans="1:5" x14ac:dyDescent="0.25">
      <c r="A253" s="3">
        <v>2007</v>
      </c>
      <c r="B253" t="s">
        <v>41</v>
      </c>
      <c r="C253">
        <v>725397</v>
      </c>
      <c r="D253">
        <v>396774</v>
      </c>
      <c r="E253">
        <v>328623</v>
      </c>
    </row>
    <row r="254" spans="1:5" x14ac:dyDescent="0.25">
      <c r="A254" s="3">
        <v>2007</v>
      </c>
      <c r="B254" t="s">
        <v>42</v>
      </c>
      <c r="C254">
        <v>82900</v>
      </c>
      <c r="D254">
        <v>41503</v>
      </c>
      <c r="E254">
        <v>41397</v>
      </c>
    </row>
    <row r="255" spans="1:5" x14ac:dyDescent="0.25">
      <c r="A255" s="3">
        <v>2007</v>
      </c>
      <c r="B255" t="s">
        <v>43</v>
      </c>
      <c r="C255">
        <v>217755</v>
      </c>
      <c r="D255">
        <v>180479</v>
      </c>
      <c r="E255">
        <v>37276</v>
      </c>
    </row>
    <row r="256" spans="1:5" x14ac:dyDescent="0.25">
      <c r="A256" s="3">
        <v>2007</v>
      </c>
      <c r="B256" t="s">
        <v>44</v>
      </c>
      <c r="C256">
        <v>49747</v>
      </c>
      <c r="D256">
        <v>38917</v>
      </c>
      <c r="E256">
        <v>10830</v>
      </c>
    </row>
    <row r="257" spans="1:5" x14ac:dyDescent="0.25">
      <c r="A257" s="3">
        <v>2007</v>
      </c>
      <c r="B257" t="s">
        <v>45</v>
      </c>
      <c r="C257">
        <v>297785</v>
      </c>
      <c r="D257">
        <v>208524</v>
      </c>
      <c r="E257">
        <v>89261</v>
      </c>
    </row>
    <row r="258" spans="1:5" x14ac:dyDescent="0.25">
      <c r="A258" s="3">
        <v>2007</v>
      </c>
      <c r="B258" t="s">
        <v>46</v>
      </c>
      <c r="C258">
        <v>1269098</v>
      </c>
      <c r="D258">
        <v>1109666</v>
      </c>
      <c r="E258">
        <v>159432</v>
      </c>
    </row>
    <row r="259" spans="1:5" x14ac:dyDescent="0.25">
      <c r="A259" s="3">
        <v>2007</v>
      </c>
      <c r="B259" t="s">
        <v>47</v>
      </c>
      <c r="C259">
        <v>18248128</v>
      </c>
      <c r="D259">
        <v>13490780</v>
      </c>
      <c r="E259">
        <v>4757348</v>
      </c>
    </row>
    <row r="260" spans="1:5" x14ac:dyDescent="0.25">
      <c r="A260" s="3">
        <v>2007</v>
      </c>
      <c r="B260" t="s">
        <v>48</v>
      </c>
      <c r="C260">
        <v>203679</v>
      </c>
      <c r="D260">
        <v>147982</v>
      </c>
      <c r="E260">
        <v>55697</v>
      </c>
    </row>
    <row r="261" spans="1:5" x14ac:dyDescent="0.25">
      <c r="A261" s="3">
        <v>2007</v>
      </c>
      <c r="B261" t="s">
        <v>49</v>
      </c>
      <c r="C261">
        <v>42191</v>
      </c>
      <c r="D261">
        <v>24829</v>
      </c>
      <c r="E261">
        <v>17362</v>
      </c>
    </row>
    <row r="262" spans="1:5" x14ac:dyDescent="0.25">
      <c r="A262" s="3">
        <v>2007</v>
      </c>
      <c r="B262" t="s">
        <v>50</v>
      </c>
      <c r="C262">
        <v>478268</v>
      </c>
      <c r="D262">
        <v>370486</v>
      </c>
      <c r="E262">
        <v>107782</v>
      </c>
    </row>
    <row r="263" spans="1:5" x14ac:dyDescent="0.25">
      <c r="A263" s="3">
        <v>2007</v>
      </c>
      <c r="B263" t="s">
        <v>51</v>
      </c>
      <c r="C263">
        <v>352075</v>
      </c>
      <c r="D263">
        <v>301793</v>
      </c>
      <c r="E263">
        <v>50282</v>
      </c>
    </row>
    <row r="264" spans="1:5" x14ac:dyDescent="0.25">
      <c r="A264" s="3">
        <v>2007</v>
      </c>
      <c r="B264" t="s">
        <v>52</v>
      </c>
      <c r="C264">
        <v>116848</v>
      </c>
      <c r="D264">
        <v>87838</v>
      </c>
      <c r="E264">
        <v>29010</v>
      </c>
    </row>
    <row r="265" spans="1:5" x14ac:dyDescent="0.25">
      <c r="A265" s="3">
        <v>2007</v>
      </c>
      <c r="B265" t="s">
        <v>53</v>
      </c>
      <c r="C265">
        <v>343747</v>
      </c>
      <c r="D265">
        <v>273708</v>
      </c>
      <c r="E265">
        <v>70039</v>
      </c>
    </row>
    <row r="266" spans="1:5" x14ac:dyDescent="0.25">
      <c r="A266" s="3">
        <v>2007</v>
      </c>
      <c r="B266" t="s">
        <v>54</v>
      </c>
      <c r="C266">
        <v>35246</v>
      </c>
      <c r="D266">
        <v>33705</v>
      </c>
      <c r="E266">
        <v>1541</v>
      </c>
    </row>
    <row r="267" spans="1:5" x14ac:dyDescent="0.25">
      <c r="A267" s="3">
        <v>2008</v>
      </c>
      <c r="B267" t="s">
        <v>3</v>
      </c>
      <c r="C267">
        <v>310941</v>
      </c>
      <c r="D267">
        <v>245040</v>
      </c>
      <c r="E267">
        <v>65901</v>
      </c>
    </row>
    <row r="268" spans="1:5" x14ac:dyDescent="0.25">
      <c r="A268" s="3">
        <v>2008</v>
      </c>
      <c r="B268" t="s">
        <v>4</v>
      </c>
      <c r="C268">
        <v>30717</v>
      </c>
      <c r="D268">
        <v>29167</v>
      </c>
      <c r="E268">
        <v>1550</v>
      </c>
    </row>
    <row r="269" spans="1:5" x14ac:dyDescent="0.25">
      <c r="A269" s="3">
        <v>2008</v>
      </c>
      <c r="B269" t="s">
        <v>5</v>
      </c>
      <c r="C269">
        <v>704245</v>
      </c>
      <c r="D269">
        <v>331310</v>
      </c>
      <c r="E269">
        <v>372935</v>
      </c>
    </row>
    <row r="270" spans="1:5" x14ac:dyDescent="0.25">
      <c r="A270" s="3">
        <v>2008</v>
      </c>
      <c r="B270" t="s">
        <v>6</v>
      </c>
      <c r="C270">
        <v>158374</v>
      </c>
      <c r="D270">
        <v>140706</v>
      </c>
      <c r="E270">
        <v>17668</v>
      </c>
    </row>
    <row r="271" spans="1:5" x14ac:dyDescent="0.25">
      <c r="A271" s="3">
        <v>2008</v>
      </c>
      <c r="B271" t="s">
        <v>7</v>
      </c>
      <c r="C271">
        <v>2652241</v>
      </c>
      <c r="D271">
        <v>2239487</v>
      </c>
      <c r="E271">
        <v>412754</v>
      </c>
    </row>
    <row r="272" spans="1:5" x14ac:dyDescent="0.25">
      <c r="A272" s="3">
        <v>2008</v>
      </c>
      <c r="B272" t="s">
        <v>8</v>
      </c>
      <c r="C272">
        <v>325232</v>
      </c>
      <c r="D272">
        <v>235265</v>
      </c>
      <c r="E272">
        <v>89967</v>
      </c>
    </row>
    <row r="273" spans="1:5" x14ac:dyDescent="0.25">
      <c r="A273" s="3">
        <v>2008</v>
      </c>
      <c r="B273" t="s">
        <v>9</v>
      </c>
      <c r="C273">
        <v>184178</v>
      </c>
      <c r="D273">
        <v>118694</v>
      </c>
      <c r="E273">
        <v>65484</v>
      </c>
    </row>
    <row r="274" spans="1:5" x14ac:dyDescent="0.25">
      <c r="A274" s="3">
        <v>2008</v>
      </c>
      <c r="B274" t="s">
        <v>10</v>
      </c>
      <c r="C274">
        <v>53088</v>
      </c>
      <c r="D274">
        <v>38952</v>
      </c>
      <c r="E274">
        <v>14136</v>
      </c>
    </row>
    <row r="275" spans="1:5" x14ac:dyDescent="0.25">
      <c r="A275" s="3">
        <v>2008</v>
      </c>
      <c r="B275" t="s">
        <v>11</v>
      </c>
      <c r="C275">
        <v>126110</v>
      </c>
      <c r="D275">
        <v>5584</v>
      </c>
      <c r="E275">
        <v>120526</v>
      </c>
    </row>
    <row r="276" spans="1:5" x14ac:dyDescent="0.25">
      <c r="A276" s="3">
        <v>2008</v>
      </c>
      <c r="B276" t="s">
        <v>12</v>
      </c>
      <c r="C276">
        <v>972699</v>
      </c>
      <c r="D276">
        <v>709593</v>
      </c>
      <c r="E276">
        <v>263106</v>
      </c>
    </row>
    <row r="277" spans="1:5" x14ac:dyDescent="0.25">
      <c r="A277" s="3">
        <v>2008</v>
      </c>
      <c r="B277" t="s">
        <v>13</v>
      </c>
      <c r="C277">
        <v>476581</v>
      </c>
      <c r="D277">
        <v>376468</v>
      </c>
      <c r="E277">
        <v>100113</v>
      </c>
    </row>
    <row r="278" spans="1:5" x14ac:dyDescent="0.25">
      <c r="A278" s="3">
        <v>2008</v>
      </c>
      <c r="B278" t="s">
        <v>14</v>
      </c>
      <c r="C278">
        <v>70104</v>
      </c>
      <c r="D278">
        <v>53526</v>
      </c>
      <c r="E278">
        <v>16578</v>
      </c>
    </row>
    <row r="279" spans="1:5" x14ac:dyDescent="0.25">
      <c r="A279" s="3">
        <v>2008</v>
      </c>
      <c r="B279" t="s">
        <v>15</v>
      </c>
      <c r="C279">
        <v>80456</v>
      </c>
      <c r="D279">
        <v>61190</v>
      </c>
      <c r="E279">
        <v>19266</v>
      </c>
    </row>
    <row r="280" spans="1:5" x14ac:dyDescent="0.25">
      <c r="A280" s="3">
        <v>2008</v>
      </c>
      <c r="B280" t="s">
        <v>16</v>
      </c>
      <c r="C280">
        <v>859242</v>
      </c>
      <c r="D280">
        <v>560411</v>
      </c>
      <c r="E280">
        <v>298831</v>
      </c>
    </row>
    <row r="281" spans="1:5" x14ac:dyDescent="0.25">
      <c r="A281" s="3">
        <v>2008</v>
      </c>
      <c r="B281" t="s">
        <v>17</v>
      </c>
      <c r="C281">
        <v>401956</v>
      </c>
      <c r="D281">
        <v>296950</v>
      </c>
      <c r="E281">
        <v>105006</v>
      </c>
    </row>
    <row r="282" spans="1:5" x14ac:dyDescent="0.25">
      <c r="A282" s="3">
        <v>2008</v>
      </c>
      <c r="B282" t="s">
        <v>18</v>
      </c>
      <c r="C282">
        <v>286891</v>
      </c>
      <c r="D282">
        <v>157019</v>
      </c>
      <c r="E282">
        <v>129872</v>
      </c>
    </row>
    <row r="283" spans="1:5" x14ac:dyDescent="0.25">
      <c r="A283" s="3">
        <v>2008</v>
      </c>
      <c r="B283" t="s">
        <v>19</v>
      </c>
      <c r="C283">
        <v>198991</v>
      </c>
      <c r="D283">
        <v>172640</v>
      </c>
      <c r="E283">
        <v>26351</v>
      </c>
    </row>
    <row r="284" spans="1:5" x14ac:dyDescent="0.25">
      <c r="A284" s="3">
        <v>2008</v>
      </c>
      <c r="B284" t="s">
        <v>20</v>
      </c>
      <c r="C284">
        <v>257583</v>
      </c>
      <c r="D284">
        <v>208970</v>
      </c>
      <c r="E284">
        <v>48613</v>
      </c>
    </row>
    <row r="285" spans="1:5" x14ac:dyDescent="0.25">
      <c r="A285" s="3">
        <v>2008</v>
      </c>
      <c r="B285" t="s">
        <v>21</v>
      </c>
      <c r="C285">
        <v>236375</v>
      </c>
      <c r="D285">
        <v>203098</v>
      </c>
      <c r="E285">
        <v>33277</v>
      </c>
    </row>
    <row r="286" spans="1:5" x14ac:dyDescent="0.25">
      <c r="A286" s="3">
        <v>2008</v>
      </c>
      <c r="B286" t="s">
        <v>22</v>
      </c>
      <c r="C286">
        <v>67796</v>
      </c>
      <c r="D286">
        <v>48191</v>
      </c>
      <c r="E286">
        <v>19605</v>
      </c>
    </row>
    <row r="287" spans="1:5" x14ac:dyDescent="0.25">
      <c r="A287" s="3">
        <v>2008</v>
      </c>
      <c r="B287" t="s">
        <v>23</v>
      </c>
      <c r="C287">
        <v>338914</v>
      </c>
      <c r="D287">
        <v>280603</v>
      </c>
      <c r="E287">
        <v>58311</v>
      </c>
    </row>
    <row r="288" spans="1:5" x14ac:dyDescent="0.25">
      <c r="A288" s="3">
        <v>2008</v>
      </c>
      <c r="B288" t="s">
        <v>24</v>
      </c>
      <c r="C288">
        <v>477056</v>
      </c>
      <c r="D288">
        <v>205820</v>
      </c>
      <c r="E288">
        <v>271236</v>
      </c>
    </row>
    <row r="289" spans="1:5" x14ac:dyDescent="0.25">
      <c r="A289" s="3">
        <v>2008</v>
      </c>
      <c r="B289" t="s">
        <v>25</v>
      </c>
      <c r="C289">
        <v>652799</v>
      </c>
      <c r="D289">
        <v>528040</v>
      </c>
      <c r="E289">
        <v>124759</v>
      </c>
    </row>
    <row r="290" spans="1:5" x14ac:dyDescent="0.25">
      <c r="A290" s="3">
        <v>2008</v>
      </c>
      <c r="B290" t="s">
        <v>26</v>
      </c>
      <c r="C290">
        <v>411055</v>
      </c>
      <c r="D290">
        <v>256633</v>
      </c>
      <c r="E290">
        <v>154422</v>
      </c>
    </row>
    <row r="291" spans="1:5" x14ac:dyDescent="0.25">
      <c r="A291" s="3">
        <v>2008</v>
      </c>
      <c r="B291" t="s">
        <v>27</v>
      </c>
      <c r="C291">
        <v>160441</v>
      </c>
      <c r="D291">
        <v>144224</v>
      </c>
      <c r="E291">
        <v>16217</v>
      </c>
    </row>
    <row r="292" spans="1:5" x14ac:dyDescent="0.25">
      <c r="A292" s="3">
        <v>2008</v>
      </c>
      <c r="B292" t="s">
        <v>28</v>
      </c>
      <c r="C292">
        <v>396409</v>
      </c>
      <c r="D292">
        <v>228737</v>
      </c>
      <c r="E292">
        <v>167672</v>
      </c>
    </row>
    <row r="293" spans="1:5" x14ac:dyDescent="0.25">
      <c r="A293" s="3">
        <v>2008</v>
      </c>
      <c r="B293" t="s">
        <v>29</v>
      </c>
      <c r="C293">
        <v>47840</v>
      </c>
      <c r="D293">
        <v>43565</v>
      </c>
      <c r="E293">
        <v>4275</v>
      </c>
    </row>
    <row r="294" spans="1:5" x14ac:dyDescent="0.25">
      <c r="A294" s="3">
        <v>2008</v>
      </c>
      <c r="B294" t="s">
        <v>30</v>
      </c>
      <c r="C294">
        <v>130458</v>
      </c>
      <c r="D294">
        <v>99593</v>
      </c>
      <c r="E294">
        <v>30865</v>
      </c>
    </row>
    <row r="295" spans="1:5" x14ac:dyDescent="0.25">
      <c r="A295" s="3">
        <v>2008</v>
      </c>
      <c r="B295" t="s">
        <v>31</v>
      </c>
      <c r="C295">
        <v>120490</v>
      </c>
      <c r="D295">
        <v>108559</v>
      </c>
      <c r="E295">
        <v>11931</v>
      </c>
    </row>
    <row r="296" spans="1:5" x14ac:dyDescent="0.25">
      <c r="A296" s="3">
        <v>2008</v>
      </c>
      <c r="B296" t="s">
        <v>32</v>
      </c>
      <c r="C296">
        <v>71739</v>
      </c>
      <c r="D296">
        <v>42192</v>
      </c>
      <c r="E296">
        <v>29547</v>
      </c>
    </row>
    <row r="297" spans="1:5" x14ac:dyDescent="0.25">
      <c r="A297" s="3">
        <v>2008</v>
      </c>
      <c r="B297" t="s">
        <v>33</v>
      </c>
      <c r="C297">
        <v>410160</v>
      </c>
      <c r="D297">
        <v>328838</v>
      </c>
      <c r="E297">
        <v>81322</v>
      </c>
    </row>
    <row r="298" spans="1:5" x14ac:dyDescent="0.25">
      <c r="A298" s="3">
        <v>2008</v>
      </c>
      <c r="B298" t="s">
        <v>34</v>
      </c>
      <c r="C298">
        <v>142413</v>
      </c>
      <c r="D298">
        <v>132983</v>
      </c>
      <c r="E298">
        <v>9430</v>
      </c>
    </row>
    <row r="299" spans="1:5" x14ac:dyDescent="0.25">
      <c r="A299" s="3">
        <v>2008</v>
      </c>
      <c r="B299" t="s">
        <v>35</v>
      </c>
      <c r="C299">
        <v>1234858</v>
      </c>
      <c r="D299">
        <v>675892</v>
      </c>
      <c r="E299">
        <v>558966</v>
      </c>
    </row>
    <row r="300" spans="1:5" x14ac:dyDescent="0.25">
      <c r="A300" s="3">
        <v>2008</v>
      </c>
      <c r="B300" t="s">
        <v>36</v>
      </c>
      <c r="C300">
        <v>528977</v>
      </c>
      <c r="D300">
        <v>434976</v>
      </c>
      <c r="E300">
        <v>94001</v>
      </c>
    </row>
    <row r="301" spans="1:5" x14ac:dyDescent="0.25">
      <c r="A301" s="3">
        <v>2008</v>
      </c>
      <c r="B301" t="s">
        <v>37</v>
      </c>
      <c r="C301">
        <v>51327</v>
      </c>
      <c r="D301">
        <v>44268</v>
      </c>
      <c r="E301">
        <v>7059</v>
      </c>
    </row>
    <row r="302" spans="1:5" x14ac:dyDescent="0.25">
      <c r="A302" s="3">
        <v>2008</v>
      </c>
      <c r="B302" t="s">
        <v>38</v>
      </c>
      <c r="C302">
        <v>653585</v>
      </c>
      <c r="D302">
        <v>475521</v>
      </c>
      <c r="E302">
        <v>178064</v>
      </c>
    </row>
    <row r="303" spans="1:5" x14ac:dyDescent="0.25">
      <c r="A303" s="3">
        <v>2008</v>
      </c>
      <c r="B303" t="s">
        <v>39</v>
      </c>
      <c r="C303">
        <v>206757</v>
      </c>
      <c r="D303">
        <v>178253</v>
      </c>
      <c r="E303">
        <v>28504</v>
      </c>
    </row>
    <row r="304" spans="1:5" x14ac:dyDescent="0.25">
      <c r="A304" s="3">
        <v>2008</v>
      </c>
      <c r="B304" t="s">
        <v>40</v>
      </c>
      <c r="C304">
        <v>220474</v>
      </c>
      <c r="D304">
        <v>181515</v>
      </c>
      <c r="E304">
        <v>38959</v>
      </c>
    </row>
    <row r="305" spans="1:5" x14ac:dyDescent="0.25">
      <c r="A305" s="3">
        <v>2008</v>
      </c>
      <c r="B305" t="s">
        <v>41</v>
      </c>
      <c r="C305">
        <v>740288</v>
      </c>
      <c r="D305">
        <v>404976</v>
      </c>
      <c r="E305">
        <v>335312</v>
      </c>
    </row>
    <row r="306" spans="1:5" x14ac:dyDescent="0.25">
      <c r="A306" s="3">
        <v>2008</v>
      </c>
      <c r="B306" t="s">
        <v>42</v>
      </c>
      <c r="C306">
        <v>83893</v>
      </c>
      <c r="D306">
        <v>42601</v>
      </c>
      <c r="E306">
        <v>41292</v>
      </c>
    </row>
    <row r="307" spans="1:5" x14ac:dyDescent="0.25">
      <c r="A307" s="3">
        <v>2008</v>
      </c>
      <c r="B307" t="s">
        <v>43</v>
      </c>
      <c r="C307">
        <v>230695</v>
      </c>
      <c r="D307">
        <v>187253</v>
      </c>
      <c r="E307">
        <v>43442</v>
      </c>
    </row>
    <row r="308" spans="1:5" x14ac:dyDescent="0.25">
      <c r="A308" s="3">
        <v>2008</v>
      </c>
      <c r="B308" t="s">
        <v>44</v>
      </c>
      <c r="C308">
        <v>50444</v>
      </c>
      <c r="D308">
        <v>39743</v>
      </c>
      <c r="E308">
        <v>10701</v>
      </c>
    </row>
    <row r="309" spans="1:5" x14ac:dyDescent="0.25">
      <c r="A309" s="3">
        <v>2008</v>
      </c>
      <c r="B309" t="s">
        <v>45</v>
      </c>
      <c r="C309">
        <v>307610</v>
      </c>
      <c r="D309">
        <v>214140</v>
      </c>
      <c r="E309">
        <v>93470</v>
      </c>
    </row>
    <row r="310" spans="1:5" x14ac:dyDescent="0.25">
      <c r="A310" s="3">
        <v>2008</v>
      </c>
      <c r="B310" t="s">
        <v>46</v>
      </c>
      <c r="C310">
        <v>1327148</v>
      </c>
      <c r="D310">
        <v>1163132</v>
      </c>
      <c r="E310">
        <v>164016</v>
      </c>
    </row>
    <row r="311" spans="1:5" x14ac:dyDescent="0.25">
      <c r="A311" s="3">
        <v>2008</v>
      </c>
      <c r="B311" t="s">
        <v>47</v>
      </c>
      <c r="C311">
        <v>19102814</v>
      </c>
      <c r="D311">
        <v>13972153</v>
      </c>
      <c r="E311">
        <v>5130661</v>
      </c>
    </row>
    <row r="312" spans="1:5" x14ac:dyDescent="0.25">
      <c r="A312" s="3">
        <v>2008</v>
      </c>
      <c r="B312" t="s">
        <v>48</v>
      </c>
      <c r="C312">
        <v>217224</v>
      </c>
      <c r="D312">
        <v>158037</v>
      </c>
      <c r="E312">
        <v>59187</v>
      </c>
    </row>
    <row r="313" spans="1:5" x14ac:dyDescent="0.25">
      <c r="A313" s="3">
        <v>2008</v>
      </c>
      <c r="B313" t="s">
        <v>49</v>
      </c>
      <c r="C313">
        <v>42946</v>
      </c>
      <c r="D313">
        <v>25552</v>
      </c>
      <c r="E313">
        <v>17394</v>
      </c>
    </row>
    <row r="314" spans="1:5" x14ac:dyDescent="0.25">
      <c r="A314" s="3">
        <v>2008</v>
      </c>
      <c r="B314" t="s">
        <v>50</v>
      </c>
      <c r="C314">
        <v>500796</v>
      </c>
      <c r="D314">
        <v>383121</v>
      </c>
      <c r="E314">
        <v>117675</v>
      </c>
    </row>
    <row r="315" spans="1:5" x14ac:dyDescent="0.25">
      <c r="A315" s="3">
        <v>2008</v>
      </c>
      <c r="B315" t="s">
        <v>51</v>
      </c>
      <c r="C315">
        <v>362535</v>
      </c>
      <c r="D315">
        <v>312071</v>
      </c>
      <c r="E315">
        <v>50464</v>
      </c>
    </row>
    <row r="316" spans="1:5" x14ac:dyDescent="0.25">
      <c r="A316" s="3">
        <v>2008</v>
      </c>
      <c r="B316" t="s">
        <v>52</v>
      </c>
      <c r="C316">
        <v>125333</v>
      </c>
      <c r="D316">
        <v>88695</v>
      </c>
      <c r="E316">
        <v>36638</v>
      </c>
    </row>
    <row r="317" spans="1:5" x14ac:dyDescent="0.25">
      <c r="A317" s="3">
        <v>2008</v>
      </c>
      <c r="B317" t="s">
        <v>53</v>
      </c>
      <c r="C317">
        <v>352875</v>
      </c>
      <c r="D317">
        <v>280394</v>
      </c>
      <c r="E317">
        <v>72481</v>
      </c>
    </row>
    <row r="318" spans="1:5" x14ac:dyDescent="0.25">
      <c r="A318" s="3">
        <v>2008</v>
      </c>
      <c r="B318" t="s">
        <v>54</v>
      </c>
      <c r="C318">
        <v>35936</v>
      </c>
      <c r="D318">
        <v>34426</v>
      </c>
      <c r="E318">
        <v>1510</v>
      </c>
    </row>
    <row r="319" spans="1:5" x14ac:dyDescent="0.25">
      <c r="A319" s="3">
        <v>2009</v>
      </c>
      <c r="B319" t="s">
        <v>3</v>
      </c>
      <c r="C319">
        <v>311740</v>
      </c>
      <c r="D319">
        <v>260277</v>
      </c>
      <c r="E319">
        <v>51463</v>
      </c>
    </row>
    <row r="320" spans="1:5" x14ac:dyDescent="0.25">
      <c r="A320" s="3">
        <v>2009</v>
      </c>
      <c r="B320" t="s">
        <v>4</v>
      </c>
      <c r="C320">
        <v>32406</v>
      </c>
      <c r="D320">
        <v>30493</v>
      </c>
      <c r="E320">
        <v>1913</v>
      </c>
    </row>
    <row r="321" spans="1:5" x14ac:dyDescent="0.25">
      <c r="A321" s="3">
        <v>2009</v>
      </c>
      <c r="B321" t="s">
        <v>5</v>
      </c>
      <c r="C321">
        <v>828631</v>
      </c>
      <c r="D321">
        <v>350435</v>
      </c>
      <c r="E321">
        <v>478196</v>
      </c>
    </row>
    <row r="322" spans="1:5" x14ac:dyDescent="0.25">
      <c r="A322" s="3">
        <v>2009</v>
      </c>
      <c r="B322" t="s">
        <v>6</v>
      </c>
      <c r="C322">
        <v>168352</v>
      </c>
      <c r="D322">
        <v>149474</v>
      </c>
      <c r="E322">
        <v>18878</v>
      </c>
    </row>
    <row r="323" spans="1:5" x14ac:dyDescent="0.25">
      <c r="A323" s="3">
        <v>2009</v>
      </c>
      <c r="B323" t="s">
        <v>7</v>
      </c>
      <c r="C323">
        <v>2735579</v>
      </c>
      <c r="D323">
        <v>2289470</v>
      </c>
      <c r="E323">
        <v>446109</v>
      </c>
    </row>
    <row r="324" spans="1:5" x14ac:dyDescent="0.25">
      <c r="A324" s="3">
        <v>2009</v>
      </c>
      <c r="B324" t="s">
        <v>8</v>
      </c>
      <c r="C324">
        <v>352034</v>
      </c>
      <c r="D324">
        <v>255438</v>
      </c>
      <c r="E324">
        <v>96596</v>
      </c>
    </row>
    <row r="325" spans="1:5" x14ac:dyDescent="0.25">
      <c r="A325" s="3">
        <v>2009</v>
      </c>
      <c r="B325" t="s">
        <v>9</v>
      </c>
      <c r="C325">
        <v>191806</v>
      </c>
      <c r="D325">
        <v>123211</v>
      </c>
      <c r="E325">
        <v>68595</v>
      </c>
    </row>
    <row r="326" spans="1:5" x14ac:dyDescent="0.25">
      <c r="A326" s="3">
        <v>2009</v>
      </c>
      <c r="B326" t="s">
        <v>10</v>
      </c>
      <c r="C326">
        <v>55174</v>
      </c>
      <c r="D326">
        <v>40428</v>
      </c>
      <c r="E326">
        <v>14746</v>
      </c>
    </row>
    <row r="327" spans="1:5" x14ac:dyDescent="0.25">
      <c r="A327" s="3">
        <v>2009</v>
      </c>
      <c r="B327" t="s">
        <v>11</v>
      </c>
      <c r="C327">
        <v>136851</v>
      </c>
      <c r="D327">
        <v>5253</v>
      </c>
      <c r="E327">
        <v>131598</v>
      </c>
    </row>
    <row r="328" spans="1:5" x14ac:dyDescent="0.25">
      <c r="A328" s="3">
        <v>2009</v>
      </c>
      <c r="B328" t="s">
        <v>12</v>
      </c>
      <c r="C328">
        <v>1053221</v>
      </c>
      <c r="D328">
        <v>759479</v>
      </c>
      <c r="E328">
        <v>293742</v>
      </c>
    </row>
    <row r="329" spans="1:5" x14ac:dyDescent="0.25">
      <c r="A329" s="3">
        <v>2009</v>
      </c>
      <c r="B329" t="s">
        <v>13</v>
      </c>
      <c r="C329">
        <v>532493</v>
      </c>
      <c r="D329">
        <v>418037</v>
      </c>
      <c r="E329">
        <v>114456</v>
      </c>
    </row>
    <row r="330" spans="1:5" x14ac:dyDescent="0.25">
      <c r="A330" s="3">
        <v>2009</v>
      </c>
      <c r="B330" t="s">
        <v>14</v>
      </c>
      <c r="C330">
        <v>74809</v>
      </c>
      <c r="D330">
        <v>57945</v>
      </c>
      <c r="E330">
        <v>16864</v>
      </c>
    </row>
    <row r="331" spans="1:5" x14ac:dyDescent="0.25">
      <c r="A331" s="3">
        <v>2009</v>
      </c>
      <c r="B331" t="s">
        <v>15</v>
      </c>
      <c r="C331">
        <v>84450</v>
      </c>
      <c r="D331">
        <v>63261</v>
      </c>
      <c r="E331">
        <v>21189</v>
      </c>
    </row>
    <row r="332" spans="1:5" x14ac:dyDescent="0.25">
      <c r="A332" s="3">
        <v>2009</v>
      </c>
      <c r="B332" t="s">
        <v>16</v>
      </c>
      <c r="C332">
        <v>900824</v>
      </c>
      <c r="D332">
        <v>588741</v>
      </c>
      <c r="E332">
        <v>312083</v>
      </c>
    </row>
    <row r="333" spans="1:5" x14ac:dyDescent="0.25">
      <c r="A333" s="3">
        <v>2009</v>
      </c>
      <c r="B333" t="s">
        <v>17</v>
      </c>
      <c r="C333">
        <v>441294</v>
      </c>
      <c r="D333">
        <v>325072</v>
      </c>
      <c r="E333">
        <v>116222</v>
      </c>
    </row>
    <row r="334" spans="1:5" x14ac:dyDescent="0.25">
      <c r="A334" s="3">
        <v>2009</v>
      </c>
      <c r="B334" t="s">
        <v>18</v>
      </c>
      <c r="C334">
        <v>350631</v>
      </c>
      <c r="D334">
        <v>170870</v>
      </c>
      <c r="E334">
        <v>179761</v>
      </c>
    </row>
    <row r="335" spans="1:5" x14ac:dyDescent="0.25">
      <c r="A335" s="3">
        <v>2009</v>
      </c>
      <c r="B335" t="s">
        <v>19</v>
      </c>
      <c r="C335">
        <v>210843</v>
      </c>
      <c r="D335">
        <v>182736</v>
      </c>
      <c r="E335">
        <v>28107</v>
      </c>
    </row>
    <row r="336" spans="1:5" x14ac:dyDescent="0.25">
      <c r="A336" s="3">
        <v>2009</v>
      </c>
      <c r="B336" t="s">
        <v>20</v>
      </c>
      <c r="C336">
        <v>277907</v>
      </c>
      <c r="D336">
        <v>221508</v>
      </c>
      <c r="E336">
        <v>56399</v>
      </c>
    </row>
    <row r="337" spans="1:5" x14ac:dyDescent="0.25">
      <c r="A337" s="3">
        <v>2009</v>
      </c>
      <c r="B337" t="s">
        <v>21</v>
      </c>
      <c r="C337">
        <v>251853</v>
      </c>
      <c r="D337">
        <v>215511</v>
      </c>
      <c r="E337">
        <v>36342</v>
      </c>
    </row>
    <row r="338" spans="1:5" x14ac:dyDescent="0.25">
      <c r="A338" s="3">
        <v>2009</v>
      </c>
      <c r="B338" t="s">
        <v>22</v>
      </c>
      <c r="C338">
        <v>70170</v>
      </c>
      <c r="D338">
        <v>49668</v>
      </c>
      <c r="E338">
        <v>20502</v>
      </c>
    </row>
    <row r="339" spans="1:5" x14ac:dyDescent="0.25">
      <c r="A339" s="3">
        <v>2009</v>
      </c>
      <c r="B339" t="s">
        <v>23</v>
      </c>
      <c r="C339">
        <v>358941</v>
      </c>
      <c r="D339">
        <v>298185</v>
      </c>
      <c r="E339">
        <v>60756</v>
      </c>
    </row>
    <row r="340" spans="1:5" x14ac:dyDescent="0.25">
      <c r="A340" s="3">
        <v>2009</v>
      </c>
      <c r="B340" t="s">
        <v>24</v>
      </c>
      <c r="C340">
        <v>497290</v>
      </c>
      <c r="D340">
        <v>218999</v>
      </c>
      <c r="E340">
        <v>278291</v>
      </c>
    </row>
    <row r="341" spans="1:5" x14ac:dyDescent="0.25">
      <c r="A341" s="3">
        <v>2009</v>
      </c>
      <c r="B341" t="s">
        <v>25</v>
      </c>
      <c r="C341">
        <v>686049</v>
      </c>
      <c r="D341">
        <v>553022</v>
      </c>
      <c r="E341">
        <v>133027</v>
      </c>
    </row>
    <row r="342" spans="1:5" x14ac:dyDescent="0.25">
      <c r="A342" s="3">
        <v>2009</v>
      </c>
      <c r="B342" t="s">
        <v>26</v>
      </c>
      <c r="C342">
        <v>442281</v>
      </c>
      <c r="D342">
        <v>270336</v>
      </c>
      <c r="E342">
        <v>171945</v>
      </c>
    </row>
    <row r="343" spans="1:5" x14ac:dyDescent="0.25">
      <c r="A343" s="3">
        <v>2009</v>
      </c>
      <c r="B343" t="s">
        <v>27</v>
      </c>
      <c r="C343">
        <v>173136</v>
      </c>
      <c r="D343">
        <v>155517</v>
      </c>
      <c r="E343">
        <v>17619</v>
      </c>
    </row>
    <row r="344" spans="1:5" x14ac:dyDescent="0.25">
      <c r="A344" s="3">
        <v>2009</v>
      </c>
      <c r="B344" t="s">
        <v>28</v>
      </c>
      <c r="C344">
        <v>424944</v>
      </c>
      <c r="D344">
        <v>245568</v>
      </c>
      <c r="E344">
        <v>179376</v>
      </c>
    </row>
    <row r="345" spans="1:5" x14ac:dyDescent="0.25">
      <c r="A345" s="3">
        <v>2009</v>
      </c>
      <c r="B345" t="s">
        <v>29</v>
      </c>
      <c r="C345">
        <v>51588</v>
      </c>
      <c r="D345">
        <v>46653</v>
      </c>
      <c r="E345">
        <v>4935</v>
      </c>
    </row>
    <row r="346" spans="1:5" x14ac:dyDescent="0.25">
      <c r="A346" s="3">
        <v>2009</v>
      </c>
      <c r="B346" t="s">
        <v>30</v>
      </c>
      <c r="C346">
        <v>138645</v>
      </c>
      <c r="D346">
        <v>104149</v>
      </c>
      <c r="E346">
        <v>34496</v>
      </c>
    </row>
    <row r="347" spans="1:5" x14ac:dyDescent="0.25">
      <c r="A347" s="3">
        <v>2009</v>
      </c>
      <c r="B347" t="s">
        <v>31</v>
      </c>
      <c r="C347">
        <v>125320</v>
      </c>
      <c r="D347">
        <v>112397</v>
      </c>
      <c r="E347">
        <v>12923</v>
      </c>
    </row>
    <row r="348" spans="1:5" x14ac:dyDescent="0.25">
      <c r="A348" s="3">
        <v>2009</v>
      </c>
      <c r="B348" t="s">
        <v>32</v>
      </c>
      <c r="C348">
        <v>74234</v>
      </c>
      <c r="D348">
        <v>43507</v>
      </c>
      <c r="E348">
        <v>30727</v>
      </c>
    </row>
    <row r="349" spans="1:5" x14ac:dyDescent="0.25">
      <c r="A349" s="3">
        <v>2009</v>
      </c>
      <c r="B349" t="s">
        <v>33</v>
      </c>
      <c r="C349">
        <v>432127</v>
      </c>
      <c r="D349">
        <v>348934</v>
      </c>
      <c r="E349">
        <v>83193</v>
      </c>
    </row>
    <row r="350" spans="1:5" x14ac:dyDescent="0.25">
      <c r="A350" s="3">
        <v>2009</v>
      </c>
      <c r="B350" t="s">
        <v>34</v>
      </c>
      <c r="C350">
        <v>152752</v>
      </c>
      <c r="D350">
        <v>143101</v>
      </c>
      <c r="E350">
        <v>9651</v>
      </c>
    </row>
    <row r="351" spans="1:5" x14ac:dyDescent="0.25">
      <c r="A351" s="3">
        <v>2009</v>
      </c>
      <c r="B351" t="s">
        <v>35</v>
      </c>
      <c r="C351">
        <v>1289604</v>
      </c>
      <c r="D351">
        <v>712466</v>
      </c>
      <c r="E351">
        <v>577138</v>
      </c>
    </row>
    <row r="352" spans="1:5" x14ac:dyDescent="0.25">
      <c r="A352" s="3">
        <v>2009</v>
      </c>
      <c r="B352" t="s">
        <v>36</v>
      </c>
      <c r="C352">
        <v>568865</v>
      </c>
      <c r="D352">
        <v>470239</v>
      </c>
      <c r="E352">
        <v>98626</v>
      </c>
    </row>
    <row r="353" spans="1:5" x14ac:dyDescent="0.25">
      <c r="A353" s="3">
        <v>2009</v>
      </c>
      <c r="B353" t="s">
        <v>37</v>
      </c>
      <c r="C353">
        <v>54433</v>
      </c>
      <c r="D353">
        <v>46727</v>
      </c>
      <c r="E353">
        <v>7706</v>
      </c>
    </row>
    <row r="354" spans="1:5" x14ac:dyDescent="0.25">
      <c r="A354" s="3">
        <v>2009</v>
      </c>
      <c r="B354" t="s">
        <v>38</v>
      </c>
      <c r="C354">
        <v>711095</v>
      </c>
      <c r="D354">
        <v>522002</v>
      </c>
      <c r="E354">
        <v>189093</v>
      </c>
    </row>
    <row r="355" spans="1:5" x14ac:dyDescent="0.25">
      <c r="A355" s="3">
        <v>2009</v>
      </c>
      <c r="B355" t="s">
        <v>39</v>
      </c>
      <c r="C355">
        <v>220650</v>
      </c>
      <c r="D355">
        <v>189953</v>
      </c>
      <c r="E355">
        <v>30697</v>
      </c>
    </row>
    <row r="356" spans="1:5" x14ac:dyDescent="0.25">
      <c r="A356" s="3">
        <v>2009</v>
      </c>
      <c r="B356" t="s">
        <v>40</v>
      </c>
      <c r="C356">
        <v>243412</v>
      </c>
      <c r="D356">
        <v>201246</v>
      </c>
      <c r="E356">
        <v>42166</v>
      </c>
    </row>
    <row r="357" spans="1:5" x14ac:dyDescent="0.25">
      <c r="A357" s="3">
        <v>2009</v>
      </c>
      <c r="B357" t="s">
        <v>41</v>
      </c>
      <c r="C357">
        <v>778123</v>
      </c>
      <c r="D357">
        <v>425979</v>
      </c>
      <c r="E357">
        <v>352144</v>
      </c>
    </row>
    <row r="358" spans="1:5" x14ac:dyDescent="0.25">
      <c r="A358" s="3">
        <v>2009</v>
      </c>
      <c r="B358" t="s">
        <v>42</v>
      </c>
      <c r="C358">
        <v>84673</v>
      </c>
      <c r="D358">
        <v>43409</v>
      </c>
      <c r="E358">
        <v>41264</v>
      </c>
    </row>
    <row r="359" spans="1:5" x14ac:dyDescent="0.25">
      <c r="A359" s="3">
        <v>2009</v>
      </c>
      <c r="B359" t="s">
        <v>43</v>
      </c>
      <c r="C359">
        <v>246667</v>
      </c>
      <c r="D359">
        <v>200204</v>
      </c>
      <c r="E359">
        <v>46463</v>
      </c>
    </row>
    <row r="360" spans="1:5" x14ac:dyDescent="0.25">
      <c r="A360" s="3">
        <v>2009</v>
      </c>
      <c r="B360" t="s">
        <v>44</v>
      </c>
      <c r="C360">
        <v>53342</v>
      </c>
      <c r="D360">
        <v>41674</v>
      </c>
      <c r="E360">
        <v>11668</v>
      </c>
    </row>
    <row r="361" spans="1:5" x14ac:dyDescent="0.25">
      <c r="A361" s="3">
        <v>2009</v>
      </c>
      <c r="B361" t="s">
        <v>45</v>
      </c>
      <c r="C361">
        <v>332918</v>
      </c>
      <c r="D361">
        <v>231741</v>
      </c>
      <c r="E361">
        <v>101177</v>
      </c>
    </row>
    <row r="362" spans="1:5" x14ac:dyDescent="0.25">
      <c r="A362" s="3">
        <v>2009</v>
      </c>
      <c r="B362" t="s">
        <v>46</v>
      </c>
      <c r="C362">
        <v>1447868</v>
      </c>
      <c r="D362">
        <v>1258841</v>
      </c>
      <c r="E362">
        <v>189027</v>
      </c>
    </row>
    <row r="363" spans="1:5" x14ac:dyDescent="0.25">
      <c r="A363" s="3">
        <v>2009</v>
      </c>
      <c r="B363" t="s">
        <v>47</v>
      </c>
      <c r="C363">
        <v>20427711</v>
      </c>
      <c r="D363">
        <v>14810642</v>
      </c>
      <c r="E363">
        <v>5617069</v>
      </c>
    </row>
    <row r="364" spans="1:5" x14ac:dyDescent="0.25">
      <c r="A364" s="3">
        <v>2009</v>
      </c>
      <c r="B364" t="s">
        <v>48</v>
      </c>
      <c r="C364">
        <v>236590</v>
      </c>
      <c r="D364">
        <v>170921</v>
      </c>
      <c r="E364">
        <v>65669</v>
      </c>
    </row>
    <row r="365" spans="1:5" x14ac:dyDescent="0.25">
      <c r="A365" s="3">
        <v>2009</v>
      </c>
      <c r="B365" t="s">
        <v>49</v>
      </c>
      <c r="C365">
        <v>44975</v>
      </c>
      <c r="D365">
        <v>27028</v>
      </c>
      <c r="E365">
        <v>17947</v>
      </c>
    </row>
    <row r="366" spans="1:5" x14ac:dyDescent="0.25">
      <c r="A366" s="3">
        <v>2009</v>
      </c>
      <c r="B366" t="s">
        <v>50</v>
      </c>
      <c r="C366">
        <v>545036</v>
      </c>
      <c r="D366">
        <v>401093</v>
      </c>
      <c r="E366">
        <v>143943</v>
      </c>
    </row>
    <row r="367" spans="1:5" x14ac:dyDescent="0.25">
      <c r="A367" s="3">
        <v>2009</v>
      </c>
      <c r="B367" t="s">
        <v>51</v>
      </c>
      <c r="C367">
        <v>382532</v>
      </c>
      <c r="D367">
        <v>328391</v>
      </c>
      <c r="E367">
        <v>54141</v>
      </c>
    </row>
    <row r="368" spans="1:5" x14ac:dyDescent="0.25">
      <c r="A368" s="3">
        <v>2009</v>
      </c>
      <c r="B368" t="s">
        <v>52</v>
      </c>
      <c r="C368">
        <v>142484</v>
      </c>
      <c r="D368">
        <v>94533</v>
      </c>
      <c r="E368">
        <v>47951</v>
      </c>
    </row>
    <row r="369" spans="1:5" x14ac:dyDescent="0.25">
      <c r="A369" s="3">
        <v>2009</v>
      </c>
      <c r="B369" t="s">
        <v>53</v>
      </c>
      <c r="C369">
        <v>373228</v>
      </c>
      <c r="D369">
        <v>295090</v>
      </c>
      <c r="E369">
        <v>78138</v>
      </c>
    </row>
    <row r="370" spans="1:5" x14ac:dyDescent="0.25">
      <c r="A370" s="3">
        <v>2009</v>
      </c>
      <c r="B370" t="s">
        <v>54</v>
      </c>
      <c r="C370">
        <v>37093</v>
      </c>
      <c r="D370">
        <v>35682</v>
      </c>
      <c r="E370">
        <v>1411</v>
      </c>
    </row>
    <row r="371" spans="1:5" x14ac:dyDescent="0.25">
      <c r="A371" s="3">
        <v>2010</v>
      </c>
      <c r="B371" t="s">
        <v>3</v>
      </c>
      <c r="C371">
        <v>327327</v>
      </c>
      <c r="D371">
        <v>267083</v>
      </c>
      <c r="E371">
        <v>60244</v>
      </c>
    </row>
    <row r="372" spans="1:5" x14ac:dyDescent="0.25">
      <c r="A372" s="3">
        <v>2010</v>
      </c>
      <c r="B372" t="s">
        <v>4</v>
      </c>
      <c r="C372">
        <v>33653</v>
      </c>
      <c r="D372">
        <v>32303</v>
      </c>
      <c r="E372">
        <v>1350</v>
      </c>
    </row>
    <row r="373" spans="1:5" x14ac:dyDescent="0.25">
      <c r="A373" s="3">
        <v>2010</v>
      </c>
      <c r="B373" t="s">
        <v>5</v>
      </c>
      <c r="C373">
        <v>795388</v>
      </c>
      <c r="D373">
        <v>366976</v>
      </c>
      <c r="E373">
        <v>428412</v>
      </c>
    </row>
    <row r="374" spans="1:5" x14ac:dyDescent="0.25">
      <c r="A374" s="3">
        <v>2010</v>
      </c>
      <c r="B374" t="s">
        <v>6</v>
      </c>
      <c r="C374">
        <v>175895</v>
      </c>
      <c r="D374">
        <v>155780</v>
      </c>
      <c r="E374">
        <v>20115</v>
      </c>
    </row>
    <row r="375" spans="1:5" x14ac:dyDescent="0.25">
      <c r="A375" s="3">
        <v>2010</v>
      </c>
      <c r="B375" t="s">
        <v>7</v>
      </c>
      <c r="C375">
        <v>2714172</v>
      </c>
      <c r="D375">
        <v>2223648</v>
      </c>
      <c r="E375">
        <v>490524</v>
      </c>
    </row>
    <row r="376" spans="1:5" x14ac:dyDescent="0.25">
      <c r="A376" s="3">
        <v>2010</v>
      </c>
      <c r="B376" t="s">
        <v>8</v>
      </c>
      <c r="C376">
        <v>372025</v>
      </c>
      <c r="D376">
        <v>269407</v>
      </c>
      <c r="E376">
        <v>102618</v>
      </c>
    </row>
    <row r="377" spans="1:5" x14ac:dyDescent="0.25">
      <c r="A377" s="3">
        <v>2010</v>
      </c>
      <c r="B377" t="s">
        <v>9</v>
      </c>
      <c r="C377">
        <v>199384</v>
      </c>
      <c r="D377">
        <v>127194</v>
      </c>
      <c r="E377">
        <v>72190</v>
      </c>
    </row>
    <row r="378" spans="1:5" x14ac:dyDescent="0.25">
      <c r="A378" s="3">
        <v>2010</v>
      </c>
      <c r="B378" t="s">
        <v>10</v>
      </c>
      <c r="C378">
        <v>55731</v>
      </c>
      <c r="D378">
        <v>40408</v>
      </c>
      <c r="E378">
        <v>15323</v>
      </c>
    </row>
    <row r="379" spans="1:5" x14ac:dyDescent="0.25">
      <c r="A379" s="3">
        <v>2010</v>
      </c>
      <c r="B379" t="s">
        <v>11</v>
      </c>
      <c r="C379">
        <v>91992</v>
      </c>
      <c r="D379">
        <v>5840</v>
      </c>
      <c r="E379">
        <v>86152</v>
      </c>
    </row>
    <row r="380" spans="1:5" x14ac:dyDescent="0.25">
      <c r="A380" s="3">
        <v>2010</v>
      </c>
      <c r="B380" t="s">
        <v>12</v>
      </c>
      <c r="C380">
        <v>1125469</v>
      </c>
      <c r="D380">
        <v>790027</v>
      </c>
      <c r="E380">
        <v>335442</v>
      </c>
    </row>
    <row r="381" spans="1:5" x14ac:dyDescent="0.25">
      <c r="A381" s="3">
        <v>2010</v>
      </c>
      <c r="B381" t="s">
        <v>13</v>
      </c>
      <c r="C381">
        <v>568723</v>
      </c>
      <c r="D381">
        <v>436109</v>
      </c>
      <c r="E381">
        <v>132614</v>
      </c>
    </row>
    <row r="382" spans="1:5" x14ac:dyDescent="0.25">
      <c r="A382" s="3">
        <v>2010</v>
      </c>
      <c r="B382" t="s">
        <v>14</v>
      </c>
      <c r="C382">
        <v>78073</v>
      </c>
      <c r="D382">
        <v>60090</v>
      </c>
      <c r="E382">
        <v>17983</v>
      </c>
    </row>
    <row r="383" spans="1:5" x14ac:dyDescent="0.25">
      <c r="A383" s="3">
        <v>2010</v>
      </c>
      <c r="B383" t="s">
        <v>15</v>
      </c>
      <c r="C383">
        <v>85201</v>
      </c>
      <c r="D383">
        <v>64204</v>
      </c>
      <c r="E383">
        <v>20997</v>
      </c>
    </row>
    <row r="384" spans="1:5" x14ac:dyDescent="0.25">
      <c r="A384" s="3">
        <v>2010</v>
      </c>
      <c r="B384" t="s">
        <v>16</v>
      </c>
      <c r="C384">
        <v>906889</v>
      </c>
      <c r="D384">
        <v>585515</v>
      </c>
      <c r="E384">
        <v>321374</v>
      </c>
    </row>
    <row r="385" spans="1:5" x14ac:dyDescent="0.25">
      <c r="A385" s="3">
        <v>2010</v>
      </c>
      <c r="B385" t="s">
        <v>17</v>
      </c>
      <c r="C385">
        <v>459423</v>
      </c>
      <c r="D385">
        <v>337705</v>
      </c>
      <c r="E385">
        <v>121718</v>
      </c>
    </row>
    <row r="386" spans="1:5" x14ac:dyDescent="0.25">
      <c r="A386" s="3">
        <v>2010</v>
      </c>
      <c r="B386" t="s">
        <v>18</v>
      </c>
      <c r="C386">
        <v>381842</v>
      </c>
      <c r="D386">
        <v>177781</v>
      </c>
      <c r="E386">
        <v>204061</v>
      </c>
    </row>
    <row r="387" spans="1:5" x14ac:dyDescent="0.25">
      <c r="A387" s="3">
        <v>2010</v>
      </c>
      <c r="B387" t="s">
        <v>19</v>
      </c>
      <c r="C387">
        <v>214859</v>
      </c>
      <c r="D387">
        <v>185623</v>
      </c>
      <c r="E387">
        <v>29236</v>
      </c>
    </row>
    <row r="388" spans="1:5" x14ac:dyDescent="0.25">
      <c r="A388" s="3">
        <v>2010</v>
      </c>
      <c r="B388" t="s">
        <v>20</v>
      </c>
      <c r="C388">
        <v>291102</v>
      </c>
      <c r="D388">
        <v>229725</v>
      </c>
      <c r="E388">
        <v>61377</v>
      </c>
    </row>
    <row r="389" spans="1:5" x14ac:dyDescent="0.25">
      <c r="A389" s="3">
        <v>2010</v>
      </c>
      <c r="B389" t="s">
        <v>21</v>
      </c>
      <c r="C389">
        <v>263638</v>
      </c>
      <c r="D389">
        <v>224811</v>
      </c>
      <c r="E389">
        <v>38827</v>
      </c>
    </row>
    <row r="390" spans="1:5" x14ac:dyDescent="0.25">
      <c r="A390" s="3">
        <v>2010</v>
      </c>
      <c r="B390" t="s">
        <v>22</v>
      </c>
      <c r="C390">
        <v>72985</v>
      </c>
      <c r="D390">
        <v>51482</v>
      </c>
      <c r="E390">
        <v>21503</v>
      </c>
    </row>
    <row r="391" spans="1:5" x14ac:dyDescent="0.25">
      <c r="A391" s="3">
        <v>2010</v>
      </c>
      <c r="B391" t="s">
        <v>23</v>
      </c>
      <c r="C391">
        <v>377967</v>
      </c>
      <c r="D391">
        <v>309779</v>
      </c>
      <c r="E391">
        <v>68188</v>
      </c>
    </row>
    <row r="392" spans="1:5" x14ac:dyDescent="0.25">
      <c r="A392" s="3">
        <v>2010</v>
      </c>
      <c r="B392" t="s">
        <v>24</v>
      </c>
      <c r="C392">
        <v>508302</v>
      </c>
      <c r="D392">
        <v>224493</v>
      </c>
      <c r="E392">
        <v>283809</v>
      </c>
    </row>
    <row r="393" spans="1:5" x14ac:dyDescent="0.25">
      <c r="A393" s="3">
        <v>2010</v>
      </c>
      <c r="B393" t="s">
        <v>25</v>
      </c>
      <c r="C393">
        <v>698125</v>
      </c>
      <c r="D393">
        <v>562444</v>
      </c>
      <c r="E393">
        <v>135681</v>
      </c>
    </row>
    <row r="394" spans="1:5" x14ac:dyDescent="0.25">
      <c r="A394" s="3">
        <v>2010</v>
      </c>
      <c r="B394" t="s">
        <v>26</v>
      </c>
      <c r="C394">
        <v>465336</v>
      </c>
      <c r="D394">
        <v>276176</v>
      </c>
      <c r="E394">
        <v>189160</v>
      </c>
    </row>
    <row r="395" spans="1:5" x14ac:dyDescent="0.25">
      <c r="A395" s="3">
        <v>2010</v>
      </c>
      <c r="B395" t="s">
        <v>27</v>
      </c>
      <c r="C395">
        <v>178197</v>
      </c>
      <c r="D395">
        <v>159695</v>
      </c>
      <c r="E395">
        <v>18502</v>
      </c>
    </row>
    <row r="396" spans="1:5" x14ac:dyDescent="0.25">
      <c r="A396" s="3">
        <v>2010</v>
      </c>
      <c r="B396" t="s">
        <v>28</v>
      </c>
      <c r="C396">
        <v>444695</v>
      </c>
      <c r="D396">
        <v>256119</v>
      </c>
      <c r="E396">
        <v>188576</v>
      </c>
    </row>
    <row r="397" spans="1:5" x14ac:dyDescent="0.25">
      <c r="A397" s="3">
        <v>2010</v>
      </c>
      <c r="B397" t="s">
        <v>29</v>
      </c>
      <c r="C397">
        <v>53312</v>
      </c>
      <c r="D397">
        <v>48261</v>
      </c>
      <c r="E397">
        <v>5051</v>
      </c>
    </row>
    <row r="398" spans="1:5" x14ac:dyDescent="0.25">
      <c r="A398" s="3">
        <v>2010</v>
      </c>
      <c r="B398" t="s">
        <v>30</v>
      </c>
      <c r="C398">
        <v>144682</v>
      </c>
      <c r="D398">
        <v>107980</v>
      </c>
      <c r="E398">
        <v>36702</v>
      </c>
    </row>
    <row r="399" spans="1:5" x14ac:dyDescent="0.25">
      <c r="A399" s="3">
        <v>2010</v>
      </c>
      <c r="B399" t="s">
        <v>31</v>
      </c>
      <c r="C399">
        <v>129360</v>
      </c>
      <c r="D399">
        <v>113103</v>
      </c>
      <c r="E399">
        <v>16257</v>
      </c>
    </row>
    <row r="400" spans="1:5" x14ac:dyDescent="0.25">
      <c r="A400" s="3">
        <v>2010</v>
      </c>
      <c r="B400" t="s">
        <v>32</v>
      </c>
      <c r="C400">
        <v>75594</v>
      </c>
      <c r="D400">
        <v>44072</v>
      </c>
      <c r="E400">
        <v>31522</v>
      </c>
    </row>
    <row r="401" spans="1:5" x14ac:dyDescent="0.25">
      <c r="A401" s="3">
        <v>2010</v>
      </c>
      <c r="B401" t="s">
        <v>33</v>
      </c>
      <c r="C401">
        <v>444091</v>
      </c>
      <c r="D401">
        <v>358256</v>
      </c>
      <c r="E401">
        <v>85835</v>
      </c>
    </row>
    <row r="402" spans="1:5" x14ac:dyDescent="0.25">
      <c r="A402" s="3">
        <v>2010</v>
      </c>
      <c r="B402" t="s">
        <v>34</v>
      </c>
      <c r="C402">
        <v>162652</v>
      </c>
      <c r="D402">
        <v>150856</v>
      </c>
      <c r="E402">
        <v>11796</v>
      </c>
    </row>
    <row r="403" spans="1:5" x14ac:dyDescent="0.25">
      <c r="A403" s="3">
        <v>2010</v>
      </c>
      <c r="B403" t="s">
        <v>35</v>
      </c>
      <c r="C403">
        <v>1305595</v>
      </c>
      <c r="D403">
        <v>723500</v>
      </c>
      <c r="E403">
        <v>582095</v>
      </c>
    </row>
    <row r="404" spans="1:5" x14ac:dyDescent="0.25">
      <c r="A404" s="3">
        <v>2010</v>
      </c>
      <c r="B404" t="s">
        <v>36</v>
      </c>
      <c r="C404">
        <v>586042</v>
      </c>
      <c r="D404">
        <v>475598</v>
      </c>
      <c r="E404">
        <v>110444</v>
      </c>
    </row>
    <row r="405" spans="1:5" x14ac:dyDescent="0.25">
      <c r="A405" s="3">
        <v>2010</v>
      </c>
      <c r="B405" t="s">
        <v>37</v>
      </c>
      <c r="C405">
        <v>56903</v>
      </c>
      <c r="D405">
        <v>48904</v>
      </c>
      <c r="E405">
        <v>7999</v>
      </c>
    </row>
    <row r="406" spans="1:5" x14ac:dyDescent="0.25">
      <c r="A406" s="3">
        <v>2010</v>
      </c>
      <c r="B406" t="s">
        <v>38</v>
      </c>
      <c r="C406">
        <v>744947</v>
      </c>
      <c r="D406">
        <v>547551</v>
      </c>
      <c r="E406">
        <v>197396</v>
      </c>
    </row>
    <row r="407" spans="1:5" x14ac:dyDescent="0.25">
      <c r="A407" s="3">
        <v>2010</v>
      </c>
      <c r="B407" t="s">
        <v>39</v>
      </c>
      <c r="C407">
        <v>230573</v>
      </c>
      <c r="D407">
        <v>197642</v>
      </c>
      <c r="E407">
        <v>32931</v>
      </c>
    </row>
    <row r="408" spans="1:5" x14ac:dyDescent="0.25">
      <c r="A408" s="3">
        <v>2010</v>
      </c>
      <c r="B408" t="s">
        <v>40</v>
      </c>
      <c r="C408">
        <v>250331</v>
      </c>
      <c r="D408">
        <v>208002</v>
      </c>
      <c r="E408">
        <v>42329</v>
      </c>
    </row>
    <row r="409" spans="1:5" x14ac:dyDescent="0.25">
      <c r="A409" s="3">
        <v>2010</v>
      </c>
      <c r="B409" t="s">
        <v>41</v>
      </c>
      <c r="C409">
        <v>803593</v>
      </c>
      <c r="D409">
        <v>432889</v>
      </c>
      <c r="E409">
        <v>370704</v>
      </c>
    </row>
    <row r="410" spans="1:5" x14ac:dyDescent="0.25">
      <c r="A410" s="3">
        <v>2010</v>
      </c>
      <c r="B410" t="s">
        <v>42</v>
      </c>
      <c r="C410">
        <v>85110</v>
      </c>
      <c r="D410">
        <v>43224</v>
      </c>
      <c r="E410">
        <v>41886</v>
      </c>
    </row>
    <row r="411" spans="1:5" x14ac:dyDescent="0.25">
      <c r="A411" s="3">
        <v>2010</v>
      </c>
      <c r="B411" t="s">
        <v>43</v>
      </c>
      <c r="C411">
        <v>257293</v>
      </c>
      <c r="D411">
        <v>205080</v>
      </c>
      <c r="E411">
        <v>52213</v>
      </c>
    </row>
    <row r="412" spans="1:5" x14ac:dyDescent="0.25">
      <c r="A412" s="3">
        <v>2010</v>
      </c>
      <c r="B412" t="s">
        <v>44</v>
      </c>
      <c r="C412">
        <v>58370</v>
      </c>
      <c r="D412">
        <v>44569</v>
      </c>
      <c r="E412">
        <v>13801</v>
      </c>
    </row>
    <row r="413" spans="1:5" x14ac:dyDescent="0.25">
      <c r="A413" s="3">
        <v>2010</v>
      </c>
      <c r="B413" t="s">
        <v>45</v>
      </c>
      <c r="C413">
        <v>351988</v>
      </c>
      <c r="D413">
        <v>242486</v>
      </c>
      <c r="E413">
        <v>109502</v>
      </c>
    </row>
    <row r="414" spans="1:5" x14ac:dyDescent="0.25">
      <c r="A414" s="3">
        <v>2010</v>
      </c>
      <c r="B414" t="s">
        <v>46</v>
      </c>
      <c r="C414">
        <v>1536858</v>
      </c>
      <c r="D414">
        <v>1334885</v>
      </c>
      <c r="E414">
        <v>201973</v>
      </c>
    </row>
    <row r="415" spans="1:5" x14ac:dyDescent="0.25">
      <c r="A415" s="3">
        <v>2010</v>
      </c>
      <c r="B415" t="s">
        <v>47</v>
      </c>
      <c r="C415">
        <v>21016126</v>
      </c>
      <c r="D415">
        <v>15142809</v>
      </c>
      <c r="E415">
        <v>5873317</v>
      </c>
    </row>
    <row r="416" spans="1:5" x14ac:dyDescent="0.25">
      <c r="A416" s="3">
        <v>2010</v>
      </c>
      <c r="B416" t="s">
        <v>48</v>
      </c>
      <c r="C416">
        <v>252107</v>
      </c>
      <c r="D416">
        <v>178599</v>
      </c>
      <c r="E416">
        <v>73508</v>
      </c>
    </row>
    <row r="417" spans="1:5" x14ac:dyDescent="0.25">
      <c r="A417" s="3">
        <v>2010</v>
      </c>
      <c r="B417" t="s">
        <v>49</v>
      </c>
      <c r="C417">
        <v>45572</v>
      </c>
      <c r="D417">
        <v>27524</v>
      </c>
      <c r="E417">
        <v>18048</v>
      </c>
    </row>
    <row r="418" spans="1:5" x14ac:dyDescent="0.25">
      <c r="A418" s="3">
        <v>2010</v>
      </c>
      <c r="B418" t="s">
        <v>50</v>
      </c>
      <c r="C418">
        <v>576010</v>
      </c>
      <c r="D418">
        <v>409004</v>
      </c>
      <c r="E418">
        <v>167006</v>
      </c>
    </row>
    <row r="419" spans="1:5" x14ac:dyDescent="0.25">
      <c r="A419" s="3">
        <v>2010</v>
      </c>
      <c r="B419" t="s">
        <v>51</v>
      </c>
      <c r="C419">
        <v>388110</v>
      </c>
      <c r="D419">
        <v>330874</v>
      </c>
      <c r="E419">
        <v>57236</v>
      </c>
    </row>
    <row r="420" spans="1:5" x14ac:dyDescent="0.25">
      <c r="A420" s="3">
        <v>2010</v>
      </c>
      <c r="B420" t="s">
        <v>52</v>
      </c>
      <c r="C420">
        <v>152431</v>
      </c>
      <c r="D420">
        <v>96104</v>
      </c>
      <c r="E420">
        <v>56327</v>
      </c>
    </row>
    <row r="421" spans="1:5" x14ac:dyDescent="0.25">
      <c r="A421" s="3">
        <v>2010</v>
      </c>
      <c r="B421" t="s">
        <v>53</v>
      </c>
      <c r="C421">
        <v>383986</v>
      </c>
      <c r="D421">
        <v>301212</v>
      </c>
      <c r="E421">
        <v>82774</v>
      </c>
    </row>
    <row r="422" spans="1:5" x14ac:dyDescent="0.25">
      <c r="A422" s="3">
        <v>2010</v>
      </c>
      <c r="B422" t="s">
        <v>54</v>
      </c>
      <c r="C422">
        <v>38298</v>
      </c>
      <c r="D422">
        <v>36292</v>
      </c>
      <c r="E422">
        <v>2006</v>
      </c>
    </row>
    <row r="423" spans="1:5" x14ac:dyDescent="0.25">
      <c r="A423" s="3">
        <v>2011</v>
      </c>
      <c r="B423" t="s">
        <v>3</v>
      </c>
      <c r="C423">
        <v>318686</v>
      </c>
      <c r="D423">
        <v>260523</v>
      </c>
      <c r="E423">
        <v>58163</v>
      </c>
    </row>
    <row r="424" spans="1:5" x14ac:dyDescent="0.25">
      <c r="A424" s="3">
        <v>2011</v>
      </c>
      <c r="B424" t="s">
        <v>4</v>
      </c>
      <c r="C424">
        <v>34932</v>
      </c>
      <c r="D424">
        <v>32158</v>
      </c>
      <c r="E424">
        <v>2774</v>
      </c>
    </row>
    <row r="425" spans="1:5" x14ac:dyDescent="0.25">
      <c r="A425" s="3">
        <v>2011</v>
      </c>
      <c r="B425" t="s">
        <v>5</v>
      </c>
      <c r="C425">
        <v>796986</v>
      </c>
      <c r="D425">
        <v>366116</v>
      </c>
      <c r="E425">
        <v>430870</v>
      </c>
    </row>
    <row r="426" spans="1:5" x14ac:dyDescent="0.25">
      <c r="A426" s="3">
        <v>2011</v>
      </c>
      <c r="B426" t="s">
        <v>6</v>
      </c>
      <c r="C426">
        <v>179281</v>
      </c>
      <c r="D426">
        <v>158760</v>
      </c>
      <c r="E426">
        <v>20521</v>
      </c>
    </row>
    <row r="427" spans="1:5" x14ac:dyDescent="0.25">
      <c r="A427" s="3">
        <v>2011</v>
      </c>
      <c r="B427" t="s">
        <v>7</v>
      </c>
      <c r="C427">
        <v>2685893</v>
      </c>
      <c r="D427">
        <v>2178629</v>
      </c>
      <c r="E427">
        <v>507264</v>
      </c>
    </row>
    <row r="428" spans="1:5" x14ac:dyDescent="0.25">
      <c r="A428" s="3">
        <v>2011</v>
      </c>
      <c r="B428" t="s">
        <v>8</v>
      </c>
      <c r="C428">
        <v>365820</v>
      </c>
      <c r="D428">
        <v>269298</v>
      </c>
      <c r="E428">
        <v>96522</v>
      </c>
    </row>
    <row r="429" spans="1:5" x14ac:dyDescent="0.25">
      <c r="A429" s="3">
        <v>2011</v>
      </c>
      <c r="B429" t="s">
        <v>9</v>
      </c>
      <c r="C429">
        <v>201638</v>
      </c>
      <c r="D429">
        <v>126487</v>
      </c>
      <c r="E429">
        <v>75151</v>
      </c>
    </row>
    <row r="430" spans="1:5" x14ac:dyDescent="0.25">
      <c r="A430" s="3">
        <v>2011</v>
      </c>
      <c r="B430" t="s">
        <v>10</v>
      </c>
      <c r="C430">
        <v>56516</v>
      </c>
      <c r="D430">
        <v>40698</v>
      </c>
      <c r="E430">
        <v>15818</v>
      </c>
    </row>
    <row r="431" spans="1:5" x14ac:dyDescent="0.25">
      <c r="A431" s="3">
        <v>2011</v>
      </c>
      <c r="B431" t="s">
        <v>11</v>
      </c>
      <c r="C431">
        <v>90213</v>
      </c>
      <c r="D431">
        <v>5280</v>
      </c>
      <c r="E431">
        <v>84933</v>
      </c>
    </row>
    <row r="432" spans="1:5" x14ac:dyDescent="0.25">
      <c r="A432" s="3">
        <v>2011</v>
      </c>
      <c r="B432" t="s">
        <v>12</v>
      </c>
      <c r="C432">
        <v>1143698</v>
      </c>
      <c r="D432">
        <v>803200</v>
      </c>
      <c r="E432">
        <v>340498</v>
      </c>
    </row>
    <row r="433" spans="1:5" x14ac:dyDescent="0.25">
      <c r="A433" s="3">
        <v>2011</v>
      </c>
      <c r="B433" t="s">
        <v>13</v>
      </c>
      <c r="C433">
        <v>565459</v>
      </c>
      <c r="D433">
        <v>428708</v>
      </c>
      <c r="E433">
        <v>136751</v>
      </c>
    </row>
    <row r="434" spans="1:5" x14ac:dyDescent="0.25">
      <c r="A434" s="3">
        <v>2011</v>
      </c>
      <c r="B434" t="s">
        <v>14</v>
      </c>
      <c r="C434">
        <v>79018</v>
      </c>
      <c r="D434">
        <v>60330</v>
      </c>
      <c r="E434">
        <v>18688</v>
      </c>
    </row>
    <row r="435" spans="1:5" x14ac:dyDescent="0.25">
      <c r="A435" s="3">
        <v>2011</v>
      </c>
      <c r="B435" t="s">
        <v>15</v>
      </c>
      <c r="C435">
        <v>90142</v>
      </c>
      <c r="D435">
        <v>65753</v>
      </c>
      <c r="E435">
        <v>24389</v>
      </c>
    </row>
    <row r="436" spans="1:5" x14ac:dyDescent="0.25">
      <c r="A436" s="3">
        <v>2011</v>
      </c>
      <c r="B436" t="s">
        <v>16</v>
      </c>
      <c r="C436">
        <v>892881</v>
      </c>
      <c r="D436">
        <v>577043</v>
      </c>
      <c r="E436">
        <v>315838</v>
      </c>
    </row>
    <row r="437" spans="1:5" x14ac:dyDescent="0.25">
      <c r="A437" s="3">
        <v>2011</v>
      </c>
      <c r="B437" t="s">
        <v>17</v>
      </c>
      <c r="C437">
        <v>457824</v>
      </c>
      <c r="D437">
        <v>340264</v>
      </c>
      <c r="E437">
        <v>117560</v>
      </c>
    </row>
    <row r="438" spans="1:5" x14ac:dyDescent="0.25">
      <c r="A438" s="3">
        <v>2011</v>
      </c>
      <c r="B438" t="s">
        <v>18</v>
      </c>
      <c r="C438">
        <v>372146</v>
      </c>
      <c r="D438">
        <v>178491</v>
      </c>
      <c r="E438">
        <v>193655</v>
      </c>
    </row>
    <row r="439" spans="1:5" x14ac:dyDescent="0.25">
      <c r="A439" s="3">
        <v>2011</v>
      </c>
      <c r="B439" t="s">
        <v>19</v>
      </c>
      <c r="C439">
        <v>216662</v>
      </c>
      <c r="D439">
        <v>186475</v>
      </c>
      <c r="E439">
        <v>30187</v>
      </c>
    </row>
    <row r="440" spans="1:5" x14ac:dyDescent="0.25">
      <c r="A440" s="3">
        <v>2011</v>
      </c>
      <c r="B440" t="s">
        <v>20</v>
      </c>
      <c r="C440">
        <v>293766</v>
      </c>
      <c r="D440">
        <v>233427</v>
      </c>
      <c r="E440">
        <v>60339</v>
      </c>
    </row>
    <row r="441" spans="1:5" x14ac:dyDescent="0.25">
      <c r="A441" s="3">
        <v>2011</v>
      </c>
      <c r="B441" t="s">
        <v>21</v>
      </c>
      <c r="C441">
        <v>265856</v>
      </c>
      <c r="D441">
        <v>225210</v>
      </c>
      <c r="E441">
        <v>40646</v>
      </c>
    </row>
    <row r="442" spans="1:5" x14ac:dyDescent="0.25">
      <c r="A442" s="3">
        <v>2011</v>
      </c>
      <c r="B442" t="s">
        <v>22</v>
      </c>
      <c r="C442">
        <v>72297</v>
      </c>
      <c r="D442">
        <v>50253</v>
      </c>
      <c r="E442">
        <v>22044</v>
      </c>
    </row>
    <row r="443" spans="1:5" x14ac:dyDescent="0.25">
      <c r="A443" s="3">
        <v>2011</v>
      </c>
      <c r="B443" t="s">
        <v>23</v>
      </c>
      <c r="C443">
        <v>380097</v>
      </c>
      <c r="D443">
        <v>314383</v>
      </c>
      <c r="E443">
        <v>65714</v>
      </c>
    </row>
    <row r="444" spans="1:5" x14ac:dyDescent="0.25">
      <c r="A444" s="3">
        <v>2011</v>
      </c>
      <c r="B444" t="s">
        <v>24</v>
      </c>
      <c r="C444">
        <v>508554</v>
      </c>
      <c r="D444">
        <v>227005</v>
      </c>
      <c r="E444">
        <v>281549</v>
      </c>
    </row>
    <row r="445" spans="1:5" x14ac:dyDescent="0.25">
      <c r="A445" s="3">
        <v>2011</v>
      </c>
      <c r="B445" t="s">
        <v>25</v>
      </c>
      <c r="C445">
        <v>685526</v>
      </c>
      <c r="D445">
        <v>554741</v>
      </c>
      <c r="E445">
        <v>130785</v>
      </c>
    </row>
    <row r="446" spans="1:5" x14ac:dyDescent="0.25">
      <c r="A446" s="3">
        <v>2011</v>
      </c>
      <c r="B446" t="s">
        <v>26</v>
      </c>
      <c r="C446">
        <v>457752</v>
      </c>
      <c r="D446">
        <v>274192</v>
      </c>
      <c r="E446">
        <v>183560</v>
      </c>
    </row>
    <row r="447" spans="1:5" x14ac:dyDescent="0.25">
      <c r="A447" s="3">
        <v>2011</v>
      </c>
      <c r="B447" t="s">
        <v>27</v>
      </c>
      <c r="C447">
        <v>179090</v>
      </c>
      <c r="D447">
        <v>160611</v>
      </c>
      <c r="E447">
        <v>18479</v>
      </c>
    </row>
    <row r="448" spans="1:5" x14ac:dyDescent="0.25">
      <c r="A448" s="3">
        <v>2011</v>
      </c>
      <c r="B448" t="s">
        <v>28</v>
      </c>
      <c r="C448">
        <v>456997</v>
      </c>
      <c r="D448">
        <v>260585</v>
      </c>
      <c r="E448">
        <v>196412</v>
      </c>
    </row>
    <row r="449" spans="1:5" x14ac:dyDescent="0.25">
      <c r="A449" s="3">
        <v>2011</v>
      </c>
      <c r="B449" t="s">
        <v>29</v>
      </c>
      <c r="C449">
        <v>54042</v>
      </c>
      <c r="D449">
        <v>48912</v>
      </c>
      <c r="E449">
        <v>5130</v>
      </c>
    </row>
    <row r="450" spans="1:5" x14ac:dyDescent="0.25">
      <c r="A450" s="3">
        <v>2011</v>
      </c>
      <c r="B450" t="s">
        <v>30</v>
      </c>
      <c r="C450">
        <v>142875</v>
      </c>
      <c r="D450">
        <v>106794</v>
      </c>
      <c r="E450">
        <v>36081</v>
      </c>
    </row>
    <row r="451" spans="1:5" x14ac:dyDescent="0.25">
      <c r="A451" s="3">
        <v>2011</v>
      </c>
      <c r="B451" t="s">
        <v>31</v>
      </c>
      <c r="C451">
        <v>121013</v>
      </c>
      <c r="D451">
        <v>105048</v>
      </c>
      <c r="E451">
        <v>15965</v>
      </c>
    </row>
    <row r="452" spans="1:5" x14ac:dyDescent="0.25">
      <c r="A452" s="3">
        <v>2011</v>
      </c>
      <c r="B452" t="s">
        <v>32</v>
      </c>
      <c r="C452">
        <v>77444</v>
      </c>
      <c r="D452">
        <v>43333</v>
      </c>
      <c r="E452">
        <v>34111</v>
      </c>
    </row>
    <row r="453" spans="1:5" x14ac:dyDescent="0.25">
      <c r="A453" s="3">
        <v>2011</v>
      </c>
      <c r="B453" t="s">
        <v>33</v>
      </c>
      <c r="C453">
        <v>443750</v>
      </c>
      <c r="D453">
        <v>359458</v>
      </c>
      <c r="E453">
        <v>84292</v>
      </c>
    </row>
    <row r="454" spans="1:5" x14ac:dyDescent="0.25">
      <c r="A454" s="3">
        <v>2011</v>
      </c>
      <c r="B454" t="s">
        <v>34</v>
      </c>
      <c r="C454">
        <v>157555</v>
      </c>
      <c r="D454">
        <v>146515</v>
      </c>
      <c r="E454">
        <v>11040</v>
      </c>
    </row>
    <row r="455" spans="1:5" x14ac:dyDescent="0.25">
      <c r="A455" s="3">
        <v>2011</v>
      </c>
      <c r="B455" t="s">
        <v>35</v>
      </c>
      <c r="C455">
        <v>1318142</v>
      </c>
      <c r="D455">
        <v>731914</v>
      </c>
      <c r="E455">
        <v>586228</v>
      </c>
    </row>
    <row r="456" spans="1:5" x14ac:dyDescent="0.25">
      <c r="A456" s="3">
        <v>2011</v>
      </c>
      <c r="B456" t="s">
        <v>36</v>
      </c>
      <c r="C456">
        <v>585013</v>
      </c>
      <c r="D456">
        <v>470989</v>
      </c>
      <c r="E456">
        <v>114024</v>
      </c>
    </row>
    <row r="457" spans="1:5" x14ac:dyDescent="0.25">
      <c r="A457" s="3">
        <v>2011</v>
      </c>
      <c r="B457" t="s">
        <v>37</v>
      </c>
      <c r="C457">
        <v>55772</v>
      </c>
      <c r="D457">
        <v>48868</v>
      </c>
      <c r="E457">
        <v>6904</v>
      </c>
    </row>
    <row r="458" spans="1:5" x14ac:dyDescent="0.25">
      <c r="A458" s="3">
        <v>2011</v>
      </c>
      <c r="B458" t="s">
        <v>38</v>
      </c>
      <c r="C458">
        <v>735026</v>
      </c>
      <c r="D458">
        <v>542774</v>
      </c>
      <c r="E458">
        <v>192252</v>
      </c>
    </row>
    <row r="459" spans="1:5" x14ac:dyDescent="0.25">
      <c r="A459" s="3">
        <v>2011</v>
      </c>
      <c r="B459" t="s">
        <v>39</v>
      </c>
      <c r="C459">
        <v>230154</v>
      </c>
      <c r="D459">
        <v>197373</v>
      </c>
      <c r="E459">
        <v>32781</v>
      </c>
    </row>
    <row r="460" spans="1:5" x14ac:dyDescent="0.25">
      <c r="A460" s="3">
        <v>2011</v>
      </c>
      <c r="B460" t="s">
        <v>40</v>
      </c>
      <c r="C460">
        <v>259061</v>
      </c>
      <c r="D460">
        <v>215466</v>
      </c>
      <c r="E460">
        <v>43595</v>
      </c>
    </row>
    <row r="461" spans="1:5" x14ac:dyDescent="0.25">
      <c r="A461" s="3">
        <v>2011</v>
      </c>
      <c r="B461" t="s">
        <v>41</v>
      </c>
      <c r="C461">
        <v>787789</v>
      </c>
      <c r="D461">
        <v>428269</v>
      </c>
      <c r="E461">
        <v>359520</v>
      </c>
    </row>
    <row r="462" spans="1:5" x14ac:dyDescent="0.25">
      <c r="A462" s="3">
        <v>2011</v>
      </c>
      <c r="B462" t="s">
        <v>42</v>
      </c>
      <c r="C462">
        <v>84644</v>
      </c>
      <c r="D462">
        <v>43254</v>
      </c>
      <c r="E462">
        <v>41390</v>
      </c>
    </row>
    <row r="463" spans="1:5" x14ac:dyDescent="0.25">
      <c r="A463" s="3">
        <v>2011</v>
      </c>
      <c r="B463" t="s">
        <v>43</v>
      </c>
      <c r="C463">
        <v>260002</v>
      </c>
      <c r="D463">
        <v>208302</v>
      </c>
      <c r="E463">
        <v>51700</v>
      </c>
    </row>
    <row r="464" spans="1:5" x14ac:dyDescent="0.25">
      <c r="A464" s="3">
        <v>2011</v>
      </c>
      <c r="B464" t="s">
        <v>44</v>
      </c>
      <c r="C464">
        <v>55899</v>
      </c>
      <c r="D464">
        <v>43729</v>
      </c>
      <c r="E464">
        <v>12170</v>
      </c>
    </row>
    <row r="465" spans="1:5" x14ac:dyDescent="0.25">
      <c r="A465" s="3">
        <v>2011</v>
      </c>
      <c r="B465" t="s">
        <v>45</v>
      </c>
      <c r="C465">
        <v>350275</v>
      </c>
      <c r="D465">
        <v>241917</v>
      </c>
      <c r="E465">
        <v>108358</v>
      </c>
    </row>
    <row r="466" spans="1:5" x14ac:dyDescent="0.25">
      <c r="A466" s="3">
        <v>2011</v>
      </c>
      <c r="B466" t="s">
        <v>46</v>
      </c>
      <c r="C466">
        <v>1564387</v>
      </c>
      <c r="D466">
        <v>1367005</v>
      </c>
      <c r="E466">
        <v>197382</v>
      </c>
    </row>
    <row r="467" spans="1:5" x14ac:dyDescent="0.25">
      <c r="A467" s="3">
        <v>2011</v>
      </c>
      <c r="B467" t="s">
        <v>47</v>
      </c>
      <c r="C467">
        <v>20994113</v>
      </c>
      <c r="D467">
        <v>15110196</v>
      </c>
      <c r="E467">
        <v>5883917</v>
      </c>
    </row>
    <row r="468" spans="1:5" x14ac:dyDescent="0.25">
      <c r="A468" s="3">
        <v>2011</v>
      </c>
      <c r="B468" t="s">
        <v>48</v>
      </c>
      <c r="C468">
        <v>264396</v>
      </c>
      <c r="D468">
        <v>179208</v>
      </c>
      <c r="E468">
        <v>85188</v>
      </c>
    </row>
    <row r="469" spans="1:5" x14ac:dyDescent="0.25">
      <c r="A469" s="3">
        <v>2011</v>
      </c>
      <c r="B469" t="s">
        <v>49</v>
      </c>
      <c r="C469">
        <v>45143</v>
      </c>
      <c r="D469">
        <v>27132</v>
      </c>
      <c r="E469">
        <v>18011</v>
      </c>
    </row>
    <row r="470" spans="1:5" x14ac:dyDescent="0.25">
      <c r="A470" s="3">
        <v>2011</v>
      </c>
      <c r="B470" t="s">
        <v>50</v>
      </c>
      <c r="C470">
        <v>588465</v>
      </c>
      <c r="D470">
        <v>413761</v>
      </c>
      <c r="E470">
        <v>174704</v>
      </c>
    </row>
    <row r="471" spans="1:5" x14ac:dyDescent="0.25">
      <c r="A471" s="3">
        <v>2011</v>
      </c>
      <c r="B471" t="s">
        <v>51</v>
      </c>
      <c r="C471">
        <v>372841</v>
      </c>
      <c r="D471">
        <v>317066</v>
      </c>
      <c r="E471">
        <v>55775</v>
      </c>
    </row>
    <row r="472" spans="1:5" x14ac:dyDescent="0.25">
      <c r="A472" s="3">
        <v>2011</v>
      </c>
      <c r="B472" t="s">
        <v>52</v>
      </c>
      <c r="C472">
        <v>162308</v>
      </c>
      <c r="D472">
        <v>95634</v>
      </c>
      <c r="E472">
        <v>66674</v>
      </c>
    </row>
    <row r="473" spans="1:5" x14ac:dyDescent="0.25">
      <c r="A473" s="3">
        <v>2011</v>
      </c>
      <c r="B473" t="s">
        <v>53</v>
      </c>
      <c r="C473">
        <v>376603</v>
      </c>
      <c r="D473">
        <v>296795</v>
      </c>
      <c r="E473">
        <v>79808</v>
      </c>
    </row>
    <row r="474" spans="1:5" x14ac:dyDescent="0.25">
      <c r="A474" s="3">
        <v>2011</v>
      </c>
      <c r="B474" t="s">
        <v>54</v>
      </c>
      <c r="C474">
        <v>38092</v>
      </c>
      <c r="D474">
        <v>36368</v>
      </c>
      <c r="E474">
        <v>1724</v>
      </c>
    </row>
    <row r="475" spans="1:5" x14ac:dyDescent="0.25">
      <c r="A475" s="3">
        <v>2012</v>
      </c>
      <c r="B475" t="s">
        <v>3</v>
      </c>
      <c r="C475">
        <v>310311</v>
      </c>
      <c r="D475">
        <v>251045</v>
      </c>
      <c r="E475">
        <v>59266</v>
      </c>
    </row>
    <row r="476" spans="1:5" x14ac:dyDescent="0.25">
      <c r="A476" s="3">
        <v>2012</v>
      </c>
      <c r="B476" t="s">
        <v>4</v>
      </c>
      <c r="C476">
        <v>32797</v>
      </c>
      <c r="D476">
        <v>30595</v>
      </c>
      <c r="E476">
        <v>2202</v>
      </c>
    </row>
    <row r="477" spans="1:5" x14ac:dyDescent="0.25">
      <c r="A477" s="3">
        <v>2012</v>
      </c>
      <c r="B477" t="s">
        <v>5</v>
      </c>
      <c r="C477">
        <v>736379</v>
      </c>
      <c r="D477">
        <v>359229</v>
      </c>
      <c r="E477">
        <v>377150</v>
      </c>
    </row>
    <row r="478" spans="1:5" x14ac:dyDescent="0.25">
      <c r="A478" s="3">
        <v>2012</v>
      </c>
      <c r="B478" t="s">
        <v>6</v>
      </c>
      <c r="C478">
        <v>176458</v>
      </c>
      <c r="D478">
        <v>157224</v>
      </c>
      <c r="E478">
        <v>19234</v>
      </c>
    </row>
    <row r="479" spans="1:5" x14ac:dyDescent="0.25">
      <c r="A479" s="3">
        <v>2012</v>
      </c>
      <c r="B479" t="s">
        <v>7</v>
      </c>
      <c r="C479">
        <v>2621460</v>
      </c>
      <c r="D479">
        <v>2129152</v>
      </c>
      <c r="E479">
        <v>492308</v>
      </c>
    </row>
    <row r="480" spans="1:5" x14ac:dyDescent="0.25">
      <c r="A480" s="3">
        <v>2012</v>
      </c>
      <c r="B480" t="s">
        <v>8</v>
      </c>
      <c r="C480">
        <v>362935</v>
      </c>
      <c r="D480">
        <v>272444</v>
      </c>
      <c r="E480">
        <v>90491</v>
      </c>
    </row>
    <row r="481" spans="1:5" x14ac:dyDescent="0.25">
      <c r="A481" s="3">
        <v>2012</v>
      </c>
      <c r="B481" t="s">
        <v>9</v>
      </c>
      <c r="C481">
        <v>201658</v>
      </c>
      <c r="D481">
        <v>124952</v>
      </c>
      <c r="E481">
        <v>76706</v>
      </c>
    </row>
    <row r="482" spans="1:5" x14ac:dyDescent="0.25">
      <c r="A482" s="3">
        <v>2012</v>
      </c>
      <c r="B482" t="s">
        <v>10</v>
      </c>
      <c r="C482">
        <v>58128</v>
      </c>
      <c r="D482">
        <v>41113</v>
      </c>
      <c r="E482">
        <v>17015</v>
      </c>
    </row>
    <row r="483" spans="1:5" x14ac:dyDescent="0.25">
      <c r="A483" s="3">
        <v>2012</v>
      </c>
      <c r="B483" t="s">
        <v>11</v>
      </c>
      <c r="C483">
        <v>90150</v>
      </c>
      <c r="D483">
        <v>5476</v>
      </c>
      <c r="E483">
        <v>84674</v>
      </c>
    </row>
    <row r="484" spans="1:5" x14ac:dyDescent="0.25">
      <c r="A484" s="3">
        <v>2012</v>
      </c>
      <c r="B484" t="s">
        <v>12</v>
      </c>
      <c r="C484">
        <v>1154929</v>
      </c>
      <c r="D484">
        <v>804693</v>
      </c>
      <c r="E484">
        <v>350236</v>
      </c>
    </row>
    <row r="485" spans="1:5" x14ac:dyDescent="0.25">
      <c r="A485" s="3">
        <v>2012</v>
      </c>
      <c r="B485" t="s">
        <v>13</v>
      </c>
      <c r="C485">
        <v>545358</v>
      </c>
      <c r="D485">
        <v>422189</v>
      </c>
      <c r="E485">
        <v>123169</v>
      </c>
    </row>
    <row r="486" spans="1:5" x14ac:dyDescent="0.25">
      <c r="A486" s="3">
        <v>2012</v>
      </c>
      <c r="B486" t="s">
        <v>14</v>
      </c>
      <c r="C486">
        <v>78456</v>
      </c>
      <c r="D486">
        <v>60295</v>
      </c>
      <c r="E486">
        <v>18161</v>
      </c>
    </row>
    <row r="487" spans="1:5" x14ac:dyDescent="0.25">
      <c r="A487" s="3">
        <v>2012</v>
      </c>
      <c r="B487" t="s">
        <v>15</v>
      </c>
      <c r="C487">
        <v>108008</v>
      </c>
      <c r="D487">
        <v>78781</v>
      </c>
      <c r="E487">
        <v>29227</v>
      </c>
    </row>
    <row r="488" spans="1:5" x14ac:dyDescent="0.25">
      <c r="A488" s="3">
        <v>2012</v>
      </c>
      <c r="B488" t="s">
        <v>16</v>
      </c>
      <c r="C488">
        <v>867110</v>
      </c>
      <c r="D488">
        <v>557137</v>
      </c>
      <c r="E488">
        <v>309973</v>
      </c>
    </row>
    <row r="489" spans="1:5" x14ac:dyDescent="0.25">
      <c r="A489" s="3">
        <v>2012</v>
      </c>
      <c r="B489" t="s">
        <v>17</v>
      </c>
      <c r="C489">
        <v>447262</v>
      </c>
      <c r="D489">
        <v>333769</v>
      </c>
      <c r="E489">
        <v>113493</v>
      </c>
    </row>
    <row r="490" spans="1:5" x14ac:dyDescent="0.25">
      <c r="A490" s="3">
        <v>2012</v>
      </c>
      <c r="B490" t="s">
        <v>18</v>
      </c>
      <c r="C490">
        <v>361183</v>
      </c>
      <c r="D490">
        <v>173558</v>
      </c>
      <c r="E490">
        <v>187625</v>
      </c>
    </row>
    <row r="491" spans="1:5" x14ac:dyDescent="0.25">
      <c r="A491" s="3">
        <v>2012</v>
      </c>
      <c r="B491" t="s">
        <v>19</v>
      </c>
      <c r="C491">
        <v>213786</v>
      </c>
      <c r="D491">
        <v>183976</v>
      </c>
      <c r="E491">
        <v>29810</v>
      </c>
    </row>
    <row r="492" spans="1:5" x14ac:dyDescent="0.25">
      <c r="A492" s="3">
        <v>2012</v>
      </c>
      <c r="B492" t="s">
        <v>20</v>
      </c>
      <c r="C492">
        <v>282125</v>
      </c>
      <c r="D492">
        <v>224092</v>
      </c>
      <c r="E492">
        <v>58033</v>
      </c>
    </row>
    <row r="493" spans="1:5" x14ac:dyDescent="0.25">
      <c r="A493" s="3">
        <v>2012</v>
      </c>
      <c r="B493" t="s">
        <v>21</v>
      </c>
      <c r="C493">
        <v>258825</v>
      </c>
      <c r="D493">
        <v>220971</v>
      </c>
      <c r="E493">
        <v>37854</v>
      </c>
    </row>
    <row r="494" spans="1:5" x14ac:dyDescent="0.25">
      <c r="A494" s="3">
        <v>2012</v>
      </c>
      <c r="B494" t="s">
        <v>22</v>
      </c>
      <c r="C494">
        <v>72810</v>
      </c>
      <c r="D494">
        <v>50270</v>
      </c>
      <c r="E494">
        <v>22540</v>
      </c>
    </row>
    <row r="495" spans="1:5" x14ac:dyDescent="0.25">
      <c r="A495" s="3">
        <v>2012</v>
      </c>
      <c r="B495" t="s">
        <v>23</v>
      </c>
      <c r="C495">
        <v>374496</v>
      </c>
      <c r="D495">
        <v>310503</v>
      </c>
      <c r="E495">
        <v>63993</v>
      </c>
    </row>
    <row r="496" spans="1:5" x14ac:dyDescent="0.25">
      <c r="A496" s="3">
        <v>2012</v>
      </c>
      <c r="B496" t="s">
        <v>24</v>
      </c>
      <c r="C496">
        <v>516331</v>
      </c>
      <c r="D496">
        <v>228178</v>
      </c>
      <c r="E496">
        <v>288153</v>
      </c>
    </row>
    <row r="497" spans="1:5" x14ac:dyDescent="0.25">
      <c r="A497" s="3">
        <v>2012</v>
      </c>
      <c r="B497" t="s">
        <v>25</v>
      </c>
      <c r="C497">
        <v>663825</v>
      </c>
      <c r="D497">
        <v>540242</v>
      </c>
      <c r="E497">
        <v>123583</v>
      </c>
    </row>
    <row r="498" spans="1:5" x14ac:dyDescent="0.25">
      <c r="A498" s="3">
        <v>2012</v>
      </c>
      <c r="B498" t="s">
        <v>26</v>
      </c>
      <c r="C498">
        <v>451661</v>
      </c>
      <c r="D498">
        <v>272290</v>
      </c>
      <c r="E498">
        <v>179371</v>
      </c>
    </row>
    <row r="499" spans="1:5" x14ac:dyDescent="0.25">
      <c r="A499" s="3">
        <v>2012</v>
      </c>
      <c r="B499" t="s">
        <v>27</v>
      </c>
      <c r="C499">
        <v>176665</v>
      </c>
      <c r="D499">
        <v>157995</v>
      </c>
      <c r="E499">
        <v>18670</v>
      </c>
    </row>
    <row r="500" spans="1:5" x14ac:dyDescent="0.25">
      <c r="A500" s="3">
        <v>2012</v>
      </c>
      <c r="B500" t="s">
        <v>28</v>
      </c>
      <c r="C500">
        <v>441371</v>
      </c>
      <c r="D500">
        <v>257430</v>
      </c>
      <c r="E500">
        <v>183941</v>
      </c>
    </row>
    <row r="501" spans="1:5" x14ac:dyDescent="0.25">
      <c r="A501" s="3">
        <v>2012</v>
      </c>
      <c r="B501" t="s">
        <v>29</v>
      </c>
      <c r="C501">
        <v>53254</v>
      </c>
      <c r="D501">
        <v>48333</v>
      </c>
      <c r="E501">
        <v>4921</v>
      </c>
    </row>
    <row r="502" spans="1:5" x14ac:dyDescent="0.25">
      <c r="A502" s="3">
        <v>2012</v>
      </c>
      <c r="B502" t="s">
        <v>30</v>
      </c>
      <c r="C502">
        <v>139578</v>
      </c>
      <c r="D502">
        <v>104166</v>
      </c>
      <c r="E502">
        <v>35412</v>
      </c>
    </row>
    <row r="503" spans="1:5" x14ac:dyDescent="0.25">
      <c r="A503" s="3">
        <v>2012</v>
      </c>
      <c r="B503" t="s">
        <v>31</v>
      </c>
      <c r="C503">
        <v>118300</v>
      </c>
      <c r="D503">
        <v>103619</v>
      </c>
      <c r="E503">
        <v>14681</v>
      </c>
    </row>
    <row r="504" spans="1:5" x14ac:dyDescent="0.25">
      <c r="A504" s="3">
        <v>2012</v>
      </c>
      <c r="B504" t="s">
        <v>32</v>
      </c>
      <c r="C504">
        <v>82678</v>
      </c>
      <c r="D504">
        <v>43289</v>
      </c>
      <c r="E504">
        <v>39389</v>
      </c>
    </row>
    <row r="505" spans="1:5" x14ac:dyDescent="0.25">
      <c r="A505" s="3">
        <v>2012</v>
      </c>
      <c r="B505" t="s">
        <v>33</v>
      </c>
      <c r="C505">
        <v>439965</v>
      </c>
      <c r="D505">
        <v>356456</v>
      </c>
      <c r="E505">
        <v>83509</v>
      </c>
    </row>
    <row r="506" spans="1:5" x14ac:dyDescent="0.25">
      <c r="A506" s="3">
        <v>2012</v>
      </c>
      <c r="B506" t="s">
        <v>34</v>
      </c>
      <c r="C506">
        <v>156424</v>
      </c>
      <c r="D506">
        <v>146792</v>
      </c>
      <c r="E506">
        <v>9632</v>
      </c>
    </row>
    <row r="507" spans="1:5" x14ac:dyDescent="0.25">
      <c r="A507" s="3">
        <v>2012</v>
      </c>
      <c r="B507" t="s">
        <v>35</v>
      </c>
      <c r="C507">
        <v>1309986</v>
      </c>
      <c r="D507">
        <v>722274</v>
      </c>
      <c r="E507">
        <v>587712</v>
      </c>
    </row>
    <row r="508" spans="1:5" x14ac:dyDescent="0.25">
      <c r="A508" s="3">
        <v>2012</v>
      </c>
      <c r="B508" t="s">
        <v>36</v>
      </c>
      <c r="C508">
        <v>578031</v>
      </c>
      <c r="D508">
        <v>465684</v>
      </c>
      <c r="E508">
        <v>112347</v>
      </c>
    </row>
    <row r="509" spans="1:5" x14ac:dyDescent="0.25">
      <c r="A509" s="3">
        <v>2012</v>
      </c>
      <c r="B509" t="s">
        <v>37</v>
      </c>
      <c r="C509">
        <v>55169</v>
      </c>
      <c r="D509">
        <v>48929</v>
      </c>
      <c r="E509">
        <v>6240</v>
      </c>
    </row>
    <row r="510" spans="1:5" x14ac:dyDescent="0.25">
      <c r="A510" s="3">
        <v>2012</v>
      </c>
      <c r="B510" t="s">
        <v>38</v>
      </c>
      <c r="C510">
        <v>709818</v>
      </c>
      <c r="D510">
        <v>524338</v>
      </c>
      <c r="E510">
        <v>185480</v>
      </c>
    </row>
    <row r="511" spans="1:5" x14ac:dyDescent="0.25">
      <c r="A511" s="3">
        <v>2012</v>
      </c>
      <c r="B511" t="s">
        <v>39</v>
      </c>
      <c r="C511">
        <v>228464</v>
      </c>
      <c r="D511">
        <v>195111</v>
      </c>
      <c r="E511">
        <v>33353</v>
      </c>
    </row>
    <row r="512" spans="1:5" x14ac:dyDescent="0.25">
      <c r="A512" s="3">
        <v>2012</v>
      </c>
      <c r="B512" t="s">
        <v>40</v>
      </c>
      <c r="C512">
        <v>254695</v>
      </c>
      <c r="D512">
        <v>212310</v>
      </c>
      <c r="E512">
        <v>42385</v>
      </c>
    </row>
    <row r="513" spans="1:5" x14ac:dyDescent="0.25">
      <c r="A513" s="3">
        <v>2012</v>
      </c>
      <c r="B513" t="s">
        <v>41</v>
      </c>
      <c r="C513">
        <v>777242</v>
      </c>
      <c r="D513">
        <v>425890</v>
      </c>
      <c r="E513">
        <v>351352</v>
      </c>
    </row>
    <row r="514" spans="1:5" x14ac:dyDescent="0.25">
      <c r="A514" s="3">
        <v>2012</v>
      </c>
      <c r="B514" t="s">
        <v>42</v>
      </c>
      <c r="C514">
        <v>83952</v>
      </c>
      <c r="D514">
        <v>43204</v>
      </c>
      <c r="E514">
        <v>40748</v>
      </c>
    </row>
    <row r="515" spans="1:5" x14ac:dyDescent="0.25">
      <c r="A515" s="3">
        <v>2012</v>
      </c>
      <c r="B515" t="s">
        <v>43</v>
      </c>
      <c r="C515">
        <v>259617</v>
      </c>
      <c r="D515">
        <v>209023</v>
      </c>
      <c r="E515">
        <v>50594</v>
      </c>
    </row>
    <row r="516" spans="1:5" x14ac:dyDescent="0.25">
      <c r="A516" s="3">
        <v>2012</v>
      </c>
      <c r="B516" t="s">
        <v>44</v>
      </c>
      <c r="C516">
        <v>56058</v>
      </c>
      <c r="D516">
        <v>44185</v>
      </c>
      <c r="E516">
        <v>11873</v>
      </c>
    </row>
    <row r="517" spans="1:5" x14ac:dyDescent="0.25">
      <c r="A517" s="3">
        <v>2012</v>
      </c>
      <c r="B517" t="s">
        <v>45</v>
      </c>
      <c r="C517">
        <v>343641</v>
      </c>
      <c r="D517">
        <v>235010</v>
      </c>
      <c r="E517">
        <v>108631</v>
      </c>
    </row>
    <row r="518" spans="1:5" x14ac:dyDescent="0.25">
      <c r="A518" s="3">
        <v>2012</v>
      </c>
      <c r="B518" t="s">
        <v>46</v>
      </c>
      <c r="C518">
        <v>1540298</v>
      </c>
      <c r="D518">
        <v>1347860</v>
      </c>
      <c r="E518">
        <v>192438</v>
      </c>
    </row>
    <row r="519" spans="1:5" x14ac:dyDescent="0.25">
      <c r="A519" s="3">
        <v>2012</v>
      </c>
      <c r="B519" t="s">
        <v>47</v>
      </c>
      <c r="C519">
        <v>20642819</v>
      </c>
      <c r="D519">
        <v>14880343</v>
      </c>
      <c r="E519">
        <v>5762476</v>
      </c>
    </row>
    <row r="520" spans="1:5" x14ac:dyDescent="0.25">
      <c r="A520" s="3">
        <v>2012</v>
      </c>
      <c r="B520" t="s">
        <v>48</v>
      </c>
      <c r="C520">
        <v>267309</v>
      </c>
      <c r="D520">
        <v>171001</v>
      </c>
      <c r="E520">
        <v>96308</v>
      </c>
    </row>
    <row r="521" spans="1:5" x14ac:dyDescent="0.25">
      <c r="A521" s="3">
        <v>2012</v>
      </c>
      <c r="B521" t="s">
        <v>49</v>
      </c>
      <c r="C521">
        <v>44703</v>
      </c>
      <c r="D521">
        <v>26501</v>
      </c>
      <c r="E521">
        <v>18202</v>
      </c>
    </row>
    <row r="522" spans="1:5" x14ac:dyDescent="0.25">
      <c r="A522" s="3">
        <v>2012</v>
      </c>
      <c r="B522" t="s">
        <v>50</v>
      </c>
      <c r="C522">
        <v>588696</v>
      </c>
      <c r="D522">
        <v>409753</v>
      </c>
      <c r="E522">
        <v>178943</v>
      </c>
    </row>
    <row r="523" spans="1:5" x14ac:dyDescent="0.25">
      <c r="A523" s="3">
        <v>2012</v>
      </c>
      <c r="B523" t="s">
        <v>51</v>
      </c>
      <c r="C523">
        <v>365514</v>
      </c>
      <c r="D523">
        <v>311497</v>
      </c>
      <c r="E523">
        <v>54017</v>
      </c>
    </row>
    <row r="524" spans="1:5" x14ac:dyDescent="0.25">
      <c r="A524" s="3">
        <v>2012</v>
      </c>
      <c r="B524" t="s">
        <v>52</v>
      </c>
      <c r="C524">
        <v>162179</v>
      </c>
      <c r="D524">
        <v>93017</v>
      </c>
      <c r="E524">
        <v>69162</v>
      </c>
    </row>
    <row r="525" spans="1:5" x14ac:dyDescent="0.25">
      <c r="A525" s="3">
        <v>2012</v>
      </c>
      <c r="B525" t="s">
        <v>53</v>
      </c>
      <c r="C525">
        <v>369732</v>
      </c>
      <c r="D525">
        <v>293416</v>
      </c>
      <c r="E525">
        <v>76316</v>
      </c>
    </row>
    <row r="526" spans="1:5" x14ac:dyDescent="0.25">
      <c r="A526" s="3">
        <v>2012</v>
      </c>
      <c r="B526" t="s">
        <v>54</v>
      </c>
      <c r="C526">
        <v>37812</v>
      </c>
      <c r="D526">
        <v>35859</v>
      </c>
      <c r="E526">
        <v>1953</v>
      </c>
    </row>
  </sheetData>
  <sortState ref="A7:E526">
    <sortCondition ref="A7:A5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7" workbookViewId="0">
      <selection activeCell="B3" sqref="B3:D55"/>
    </sheetView>
  </sheetViews>
  <sheetFormatPr defaultRowHeight="15" x14ac:dyDescent="0.25"/>
  <cols>
    <col min="1" max="1" width="19.140625" bestFit="1" customWidth="1"/>
    <col min="2" max="2" width="23.140625" bestFit="1" customWidth="1"/>
    <col min="3" max="3" width="23.7109375" bestFit="1" customWidth="1"/>
    <col min="4" max="4" width="24.5703125" bestFit="1" customWidth="1"/>
  </cols>
  <sheetData>
    <row r="1" spans="1:4" x14ac:dyDescent="0.25">
      <c r="A1" s="6" t="s">
        <v>0</v>
      </c>
      <c r="B1" s="7">
        <v>2012</v>
      </c>
    </row>
    <row r="3" spans="1:4" x14ac:dyDescent="0.25">
      <c r="A3" s="6" t="s">
        <v>64</v>
      </c>
      <c r="B3" t="s">
        <v>66</v>
      </c>
      <c r="C3" t="s">
        <v>174</v>
      </c>
      <c r="D3" t="s">
        <v>175</v>
      </c>
    </row>
    <row r="4" spans="1:4" x14ac:dyDescent="0.25">
      <c r="A4" s="7" t="s">
        <v>3</v>
      </c>
      <c r="B4" s="9">
        <v>310311</v>
      </c>
      <c r="C4" s="9">
        <v>251045</v>
      </c>
      <c r="D4" s="9">
        <v>59266</v>
      </c>
    </row>
    <row r="5" spans="1:4" x14ac:dyDescent="0.25">
      <c r="A5" s="7" t="s">
        <v>4</v>
      </c>
      <c r="B5" s="9">
        <v>32797</v>
      </c>
      <c r="C5" s="9">
        <v>30595</v>
      </c>
      <c r="D5" s="9">
        <v>2202</v>
      </c>
    </row>
    <row r="6" spans="1:4" x14ac:dyDescent="0.25">
      <c r="A6" s="7" t="s">
        <v>5</v>
      </c>
      <c r="B6" s="9">
        <v>736379</v>
      </c>
      <c r="C6" s="9">
        <v>359229</v>
      </c>
      <c r="D6" s="9">
        <v>377150</v>
      </c>
    </row>
    <row r="7" spans="1:4" x14ac:dyDescent="0.25">
      <c r="A7" s="7" t="s">
        <v>6</v>
      </c>
      <c r="B7" s="9">
        <v>176458</v>
      </c>
      <c r="C7" s="9">
        <v>157224</v>
      </c>
      <c r="D7" s="9">
        <v>19234</v>
      </c>
    </row>
    <row r="8" spans="1:4" x14ac:dyDescent="0.25">
      <c r="A8" s="7" t="s">
        <v>7</v>
      </c>
      <c r="B8" s="9">
        <v>2621460</v>
      </c>
      <c r="C8" s="9">
        <v>2129152</v>
      </c>
      <c r="D8" s="9">
        <v>492308</v>
      </c>
    </row>
    <row r="9" spans="1:4" x14ac:dyDescent="0.25">
      <c r="A9" s="7" t="s">
        <v>8</v>
      </c>
      <c r="B9" s="9">
        <v>362935</v>
      </c>
      <c r="C9" s="9">
        <v>272444</v>
      </c>
      <c r="D9" s="9">
        <v>90491</v>
      </c>
    </row>
    <row r="10" spans="1:4" x14ac:dyDescent="0.25">
      <c r="A10" s="7" t="s">
        <v>9</v>
      </c>
      <c r="B10" s="9">
        <v>201658</v>
      </c>
      <c r="C10" s="9">
        <v>124952</v>
      </c>
      <c r="D10" s="9">
        <v>76706</v>
      </c>
    </row>
    <row r="11" spans="1:4" x14ac:dyDescent="0.25">
      <c r="A11" s="7" t="s">
        <v>10</v>
      </c>
      <c r="B11" s="9">
        <v>58128</v>
      </c>
      <c r="C11" s="9">
        <v>41113</v>
      </c>
      <c r="D11" s="9">
        <v>17015</v>
      </c>
    </row>
    <row r="12" spans="1:4" x14ac:dyDescent="0.25">
      <c r="A12" s="7" t="s">
        <v>11</v>
      </c>
      <c r="B12" s="9">
        <v>90150</v>
      </c>
      <c r="C12" s="9">
        <v>5476</v>
      </c>
      <c r="D12" s="9">
        <v>84674</v>
      </c>
    </row>
    <row r="13" spans="1:4" x14ac:dyDescent="0.25">
      <c r="A13" s="7" t="s">
        <v>12</v>
      </c>
      <c r="B13" s="9">
        <v>1154929</v>
      </c>
      <c r="C13" s="9">
        <v>804693</v>
      </c>
      <c r="D13" s="9">
        <v>350236</v>
      </c>
    </row>
    <row r="14" spans="1:4" x14ac:dyDescent="0.25">
      <c r="A14" s="7" t="s">
        <v>13</v>
      </c>
      <c r="B14" s="9">
        <v>545358</v>
      </c>
      <c r="C14" s="9">
        <v>422189</v>
      </c>
      <c r="D14" s="9">
        <v>123169</v>
      </c>
    </row>
    <row r="15" spans="1:4" x14ac:dyDescent="0.25">
      <c r="A15" s="7" t="s">
        <v>14</v>
      </c>
      <c r="B15" s="9">
        <v>78456</v>
      </c>
      <c r="C15" s="9">
        <v>60295</v>
      </c>
      <c r="D15" s="9">
        <v>18161</v>
      </c>
    </row>
    <row r="16" spans="1:4" x14ac:dyDescent="0.25">
      <c r="A16" s="7" t="s">
        <v>15</v>
      </c>
      <c r="B16" s="9">
        <v>108008</v>
      </c>
      <c r="C16" s="9">
        <v>78781</v>
      </c>
      <c r="D16" s="9">
        <v>29227</v>
      </c>
    </row>
    <row r="17" spans="1:4" x14ac:dyDescent="0.25">
      <c r="A17" s="7" t="s">
        <v>16</v>
      </c>
      <c r="B17" s="9">
        <v>867110</v>
      </c>
      <c r="C17" s="9">
        <v>557137</v>
      </c>
      <c r="D17" s="9">
        <v>309973</v>
      </c>
    </row>
    <row r="18" spans="1:4" x14ac:dyDescent="0.25">
      <c r="A18" s="7" t="s">
        <v>17</v>
      </c>
      <c r="B18" s="9">
        <v>447262</v>
      </c>
      <c r="C18" s="9">
        <v>333769</v>
      </c>
      <c r="D18" s="9">
        <v>113493</v>
      </c>
    </row>
    <row r="19" spans="1:4" x14ac:dyDescent="0.25">
      <c r="A19" s="7" t="s">
        <v>18</v>
      </c>
      <c r="B19" s="9">
        <v>361183</v>
      </c>
      <c r="C19" s="9">
        <v>173558</v>
      </c>
      <c r="D19" s="9">
        <v>187625</v>
      </c>
    </row>
    <row r="20" spans="1:4" x14ac:dyDescent="0.25">
      <c r="A20" s="7" t="s">
        <v>19</v>
      </c>
      <c r="B20" s="9">
        <v>213786</v>
      </c>
      <c r="C20" s="9">
        <v>183976</v>
      </c>
      <c r="D20" s="9">
        <v>29810</v>
      </c>
    </row>
    <row r="21" spans="1:4" x14ac:dyDescent="0.25">
      <c r="A21" s="7" t="s">
        <v>20</v>
      </c>
      <c r="B21" s="9">
        <v>282125</v>
      </c>
      <c r="C21" s="9">
        <v>224092</v>
      </c>
      <c r="D21" s="9">
        <v>58033</v>
      </c>
    </row>
    <row r="22" spans="1:4" x14ac:dyDescent="0.25">
      <c r="A22" s="7" t="s">
        <v>21</v>
      </c>
      <c r="B22" s="9">
        <v>258825</v>
      </c>
      <c r="C22" s="9">
        <v>220971</v>
      </c>
      <c r="D22" s="9">
        <v>37854</v>
      </c>
    </row>
    <row r="23" spans="1:4" x14ac:dyDescent="0.25">
      <c r="A23" s="7" t="s">
        <v>22</v>
      </c>
      <c r="B23" s="9">
        <v>72810</v>
      </c>
      <c r="C23" s="9">
        <v>50270</v>
      </c>
      <c r="D23" s="9">
        <v>22540</v>
      </c>
    </row>
    <row r="24" spans="1:4" x14ac:dyDescent="0.25">
      <c r="A24" s="7" t="s">
        <v>23</v>
      </c>
      <c r="B24" s="9">
        <v>374496</v>
      </c>
      <c r="C24" s="9">
        <v>310503</v>
      </c>
      <c r="D24" s="9">
        <v>63993</v>
      </c>
    </row>
    <row r="25" spans="1:4" x14ac:dyDescent="0.25">
      <c r="A25" s="7" t="s">
        <v>24</v>
      </c>
      <c r="B25" s="9">
        <v>516331</v>
      </c>
      <c r="C25" s="9">
        <v>228178</v>
      </c>
      <c r="D25" s="9">
        <v>288153</v>
      </c>
    </row>
    <row r="26" spans="1:4" x14ac:dyDescent="0.25">
      <c r="A26" s="7" t="s">
        <v>25</v>
      </c>
      <c r="B26" s="9">
        <v>663825</v>
      </c>
      <c r="C26" s="9">
        <v>540242</v>
      </c>
      <c r="D26" s="9">
        <v>123583</v>
      </c>
    </row>
    <row r="27" spans="1:4" x14ac:dyDescent="0.25">
      <c r="A27" s="7" t="s">
        <v>26</v>
      </c>
      <c r="B27" s="9">
        <v>451661</v>
      </c>
      <c r="C27" s="9">
        <v>272290</v>
      </c>
      <c r="D27" s="9">
        <v>179371</v>
      </c>
    </row>
    <row r="28" spans="1:4" x14ac:dyDescent="0.25">
      <c r="A28" s="7" t="s">
        <v>27</v>
      </c>
      <c r="B28" s="9">
        <v>176665</v>
      </c>
      <c r="C28" s="9">
        <v>157995</v>
      </c>
      <c r="D28" s="9">
        <v>18670</v>
      </c>
    </row>
    <row r="29" spans="1:4" x14ac:dyDescent="0.25">
      <c r="A29" s="7" t="s">
        <v>28</v>
      </c>
      <c r="B29" s="9">
        <v>441371</v>
      </c>
      <c r="C29" s="9">
        <v>257430</v>
      </c>
      <c r="D29" s="9">
        <v>183941</v>
      </c>
    </row>
    <row r="30" spans="1:4" x14ac:dyDescent="0.25">
      <c r="A30" s="7" t="s">
        <v>29</v>
      </c>
      <c r="B30" s="9">
        <v>53254</v>
      </c>
      <c r="C30" s="9">
        <v>48333</v>
      </c>
      <c r="D30" s="9">
        <v>4921</v>
      </c>
    </row>
    <row r="31" spans="1:4" x14ac:dyDescent="0.25">
      <c r="A31" s="7" t="s">
        <v>30</v>
      </c>
      <c r="B31" s="9">
        <v>139578</v>
      </c>
      <c r="C31" s="9">
        <v>104166</v>
      </c>
      <c r="D31" s="9">
        <v>35412</v>
      </c>
    </row>
    <row r="32" spans="1:4" x14ac:dyDescent="0.25">
      <c r="A32" s="7" t="s">
        <v>31</v>
      </c>
      <c r="B32" s="9">
        <v>118300</v>
      </c>
      <c r="C32" s="9">
        <v>103619</v>
      </c>
      <c r="D32" s="9">
        <v>14681</v>
      </c>
    </row>
    <row r="33" spans="1:4" x14ac:dyDescent="0.25">
      <c r="A33" s="7" t="s">
        <v>32</v>
      </c>
      <c r="B33" s="9">
        <v>82678</v>
      </c>
      <c r="C33" s="9">
        <v>43289</v>
      </c>
      <c r="D33" s="9">
        <v>39389</v>
      </c>
    </row>
    <row r="34" spans="1:4" x14ac:dyDescent="0.25">
      <c r="A34" s="7" t="s">
        <v>33</v>
      </c>
      <c r="B34" s="9">
        <v>439965</v>
      </c>
      <c r="C34" s="9">
        <v>356456</v>
      </c>
      <c r="D34" s="9">
        <v>83509</v>
      </c>
    </row>
    <row r="35" spans="1:4" x14ac:dyDescent="0.25">
      <c r="A35" s="7" t="s">
        <v>34</v>
      </c>
      <c r="B35" s="9">
        <v>156424</v>
      </c>
      <c r="C35" s="9">
        <v>146792</v>
      </c>
      <c r="D35" s="9">
        <v>9632</v>
      </c>
    </row>
    <row r="36" spans="1:4" x14ac:dyDescent="0.25">
      <c r="A36" s="7" t="s">
        <v>35</v>
      </c>
      <c r="B36" s="9">
        <v>1309986</v>
      </c>
      <c r="C36" s="9">
        <v>722274</v>
      </c>
      <c r="D36" s="9">
        <v>587712</v>
      </c>
    </row>
    <row r="37" spans="1:4" x14ac:dyDescent="0.25">
      <c r="A37" s="7" t="s">
        <v>36</v>
      </c>
      <c r="B37" s="9">
        <v>578031</v>
      </c>
      <c r="C37" s="9">
        <v>465684</v>
      </c>
      <c r="D37" s="9">
        <v>112347</v>
      </c>
    </row>
    <row r="38" spans="1:4" x14ac:dyDescent="0.25">
      <c r="A38" s="7" t="s">
        <v>37</v>
      </c>
      <c r="B38" s="9">
        <v>55169</v>
      </c>
      <c r="C38" s="9">
        <v>48929</v>
      </c>
      <c r="D38" s="9">
        <v>6240</v>
      </c>
    </row>
    <row r="39" spans="1:4" x14ac:dyDescent="0.25">
      <c r="A39" s="7" t="s">
        <v>38</v>
      </c>
      <c r="B39" s="9">
        <v>709818</v>
      </c>
      <c r="C39" s="9">
        <v>524338</v>
      </c>
      <c r="D39" s="9">
        <v>185480</v>
      </c>
    </row>
    <row r="40" spans="1:4" x14ac:dyDescent="0.25">
      <c r="A40" s="7" t="s">
        <v>39</v>
      </c>
      <c r="B40" s="9">
        <v>228464</v>
      </c>
      <c r="C40" s="9">
        <v>195111</v>
      </c>
      <c r="D40" s="9">
        <v>33353</v>
      </c>
    </row>
    <row r="41" spans="1:4" x14ac:dyDescent="0.25">
      <c r="A41" s="7" t="s">
        <v>40</v>
      </c>
      <c r="B41" s="9">
        <v>254695</v>
      </c>
      <c r="C41" s="9">
        <v>212310</v>
      </c>
      <c r="D41" s="9">
        <v>42385</v>
      </c>
    </row>
    <row r="42" spans="1:4" x14ac:dyDescent="0.25">
      <c r="A42" s="7" t="s">
        <v>41</v>
      </c>
      <c r="B42" s="9">
        <v>777242</v>
      </c>
      <c r="C42" s="9">
        <v>425890</v>
      </c>
      <c r="D42" s="9">
        <v>351352</v>
      </c>
    </row>
    <row r="43" spans="1:4" x14ac:dyDescent="0.25">
      <c r="A43" s="7" t="s">
        <v>42</v>
      </c>
      <c r="B43" s="9">
        <v>83952</v>
      </c>
      <c r="C43" s="9">
        <v>43204</v>
      </c>
      <c r="D43" s="9">
        <v>40748</v>
      </c>
    </row>
    <row r="44" spans="1:4" x14ac:dyDescent="0.25">
      <c r="A44" s="7" t="s">
        <v>43</v>
      </c>
      <c r="B44" s="9">
        <v>259617</v>
      </c>
      <c r="C44" s="9">
        <v>209023</v>
      </c>
      <c r="D44" s="9">
        <v>50594</v>
      </c>
    </row>
    <row r="45" spans="1:4" x14ac:dyDescent="0.25">
      <c r="A45" s="7" t="s">
        <v>44</v>
      </c>
      <c r="B45" s="9">
        <v>56058</v>
      </c>
      <c r="C45" s="9">
        <v>44185</v>
      </c>
      <c r="D45" s="9">
        <v>11873</v>
      </c>
    </row>
    <row r="46" spans="1:4" x14ac:dyDescent="0.25">
      <c r="A46" s="7" t="s">
        <v>45</v>
      </c>
      <c r="B46" s="9">
        <v>343641</v>
      </c>
      <c r="C46" s="9">
        <v>235010</v>
      </c>
      <c r="D46" s="9">
        <v>108631</v>
      </c>
    </row>
    <row r="47" spans="1:4" x14ac:dyDescent="0.25">
      <c r="A47" s="7" t="s">
        <v>46</v>
      </c>
      <c r="B47" s="9">
        <v>1540298</v>
      </c>
      <c r="C47" s="9">
        <v>1347860</v>
      </c>
      <c r="D47" s="9">
        <v>192438</v>
      </c>
    </row>
    <row r="48" spans="1:4" x14ac:dyDescent="0.25">
      <c r="A48" s="7" t="s">
        <v>47</v>
      </c>
      <c r="B48" s="9">
        <v>20642819</v>
      </c>
      <c r="C48" s="9">
        <v>14880343</v>
      </c>
      <c r="D48" s="9">
        <v>5762476</v>
      </c>
    </row>
    <row r="49" spans="1:4" x14ac:dyDescent="0.25">
      <c r="A49" s="7" t="s">
        <v>48</v>
      </c>
      <c r="B49" s="9">
        <v>267309</v>
      </c>
      <c r="C49" s="9">
        <v>171001</v>
      </c>
      <c r="D49" s="9">
        <v>96308</v>
      </c>
    </row>
    <row r="50" spans="1:4" x14ac:dyDescent="0.25">
      <c r="A50" s="7" t="s">
        <v>49</v>
      </c>
      <c r="B50" s="9">
        <v>44703</v>
      </c>
      <c r="C50" s="9">
        <v>26501</v>
      </c>
      <c r="D50" s="9">
        <v>18202</v>
      </c>
    </row>
    <row r="51" spans="1:4" x14ac:dyDescent="0.25">
      <c r="A51" s="7" t="s">
        <v>50</v>
      </c>
      <c r="B51" s="9">
        <v>588696</v>
      </c>
      <c r="C51" s="9">
        <v>409753</v>
      </c>
      <c r="D51" s="9">
        <v>178943</v>
      </c>
    </row>
    <row r="52" spans="1:4" x14ac:dyDescent="0.25">
      <c r="A52" s="7" t="s">
        <v>51</v>
      </c>
      <c r="B52" s="9">
        <v>365514</v>
      </c>
      <c r="C52" s="9">
        <v>311497</v>
      </c>
      <c r="D52" s="9">
        <v>54017</v>
      </c>
    </row>
    <row r="53" spans="1:4" x14ac:dyDescent="0.25">
      <c r="A53" s="7" t="s">
        <v>52</v>
      </c>
      <c r="B53" s="9">
        <v>162179</v>
      </c>
      <c r="C53" s="9">
        <v>93017</v>
      </c>
      <c r="D53" s="9">
        <v>69162</v>
      </c>
    </row>
    <row r="54" spans="1:4" x14ac:dyDescent="0.25">
      <c r="A54" s="7" t="s">
        <v>53</v>
      </c>
      <c r="B54" s="9">
        <v>369732</v>
      </c>
      <c r="C54" s="9">
        <v>293416</v>
      </c>
      <c r="D54" s="9">
        <v>76316</v>
      </c>
    </row>
    <row r="55" spans="1:4" x14ac:dyDescent="0.25">
      <c r="A55" s="7" t="s">
        <v>54</v>
      </c>
      <c r="B55" s="9">
        <v>37812</v>
      </c>
      <c r="C55" s="9">
        <v>35859</v>
      </c>
      <c r="D55" s="9">
        <v>1953</v>
      </c>
    </row>
    <row r="56" spans="1:4" x14ac:dyDescent="0.25">
      <c r="A56" s="7" t="s">
        <v>65</v>
      </c>
      <c r="B56" s="3">
        <v>41270411</v>
      </c>
      <c r="C56" s="3">
        <v>29745459</v>
      </c>
      <c r="D56" s="3">
        <v>11524952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9" sqref="A9"/>
    </sheetView>
  </sheetViews>
  <sheetFormatPr defaultRowHeight="15" x14ac:dyDescent="0.25"/>
  <cols>
    <col min="1" max="1" width="19.140625" bestFit="1" customWidth="1"/>
    <col min="2" max="2" width="23.140625" bestFit="1" customWidth="1"/>
    <col min="3" max="3" width="23.7109375" bestFit="1" customWidth="1"/>
    <col min="4" max="4" width="24.5703125" bestFit="1" customWidth="1"/>
  </cols>
  <sheetData>
    <row r="1" spans="1:4" x14ac:dyDescent="0.25">
      <c r="A1" s="8" t="s">
        <v>64</v>
      </c>
      <c r="B1" s="8" t="s">
        <v>66</v>
      </c>
      <c r="C1" s="8" t="s">
        <v>174</v>
      </c>
      <c r="D1" s="8" t="s">
        <v>175</v>
      </c>
    </row>
    <row r="2" spans="1:4" x14ac:dyDescent="0.25">
      <c r="A2" s="10" t="s">
        <v>72</v>
      </c>
      <c r="B2" s="9">
        <v>310311</v>
      </c>
      <c r="C2" s="9">
        <v>251045</v>
      </c>
      <c r="D2" s="9">
        <v>59266</v>
      </c>
    </row>
    <row r="3" spans="1:4" x14ac:dyDescent="0.25">
      <c r="A3" s="10" t="s">
        <v>74</v>
      </c>
      <c r="B3" s="9">
        <v>32797</v>
      </c>
      <c r="C3" s="9">
        <v>30595</v>
      </c>
      <c r="D3" s="9">
        <v>2202</v>
      </c>
    </row>
    <row r="4" spans="1:4" x14ac:dyDescent="0.25">
      <c r="A4" s="10" t="s">
        <v>76</v>
      </c>
      <c r="B4" s="9">
        <v>736379</v>
      </c>
      <c r="C4" s="9">
        <v>359229</v>
      </c>
      <c r="D4" s="9">
        <v>377150</v>
      </c>
    </row>
    <row r="5" spans="1:4" x14ac:dyDescent="0.25">
      <c r="A5" s="10" t="s">
        <v>78</v>
      </c>
      <c r="B5" s="9">
        <v>176458</v>
      </c>
      <c r="C5" s="9">
        <v>157224</v>
      </c>
      <c r="D5" s="9">
        <v>19234</v>
      </c>
    </row>
    <row r="6" spans="1:4" x14ac:dyDescent="0.25">
      <c r="A6" s="10" t="s">
        <v>80</v>
      </c>
      <c r="B6" s="9">
        <v>2621460</v>
      </c>
      <c r="C6" s="9">
        <v>2129152</v>
      </c>
      <c r="D6" s="9">
        <v>492308</v>
      </c>
    </row>
    <row r="7" spans="1:4" x14ac:dyDescent="0.25">
      <c r="A7" s="10" t="s">
        <v>82</v>
      </c>
      <c r="B7" s="9">
        <v>362935</v>
      </c>
      <c r="C7" s="9">
        <v>272444</v>
      </c>
      <c r="D7" s="9">
        <v>90491</v>
      </c>
    </row>
    <row r="8" spans="1:4" x14ac:dyDescent="0.25">
      <c r="A8" s="10" t="s">
        <v>84</v>
      </c>
      <c r="B8" s="9">
        <v>201658</v>
      </c>
      <c r="C8" s="9">
        <v>124952</v>
      </c>
      <c r="D8" s="9">
        <v>76706</v>
      </c>
    </row>
    <row r="9" spans="1:4" x14ac:dyDescent="0.25">
      <c r="A9" s="10" t="s">
        <v>86</v>
      </c>
      <c r="B9" s="9">
        <v>58128</v>
      </c>
      <c r="C9" s="9">
        <v>41113</v>
      </c>
      <c r="D9" s="9">
        <v>17015</v>
      </c>
    </row>
    <row r="10" spans="1:4" x14ac:dyDescent="0.25">
      <c r="A10" s="10" t="s">
        <v>88</v>
      </c>
      <c r="B10" s="9">
        <v>90150</v>
      </c>
      <c r="C10" s="9">
        <v>5476</v>
      </c>
      <c r="D10" s="9">
        <v>84674</v>
      </c>
    </row>
    <row r="11" spans="1:4" x14ac:dyDescent="0.25">
      <c r="A11" s="10" t="s">
        <v>90</v>
      </c>
      <c r="B11" s="9">
        <v>1154929</v>
      </c>
      <c r="C11" s="9">
        <v>804693</v>
      </c>
      <c r="D11" s="9">
        <v>350236</v>
      </c>
    </row>
    <row r="12" spans="1:4" x14ac:dyDescent="0.25">
      <c r="A12" s="10" t="s">
        <v>92</v>
      </c>
      <c r="B12" s="9">
        <v>545358</v>
      </c>
      <c r="C12" s="9">
        <v>422189</v>
      </c>
      <c r="D12" s="9">
        <v>123169</v>
      </c>
    </row>
    <row r="13" spans="1:4" x14ac:dyDescent="0.25">
      <c r="A13" s="10" t="s">
        <v>94</v>
      </c>
      <c r="B13" s="9">
        <v>78456</v>
      </c>
      <c r="C13" s="9">
        <v>60295</v>
      </c>
      <c r="D13" s="9">
        <v>18161</v>
      </c>
    </row>
    <row r="14" spans="1:4" x14ac:dyDescent="0.25">
      <c r="A14" s="10" t="s">
        <v>96</v>
      </c>
      <c r="B14" s="9">
        <v>108008</v>
      </c>
      <c r="C14" s="9">
        <v>78781</v>
      </c>
      <c r="D14" s="9">
        <v>29227</v>
      </c>
    </row>
    <row r="15" spans="1:4" x14ac:dyDescent="0.25">
      <c r="A15" s="10" t="s">
        <v>98</v>
      </c>
      <c r="B15" s="9">
        <v>867110</v>
      </c>
      <c r="C15" s="9">
        <v>557137</v>
      </c>
      <c r="D15" s="9">
        <v>309973</v>
      </c>
    </row>
    <row r="16" spans="1:4" x14ac:dyDescent="0.25">
      <c r="A16" s="10" t="s">
        <v>100</v>
      </c>
      <c r="B16" s="9">
        <v>447262</v>
      </c>
      <c r="C16" s="9">
        <v>333769</v>
      </c>
      <c r="D16" s="9">
        <v>113493</v>
      </c>
    </row>
    <row r="17" spans="1:4" x14ac:dyDescent="0.25">
      <c r="A17" s="10" t="s">
        <v>102</v>
      </c>
      <c r="B17" s="9">
        <v>361183</v>
      </c>
      <c r="C17" s="9">
        <v>173558</v>
      </c>
      <c r="D17" s="9">
        <v>187625</v>
      </c>
    </row>
    <row r="18" spans="1:4" x14ac:dyDescent="0.25">
      <c r="A18" s="10" t="s">
        <v>104</v>
      </c>
      <c r="B18" s="9">
        <v>213786</v>
      </c>
      <c r="C18" s="9">
        <v>183976</v>
      </c>
      <c r="D18" s="9">
        <v>29810</v>
      </c>
    </row>
    <row r="19" spans="1:4" x14ac:dyDescent="0.25">
      <c r="A19" s="10" t="s">
        <v>106</v>
      </c>
      <c r="B19" s="9">
        <v>282125</v>
      </c>
      <c r="C19" s="9">
        <v>224092</v>
      </c>
      <c r="D19" s="9">
        <v>58033</v>
      </c>
    </row>
    <row r="20" spans="1:4" x14ac:dyDescent="0.25">
      <c r="A20" s="10" t="s">
        <v>108</v>
      </c>
      <c r="B20" s="9">
        <v>258825</v>
      </c>
      <c r="C20" s="9">
        <v>220971</v>
      </c>
      <c r="D20" s="9">
        <v>37854</v>
      </c>
    </row>
    <row r="21" spans="1:4" x14ac:dyDescent="0.25">
      <c r="A21" s="10" t="s">
        <v>110</v>
      </c>
      <c r="B21" s="9">
        <v>72810</v>
      </c>
      <c r="C21" s="9">
        <v>50270</v>
      </c>
      <c r="D21" s="9">
        <v>22540</v>
      </c>
    </row>
    <row r="22" spans="1:4" x14ac:dyDescent="0.25">
      <c r="A22" s="10" t="s">
        <v>112</v>
      </c>
      <c r="B22" s="9">
        <v>374496</v>
      </c>
      <c r="C22" s="9">
        <v>310503</v>
      </c>
      <c r="D22" s="9">
        <v>63993</v>
      </c>
    </row>
    <row r="23" spans="1:4" x14ac:dyDescent="0.25">
      <c r="A23" s="10" t="s">
        <v>114</v>
      </c>
      <c r="B23" s="9">
        <v>516331</v>
      </c>
      <c r="C23" s="9">
        <v>228178</v>
      </c>
      <c r="D23" s="9">
        <v>288153</v>
      </c>
    </row>
    <row r="24" spans="1:4" x14ac:dyDescent="0.25">
      <c r="A24" s="10" t="s">
        <v>116</v>
      </c>
      <c r="B24" s="9">
        <v>663825</v>
      </c>
      <c r="C24" s="9">
        <v>540242</v>
      </c>
      <c r="D24" s="9">
        <v>123583</v>
      </c>
    </row>
    <row r="25" spans="1:4" x14ac:dyDescent="0.25">
      <c r="A25" s="10" t="s">
        <v>118</v>
      </c>
      <c r="B25" s="9">
        <v>451661</v>
      </c>
      <c r="C25" s="9">
        <v>272290</v>
      </c>
      <c r="D25" s="9">
        <v>179371</v>
      </c>
    </row>
    <row r="26" spans="1:4" x14ac:dyDescent="0.25">
      <c r="A26" s="10" t="s">
        <v>120</v>
      </c>
      <c r="B26" s="9">
        <v>176665</v>
      </c>
      <c r="C26" s="9">
        <v>157995</v>
      </c>
      <c r="D26" s="9">
        <v>18670</v>
      </c>
    </row>
    <row r="27" spans="1:4" x14ac:dyDescent="0.25">
      <c r="A27" s="10" t="s">
        <v>122</v>
      </c>
      <c r="B27" s="9">
        <v>441371</v>
      </c>
      <c r="C27" s="9">
        <v>257430</v>
      </c>
      <c r="D27" s="9">
        <v>183941</v>
      </c>
    </row>
    <row r="28" spans="1:4" x14ac:dyDescent="0.25">
      <c r="A28" s="10" t="s">
        <v>124</v>
      </c>
      <c r="B28" s="9">
        <v>53254</v>
      </c>
      <c r="C28" s="9">
        <v>48333</v>
      </c>
      <c r="D28" s="9">
        <v>4921</v>
      </c>
    </row>
    <row r="29" spans="1:4" x14ac:dyDescent="0.25">
      <c r="A29" s="10" t="s">
        <v>126</v>
      </c>
      <c r="B29" s="9">
        <v>139578</v>
      </c>
      <c r="C29" s="9">
        <v>104166</v>
      </c>
      <c r="D29" s="9">
        <v>35412</v>
      </c>
    </row>
    <row r="30" spans="1:4" x14ac:dyDescent="0.25">
      <c r="A30" s="10" t="s">
        <v>128</v>
      </c>
      <c r="B30" s="9">
        <v>118300</v>
      </c>
      <c r="C30" s="9">
        <v>103619</v>
      </c>
      <c r="D30" s="9">
        <v>14681</v>
      </c>
    </row>
    <row r="31" spans="1:4" x14ac:dyDescent="0.25">
      <c r="A31" s="10" t="s">
        <v>130</v>
      </c>
      <c r="B31" s="9">
        <v>82678</v>
      </c>
      <c r="C31" s="9">
        <v>43289</v>
      </c>
      <c r="D31" s="9">
        <v>39389</v>
      </c>
    </row>
    <row r="32" spans="1:4" x14ac:dyDescent="0.25">
      <c r="A32" s="10" t="s">
        <v>132</v>
      </c>
      <c r="B32" s="9">
        <v>439965</v>
      </c>
      <c r="C32" s="9">
        <v>356456</v>
      </c>
      <c r="D32" s="9">
        <v>83509</v>
      </c>
    </row>
    <row r="33" spans="1:4" x14ac:dyDescent="0.25">
      <c r="A33" s="10" t="s">
        <v>134</v>
      </c>
      <c r="B33" s="9">
        <v>156424</v>
      </c>
      <c r="C33" s="9">
        <v>146792</v>
      </c>
      <c r="D33" s="9">
        <v>9632</v>
      </c>
    </row>
    <row r="34" spans="1:4" x14ac:dyDescent="0.25">
      <c r="A34" s="10" t="s">
        <v>136</v>
      </c>
      <c r="B34" s="9">
        <v>1309986</v>
      </c>
      <c r="C34" s="9">
        <v>722274</v>
      </c>
      <c r="D34" s="9">
        <v>587712</v>
      </c>
    </row>
    <row r="35" spans="1:4" x14ac:dyDescent="0.25">
      <c r="A35" s="10" t="s">
        <v>138</v>
      </c>
      <c r="B35" s="9">
        <v>578031</v>
      </c>
      <c r="C35" s="9">
        <v>465684</v>
      </c>
      <c r="D35" s="9">
        <v>112347</v>
      </c>
    </row>
    <row r="36" spans="1:4" x14ac:dyDescent="0.25">
      <c r="A36" s="10" t="s">
        <v>140</v>
      </c>
      <c r="B36" s="9">
        <v>55169</v>
      </c>
      <c r="C36" s="9">
        <v>48929</v>
      </c>
      <c r="D36" s="9">
        <v>6240</v>
      </c>
    </row>
    <row r="37" spans="1:4" x14ac:dyDescent="0.25">
      <c r="A37" s="10" t="s">
        <v>142</v>
      </c>
      <c r="B37" s="9">
        <v>709818</v>
      </c>
      <c r="C37" s="9">
        <v>524338</v>
      </c>
      <c r="D37" s="9">
        <v>185480</v>
      </c>
    </row>
    <row r="38" spans="1:4" x14ac:dyDescent="0.25">
      <c r="A38" s="10" t="s">
        <v>144</v>
      </c>
      <c r="B38" s="9">
        <v>228464</v>
      </c>
      <c r="C38" s="9">
        <v>195111</v>
      </c>
      <c r="D38" s="9">
        <v>33353</v>
      </c>
    </row>
    <row r="39" spans="1:4" x14ac:dyDescent="0.25">
      <c r="A39" s="10" t="s">
        <v>146</v>
      </c>
      <c r="B39" s="9">
        <v>254695</v>
      </c>
      <c r="C39" s="9">
        <v>212310</v>
      </c>
      <c r="D39" s="9">
        <v>42385</v>
      </c>
    </row>
    <row r="40" spans="1:4" x14ac:dyDescent="0.25">
      <c r="A40" s="10" t="s">
        <v>148</v>
      </c>
      <c r="B40" s="9">
        <v>777242</v>
      </c>
      <c r="C40" s="9">
        <v>425890</v>
      </c>
      <c r="D40" s="9">
        <v>351352</v>
      </c>
    </row>
    <row r="41" spans="1:4" x14ac:dyDescent="0.25">
      <c r="A41" s="10" t="s">
        <v>150</v>
      </c>
      <c r="B41" s="9">
        <v>83952</v>
      </c>
      <c r="C41" s="9">
        <v>43204</v>
      </c>
      <c r="D41" s="9">
        <v>40748</v>
      </c>
    </row>
    <row r="42" spans="1:4" x14ac:dyDescent="0.25">
      <c r="A42" s="10" t="s">
        <v>152</v>
      </c>
      <c r="B42" s="9">
        <v>259617</v>
      </c>
      <c r="C42" s="9">
        <v>209023</v>
      </c>
      <c r="D42" s="9">
        <v>50594</v>
      </c>
    </row>
    <row r="43" spans="1:4" x14ac:dyDescent="0.25">
      <c r="A43" s="10" t="s">
        <v>154</v>
      </c>
      <c r="B43" s="9">
        <v>56058</v>
      </c>
      <c r="C43" s="9">
        <v>44185</v>
      </c>
      <c r="D43" s="9">
        <v>11873</v>
      </c>
    </row>
    <row r="44" spans="1:4" x14ac:dyDescent="0.25">
      <c r="A44" s="10" t="s">
        <v>156</v>
      </c>
      <c r="B44" s="9">
        <v>343641</v>
      </c>
      <c r="C44" s="9">
        <v>235010</v>
      </c>
      <c r="D44" s="9">
        <v>108631</v>
      </c>
    </row>
    <row r="45" spans="1:4" x14ac:dyDescent="0.25">
      <c r="A45" s="10" t="s">
        <v>158</v>
      </c>
      <c r="B45" s="9">
        <v>1540298</v>
      </c>
      <c r="C45" s="9">
        <v>1347860</v>
      </c>
      <c r="D45" s="9">
        <v>192438</v>
      </c>
    </row>
    <row r="46" spans="1:4" x14ac:dyDescent="0.25">
      <c r="A46" s="10" t="s">
        <v>70</v>
      </c>
      <c r="B46" s="9">
        <v>20642819</v>
      </c>
      <c r="C46" s="9">
        <v>14880343</v>
      </c>
      <c r="D46" s="9">
        <v>5762476</v>
      </c>
    </row>
    <row r="47" spans="1:4" x14ac:dyDescent="0.25">
      <c r="A47" s="10" t="s">
        <v>160</v>
      </c>
      <c r="B47" s="9">
        <v>267309</v>
      </c>
      <c r="C47" s="9">
        <v>171001</v>
      </c>
      <c r="D47" s="9">
        <v>96308</v>
      </c>
    </row>
    <row r="48" spans="1:4" x14ac:dyDescent="0.25">
      <c r="A48" s="10" t="s">
        <v>162</v>
      </c>
      <c r="B48" s="9">
        <v>44703</v>
      </c>
      <c r="C48" s="9">
        <v>26501</v>
      </c>
      <c r="D48" s="9">
        <v>18202</v>
      </c>
    </row>
    <row r="49" spans="1:4" x14ac:dyDescent="0.25">
      <c r="A49" s="10" t="s">
        <v>164</v>
      </c>
      <c r="B49" s="9">
        <v>588696</v>
      </c>
      <c r="C49" s="9">
        <v>409753</v>
      </c>
      <c r="D49" s="9">
        <v>178943</v>
      </c>
    </row>
    <row r="50" spans="1:4" x14ac:dyDescent="0.25">
      <c r="A50" s="10" t="s">
        <v>166</v>
      </c>
      <c r="B50" s="9">
        <v>365514</v>
      </c>
      <c r="C50" s="9">
        <v>311497</v>
      </c>
      <c r="D50" s="9">
        <v>54017</v>
      </c>
    </row>
    <row r="51" spans="1:4" x14ac:dyDescent="0.25">
      <c r="A51" s="10" t="s">
        <v>168</v>
      </c>
      <c r="B51" s="9">
        <v>162179</v>
      </c>
      <c r="C51" s="9">
        <v>93017</v>
      </c>
      <c r="D51" s="9">
        <v>69162</v>
      </c>
    </row>
    <row r="52" spans="1:4" x14ac:dyDescent="0.25">
      <c r="A52" s="10" t="s">
        <v>170</v>
      </c>
      <c r="B52" s="9">
        <v>369732</v>
      </c>
      <c r="C52" s="9">
        <v>293416</v>
      </c>
      <c r="D52" s="9">
        <v>76316</v>
      </c>
    </row>
    <row r="53" spans="1:4" x14ac:dyDescent="0.25">
      <c r="A53" s="10" t="s">
        <v>172</v>
      </c>
      <c r="B53" s="9">
        <v>37812</v>
      </c>
      <c r="C53" s="9">
        <v>35859</v>
      </c>
      <c r="D53" s="9">
        <v>1953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4" sqref="C4"/>
    </sheetView>
  </sheetViews>
  <sheetFormatPr defaultRowHeight="15" x14ac:dyDescent="0.25"/>
  <cols>
    <col min="2" max="2" width="19.140625" bestFit="1" customWidth="1"/>
    <col min="3" max="4" width="14.28515625" bestFit="1" customWidth="1"/>
    <col min="5" max="5" width="13.28515625" bestFit="1" customWidth="1"/>
  </cols>
  <sheetData>
    <row r="1" spans="1:5" x14ac:dyDescent="0.25">
      <c r="A1" s="10" t="s">
        <v>67</v>
      </c>
      <c r="B1" s="10" t="s">
        <v>68</v>
      </c>
      <c r="C1" t="s">
        <v>173</v>
      </c>
      <c r="D1" t="s">
        <v>176</v>
      </c>
      <c r="E1" t="s">
        <v>177</v>
      </c>
    </row>
    <row r="2" spans="1:5" x14ac:dyDescent="0.25">
      <c r="A2" s="10" t="s">
        <v>69</v>
      </c>
      <c r="B2" s="10" t="s">
        <v>70</v>
      </c>
      <c r="C2" s="11">
        <f>VLOOKUP($B2,Raw!$A$2:$B$53,2,FALSE)</f>
        <v>20642819</v>
      </c>
      <c r="D2" s="11">
        <f>VLOOKUP($B2,Raw!$A$2:$D$53,3,FALSE)</f>
        <v>14880343</v>
      </c>
      <c r="E2" s="11">
        <f>VLOOKUP($B2,Raw!$A$2:$D$53,4,FALSE)</f>
        <v>5762476</v>
      </c>
    </row>
    <row r="3" spans="1:5" x14ac:dyDescent="0.25">
      <c r="A3" s="10" t="s">
        <v>71</v>
      </c>
      <c r="B3" s="10" t="s">
        <v>72</v>
      </c>
      <c r="C3" s="11">
        <f>VLOOKUP($B3,Raw!$A$2:$B$53,2,FALSE)</f>
        <v>310311</v>
      </c>
      <c r="D3" s="11">
        <f>VLOOKUP($B3,Raw!$A$2:$D$53,3,FALSE)</f>
        <v>251045</v>
      </c>
      <c r="E3" s="11">
        <f>VLOOKUP($B3,Raw!$A$2:$D$53,4,FALSE)</f>
        <v>59266</v>
      </c>
    </row>
    <row r="4" spans="1:5" x14ac:dyDescent="0.25">
      <c r="A4" s="10" t="s">
        <v>73</v>
      </c>
      <c r="B4" s="10" t="s">
        <v>74</v>
      </c>
      <c r="C4" s="11">
        <f>VLOOKUP($B4,Raw!$A$2:$B$53,2,FALSE)</f>
        <v>32797</v>
      </c>
      <c r="D4" s="11">
        <f>VLOOKUP($B4,Raw!$A$2:$D$53,3,FALSE)</f>
        <v>30595</v>
      </c>
      <c r="E4" s="11">
        <f>VLOOKUP($B4,Raw!$A$2:$D$53,4,FALSE)</f>
        <v>2202</v>
      </c>
    </row>
    <row r="5" spans="1:5" x14ac:dyDescent="0.25">
      <c r="A5" s="10" t="s">
        <v>75</v>
      </c>
      <c r="B5" s="10" t="s">
        <v>76</v>
      </c>
      <c r="C5" s="11">
        <f>VLOOKUP($B5,Raw!$A$2:$B$53,2,FALSE)</f>
        <v>736379</v>
      </c>
      <c r="D5" s="11">
        <f>VLOOKUP($B5,Raw!$A$2:$D$53,3,FALSE)</f>
        <v>359229</v>
      </c>
      <c r="E5" s="11">
        <f>VLOOKUP($B5,Raw!$A$2:$D$53,4,FALSE)</f>
        <v>377150</v>
      </c>
    </row>
    <row r="6" spans="1:5" x14ac:dyDescent="0.25">
      <c r="A6" s="10" t="s">
        <v>77</v>
      </c>
      <c r="B6" s="10" t="s">
        <v>78</v>
      </c>
      <c r="C6" s="11">
        <f>VLOOKUP($B6,Raw!$A$2:$B$53,2,FALSE)</f>
        <v>176458</v>
      </c>
      <c r="D6" s="11">
        <f>VLOOKUP($B6,Raw!$A$2:$D$53,3,FALSE)</f>
        <v>157224</v>
      </c>
      <c r="E6" s="11">
        <f>VLOOKUP($B6,Raw!$A$2:$D$53,4,FALSE)</f>
        <v>19234</v>
      </c>
    </row>
    <row r="7" spans="1:5" x14ac:dyDescent="0.25">
      <c r="A7" s="10" t="s">
        <v>79</v>
      </c>
      <c r="B7" s="10" t="s">
        <v>80</v>
      </c>
      <c r="C7" s="11">
        <f>VLOOKUP($B7,Raw!$A$2:$B$53,2,FALSE)</f>
        <v>2621460</v>
      </c>
      <c r="D7" s="11">
        <f>VLOOKUP($B7,Raw!$A$2:$D$53,3,FALSE)</f>
        <v>2129152</v>
      </c>
      <c r="E7" s="11">
        <f>VLOOKUP($B7,Raw!$A$2:$D$53,4,FALSE)</f>
        <v>492308</v>
      </c>
    </row>
    <row r="8" spans="1:5" x14ac:dyDescent="0.25">
      <c r="A8" s="10" t="s">
        <v>81</v>
      </c>
      <c r="B8" s="10" t="s">
        <v>82</v>
      </c>
      <c r="C8" s="11">
        <f>VLOOKUP($B8,Raw!$A$2:$B$53,2,FALSE)</f>
        <v>362935</v>
      </c>
      <c r="D8" s="11">
        <f>VLOOKUP($B8,Raw!$A$2:$D$53,3,FALSE)</f>
        <v>272444</v>
      </c>
      <c r="E8" s="11">
        <f>VLOOKUP($B8,Raw!$A$2:$D$53,4,FALSE)</f>
        <v>90491</v>
      </c>
    </row>
    <row r="9" spans="1:5" x14ac:dyDescent="0.25">
      <c r="A9" s="10" t="s">
        <v>83</v>
      </c>
      <c r="B9" s="10" t="s">
        <v>84</v>
      </c>
      <c r="C9" s="11">
        <f>VLOOKUP($B9,Raw!$A$2:$B$53,2,FALSE)</f>
        <v>201658</v>
      </c>
      <c r="D9" s="11">
        <f>VLOOKUP($B9,Raw!$A$2:$D$53,3,FALSE)</f>
        <v>124952</v>
      </c>
      <c r="E9" s="11">
        <f>VLOOKUP($B9,Raw!$A$2:$D$53,4,FALSE)</f>
        <v>76706</v>
      </c>
    </row>
    <row r="10" spans="1:5" x14ac:dyDescent="0.25">
      <c r="A10" s="10" t="s">
        <v>85</v>
      </c>
      <c r="B10" s="10" t="s">
        <v>86</v>
      </c>
      <c r="C10" s="11">
        <f>VLOOKUP($B10,Raw!$A$2:$B$53,2,FALSE)</f>
        <v>58128</v>
      </c>
      <c r="D10" s="11">
        <f>VLOOKUP($B10,Raw!$A$2:$D$53,3,FALSE)</f>
        <v>41113</v>
      </c>
      <c r="E10" s="11">
        <f>VLOOKUP($B10,Raw!$A$2:$D$53,4,FALSE)</f>
        <v>17015</v>
      </c>
    </row>
    <row r="11" spans="1:5" x14ac:dyDescent="0.25">
      <c r="A11" s="10" t="s">
        <v>87</v>
      </c>
      <c r="B11" s="10" t="s">
        <v>88</v>
      </c>
      <c r="C11" s="11">
        <f>VLOOKUP($B11,Raw!$A$2:$B$53,2,FALSE)</f>
        <v>90150</v>
      </c>
      <c r="D11" s="11">
        <f>VLOOKUP($B11,Raw!$A$2:$D$53,3,FALSE)</f>
        <v>5476</v>
      </c>
      <c r="E11" s="11">
        <f>VLOOKUP($B11,Raw!$A$2:$D$53,4,FALSE)</f>
        <v>84674</v>
      </c>
    </row>
    <row r="12" spans="1:5" x14ac:dyDescent="0.25">
      <c r="A12" s="10" t="s">
        <v>89</v>
      </c>
      <c r="B12" s="10" t="s">
        <v>90</v>
      </c>
      <c r="C12" s="11">
        <f>VLOOKUP($B12,Raw!$A$2:$B$53,2,FALSE)</f>
        <v>1154929</v>
      </c>
      <c r="D12" s="11">
        <f>VLOOKUP($B12,Raw!$A$2:$D$53,3,FALSE)</f>
        <v>804693</v>
      </c>
      <c r="E12" s="11">
        <f>VLOOKUP($B12,Raw!$A$2:$D$53,4,FALSE)</f>
        <v>350236</v>
      </c>
    </row>
    <row r="13" spans="1:5" x14ac:dyDescent="0.25">
      <c r="A13" s="10" t="s">
        <v>91</v>
      </c>
      <c r="B13" s="10" t="s">
        <v>92</v>
      </c>
      <c r="C13" s="11">
        <f>VLOOKUP($B13,Raw!$A$2:$B$53,2,FALSE)</f>
        <v>545358</v>
      </c>
      <c r="D13" s="11">
        <f>VLOOKUP($B13,Raw!$A$2:$D$53,3,FALSE)</f>
        <v>422189</v>
      </c>
      <c r="E13" s="11">
        <f>VLOOKUP($B13,Raw!$A$2:$D$53,4,FALSE)</f>
        <v>123169</v>
      </c>
    </row>
    <row r="14" spans="1:5" x14ac:dyDescent="0.25">
      <c r="A14" s="10" t="s">
        <v>93</v>
      </c>
      <c r="B14" s="10" t="s">
        <v>94</v>
      </c>
      <c r="C14" s="11">
        <f>VLOOKUP($B14,Raw!$A$2:$B$53,2,FALSE)</f>
        <v>78456</v>
      </c>
      <c r="D14" s="11">
        <f>VLOOKUP($B14,Raw!$A$2:$D$53,3,FALSE)</f>
        <v>60295</v>
      </c>
      <c r="E14" s="11">
        <f>VLOOKUP($B14,Raw!$A$2:$D$53,4,FALSE)</f>
        <v>18161</v>
      </c>
    </row>
    <row r="15" spans="1:5" x14ac:dyDescent="0.25">
      <c r="A15" s="10" t="s">
        <v>95</v>
      </c>
      <c r="B15" s="10" t="s">
        <v>96</v>
      </c>
      <c r="C15" s="11">
        <f>VLOOKUP($B15,Raw!$A$2:$B$53,2,FALSE)</f>
        <v>108008</v>
      </c>
      <c r="D15" s="11">
        <f>VLOOKUP($B15,Raw!$A$2:$D$53,3,FALSE)</f>
        <v>78781</v>
      </c>
      <c r="E15" s="11">
        <f>VLOOKUP($B15,Raw!$A$2:$D$53,4,FALSE)</f>
        <v>29227</v>
      </c>
    </row>
    <row r="16" spans="1:5" x14ac:dyDescent="0.25">
      <c r="A16" s="10" t="s">
        <v>97</v>
      </c>
      <c r="B16" s="10" t="s">
        <v>98</v>
      </c>
      <c r="C16" s="11">
        <f>VLOOKUP($B16,Raw!$A$2:$B$53,2,FALSE)</f>
        <v>867110</v>
      </c>
      <c r="D16" s="11">
        <f>VLOOKUP($B16,Raw!$A$2:$D$53,3,FALSE)</f>
        <v>557137</v>
      </c>
      <c r="E16" s="11">
        <f>VLOOKUP($B16,Raw!$A$2:$D$53,4,FALSE)</f>
        <v>309973</v>
      </c>
    </row>
    <row r="17" spans="1:5" x14ac:dyDescent="0.25">
      <c r="A17" s="10" t="s">
        <v>99</v>
      </c>
      <c r="B17" s="10" t="s">
        <v>100</v>
      </c>
      <c r="C17" s="11">
        <f>VLOOKUP($B17,Raw!$A$2:$B$53,2,FALSE)</f>
        <v>447262</v>
      </c>
      <c r="D17" s="11">
        <f>VLOOKUP($B17,Raw!$A$2:$D$53,3,FALSE)</f>
        <v>333769</v>
      </c>
      <c r="E17" s="11">
        <f>VLOOKUP($B17,Raw!$A$2:$D$53,4,FALSE)</f>
        <v>113493</v>
      </c>
    </row>
    <row r="18" spans="1:5" x14ac:dyDescent="0.25">
      <c r="A18" s="10" t="s">
        <v>101</v>
      </c>
      <c r="B18" s="10" t="s">
        <v>102</v>
      </c>
      <c r="C18" s="11">
        <f>VLOOKUP($B18,Raw!$A$2:$B$53,2,FALSE)</f>
        <v>361183</v>
      </c>
      <c r="D18" s="11">
        <f>VLOOKUP($B18,Raw!$A$2:$D$53,3,FALSE)</f>
        <v>173558</v>
      </c>
      <c r="E18" s="11">
        <f>VLOOKUP($B18,Raw!$A$2:$D$53,4,FALSE)</f>
        <v>187625</v>
      </c>
    </row>
    <row r="19" spans="1:5" x14ac:dyDescent="0.25">
      <c r="A19" s="10" t="s">
        <v>103</v>
      </c>
      <c r="B19" s="10" t="s">
        <v>104</v>
      </c>
      <c r="C19" s="11">
        <f>VLOOKUP($B19,Raw!$A$2:$B$53,2,FALSE)</f>
        <v>213786</v>
      </c>
      <c r="D19" s="11">
        <f>VLOOKUP($B19,Raw!$A$2:$D$53,3,FALSE)</f>
        <v>183976</v>
      </c>
      <c r="E19" s="11">
        <f>VLOOKUP($B19,Raw!$A$2:$D$53,4,FALSE)</f>
        <v>29810</v>
      </c>
    </row>
    <row r="20" spans="1:5" x14ac:dyDescent="0.25">
      <c r="A20" s="10" t="s">
        <v>105</v>
      </c>
      <c r="B20" s="10" t="s">
        <v>106</v>
      </c>
      <c r="C20" s="11">
        <f>VLOOKUP($B20,Raw!$A$2:$B$53,2,FALSE)</f>
        <v>282125</v>
      </c>
      <c r="D20" s="11">
        <f>VLOOKUP($B20,Raw!$A$2:$D$53,3,FALSE)</f>
        <v>224092</v>
      </c>
      <c r="E20" s="11">
        <f>VLOOKUP($B20,Raw!$A$2:$D$53,4,FALSE)</f>
        <v>58033</v>
      </c>
    </row>
    <row r="21" spans="1:5" x14ac:dyDescent="0.25">
      <c r="A21" s="10" t="s">
        <v>107</v>
      </c>
      <c r="B21" s="10" t="s">
        <v>108</v>
      </c>
      <c r="C21" s="11">
        <f>VLOOKUP($B21,Raw!$A$2:$B$53,2,FALSE)</f>
        <v>258825</v>
      </c>
      <c r="D21" s="11">
        <f>VLOOKUP($B21,Raw!$A$2:$D$53,3,FALSE)</f>
        <v>220971</v>
      </c>
      <c r="E21" s="11">
        <f>VLOOKUP($B21,Raw!$A$2:$D$53,4,FALSE)</f>
        <v>37854</v>
      </c>
    </row>
    <row r="22" spans="1:5" x14ac:dyDescent="0.25">
      <c r="A22" s="10" t="s">
        <v>109</v>
      </c>
      <c r="B22" s="10" t="s">
        <v>110</v>
      </c>
      <c r="C22" s="11">
        <f>VLOOKUP($B22,Raw!$A$2:$B$53,2,FALSE)</f>
        <v>72810</v>
      </c>
      <c r="D22" s="11">
        <f>VLOOKUP($B22,Raw!$A$2:$D$53,3,FALSE)</f>
        <v>50270</v>
      </c>
      <c r="E22" s="11">
        <f>VLOOKUP($B22,Raw!$A$2:$D$53,4,FALSE)</f>
        <v>22540</v>
      </c>
    </row>
    <row r="23" spans="1:5" x14ac:dyDescent="0.25">
      <c r="A23" s="10" t="s">
        <v>111</v>
      </c>
      <c r="B23" s="10" t="s">
        <v>112</v>
      </c>
      <c r="C23" s="11">
        <f>VLOOKUP($B23,Raw!$A$2:$B$53,2,FALSE)</f>
        <v>374496</v>
      </c>
      <c r="D23" s="11">
        <f>VLOOKUP($B23,Raw!$A$2:$D$53,3,FALSE)</f>
        <v>310503</v>
      </c>
      <c r="E23" s="11">
        <f>VLOOKUP($B23,Raw!$A$2:$D$53,4,FALSE)</f>
        <v>63993</v>
      </c>
    </row>
    <row r="24" spans="1:5" x14ac:dyDescent="0.25">
      <c r="A24" s="10" t="s">
        <v>113</v>
      </c>
      <c r="B24" s="10" t="s">
        <v>114</v>
      </c>
      <c r="C24" s="11">
        <f>VLOOKUP($B24,Raw!$A$2:$B$53,2,FALSE)</f>
        <v>516331</v>
      </c>
      <c r="D24" s="11">
        <f>VLOOKUP($B24,Raw!$A$2:$D$53,3,FALSE)</f>
        <v>228178</v>
      </c>
      <c r="E24" s="11">
        <f>VLOOKUP($B24,Raw!$A$2:$D$53,4,FALSE)</f>
        <v>288153</v>
      </c>
    </row>
    <row r="25" spans="1:5" x14ac:dyDescent="0.25">
      <c r="A25" s="10" t="s">
        <v>115</v>
      </c>
      <c r="B25" s="10" t="s">
        <v>116</v>
      </c>
      <c r="C25" s="11">
        <f>VLOOKUP($B25,Raw!$A$2:$B$53,2,FALSE)</f>
        <v>663825</v>
      </c>
      <c r="D25" s="11">
        <f>VLOOKUP($B25,Raw!$A$2:$D$53,3,FALSE)</f>
        <v>540242</v>
      </c>
      <c r="E25" s="11">
        <f>VLOOKUP($B25,Raw!$A$2:$D$53,4,FALSE)</f>
        <v>123583</v>
      </c>
    </row>
    <row r="26" spans="1:5" x14ac:dyDescent="0.25">
      <c r="A26" s="10" t="s">
        <v>117</v>
      </c>
      <c r="B26" s="10" t="s">
        <v>118</v>
      </c>
      <c r="C26" s="11">
        <f>VLOOKUP($B26,Raw!$A$2:$B$53,2,FALSE)</f>
        <v>451661</v>
      </c>
      <c r="D26" s="11">
        <f>VLOOKUP($B26,Raw!$A$2:$D$53,3,FALSE)</f>
        <v>272290</v>
      </c>
      <c r="E26" s="11">
        <f>VLOOKUP($B26,Raw!$A$2:$D$53,4,FALSE)</f>
        <v>179371</v>
      </c>
    </row>
    <row r="27" spans="1:5" x14ac:dyDescent="0.25">
      <c r="A27" s="10" t="s">
        <v>119</v>
      </c>
      <c r="B27" s="10" t="s">
        <v>120</v>
      </c>
      <c r="C27" s="11">
        <f>VLOOKUP($B27,Raw!$A$2:$B$53,2,FALSE)</f>
        <v>176665</v>
      </c>
      <c r="D27" s="11">
        <f>VLOOKUP($B27,Raw!$A$2:$D$53,3,FALSE)</f>
        <v>157995</v>
      </c>
      <c r="E27" s="11">
        <f>VLOOKUP($B27,Raw!$A$2:$D$53,4,FALSE)</f>
        <v>18670</v>
      </c>
    </row>
    <row r="28" spans="1:5" x14ac:dyDescent="0.25">
      <c r="A28" s="10" t="s">
        <v>121</v>
      </c>
      <c r="B28" s="10" t="s">
        <v>122</v>
      </c>
      <c r="C28" s="11">
        <f>VLOOKUP($B28,Raw!$A$2:$B$53,2,FALSE)</f>
        <v>441371</v>
      </c>
      <c r="D28" s="11">
        <f>VLOOKUP($B28,Raw!$A$2:$D$53,3,FALSE)</f>
        <v>257430</v>
      </c>
      <c r="E28" s="11">
        <f>VLOOKUP($B28,Raw!$A$2:$D$53,4,FALSE)</f>
        <v>183941</v>
      </c>
    </row>
    <row r="29" spans="1:5" x14ac:dyDescent="0.25">
      <c r="A29" s="10" t="s">
        <v>123</v>
      </c>
      <c r="B29" s="10" t="s">
        <v>124</v>
      </c>
      <c r="C29" s="11">
        <f>VLOOKUP($B29,Raw!$A$2:$B$53,2,FALSE)</f>
        <v>53254</v>
      </c>
      <c r="D29" s="11">
        <f>VLOOKUP($B29,Raw!$A$2:$D$53,3,FALSE)</f>
        <v>48333</v>
      </c>
      <c r="E29" s="11">
        <f>VLOOKUP($B29,Raw!$A$2:$D$53,4,FALSE)</f>
        <v>4921</v>
      </c>
    </row>
    <row r="30" spans="1:5" x14ac:dyDescent="0.25">
      <c r="A30" s="10" t="s">
        <v>125</v>
      </c>
      <c r="B30" s="10" t="s">
        <v>126</v>
      </c>
      <c r="C30" s="11">
        <f>VLOOKUP($B30,Raw!$A$2:$B$53,2,FALSE)</f>
        <v>139578</v>
      </c>
      <c r="D30" s="11">
        <f>VLOOKUP($B30,Raw!$A$2:$D$53,3,FALSE)</f>
        <v>104166</v>
      </c>
      <c r="E30" s="11">
        <f>VLOOKUP($B30,Raw!$A$2:$D$53,4,FALSE)</f>
        <v>35412</v>
      </c>
    </row>
    <row r="31" spans="1:5" x14ac:dyDescent="0.25">
      <c r="A31" s="10" t="s">
        <v>127</v>
      </c>
      <c r="B31" s="10" t="s">
        <v>128</v>
      </c>
      <c r="C31" s="11">
        <f>VLOOKUP($B31,Raw!$A$2:$B$53,2,FALSE)</f>
        <v>118300</v>
      </c>
      <c r="D31" s="11">
        <f>VLOOKUP($B31,Raw!$A$2:$D$53,3,FALSE)</f>
        <v>103619</v>
      </c>
      <c r="E31" s="11">
        <f>VLOOKUP($B31,Raw!$A$2:$D$53,4,FALSE)</f>
        <v>14681</v>
      </c>
    </row>
    <row r="32" spans="1:5" x14ac:dyDescent="0.25">
      <c r="A32" s="10" t="s">
        <v>129</v>
      </c>
      <c r="B32" s="10" t="s">
        <v>130</v>
      </c>
      <c r="C32" s="11">
        <f>VLOOKUP($B32,Raw!$A$2:$B$53,2,FALSE)</f>
        <v>82678</v>
      </c>
      <c r="D32" s="11">
        <f>VLOOKUP($B32,Raw!$A$2:$D$53,3,FALSE)</f>
        <v>43289</v>
      </c>
      <c r="E32" s="11">
        <f>VLOOKUP($B32,Raw!$A$2:$D$53,4,FALSE)</f>
        <v>39389</v>
      </c>
    </row>
    <row r="33" spans="1:5" x14ac:dyDescent="0.25">
      <c r="A33" s="10" t="s">
        <v>131</v>
      </c>
      <c r="B33" s="10" t="s">
        <v>132</v>
      </c>
      <c r="C33" s="11">
        <f>VLOOKUP($B33,Raw!$A$2:$B$53,2,FALSE)</f>
        <v>439965</v>
      </c>
      <c r="D33" s="11">
        <f>VLOOKUP($B33,Raw!$A$2:$D$53,3,FALSE)</f>
        <v>356456</v>
      </c>
      <c r="E33" s="11">
        <f>VLOOKUP($B33,Raw!$A$2:$D$53,4,FALSE)</f>
        <v>83509</v>
      </c>
    </row>
    <row r="34" spans="1:5" x14ac:dyDescent="0.25">
      <c r="A34" s="10" t="s">
        <v>133</v>
      </c>
      <c r="B34" s="10" t="s">
        <v>134</v>
      </c>
      <c r="C34" s="11">
        <f>VLOOKUP($B34,Raw!$A$2:$B$53,2,FALSE)</f>
        <v>156424</v>
      </c>
      <c r="D34" s="11">
        <f>VLOOKUP($B34,Raw!$A$2:$D$53,3,FALSE)</f>
        <v>146792</v>
      </c>
      <c r="E34" s="11">
        <f>VLOOKUP($B34,Raw!$A$2:$D$53,4,FALSE)</f>
        <v>9632</v>
      </c>
    </row>
    <row r="35" spans="1:5" x14ac:dyDescent="0.25">
      <c r="A35" s="10" t="s">
        <v>135</v>
      </c>
      <c r="B35" s="10" t="s">
        <v>136</v>
      </c>
      <c r="C35" s="11">
        <f>VLOOKUP($B35,Raw!$A$2:$B$53,2,FALSE)</f>
        <v>1309986</v>
      </c>
      <c r="D35" s="11">
        <f>VLOOKUP($B35,Raw!$A$2:$D$53,3,FALSE)</f>
        <v>722274</v>
      </c>
      <c r="E35" s="11">
        <f>VLOOKUP($B35,Raw!$A$2:$D$53,4,FALSE)</f>
        <v>587712</v>
      </c>
    </row>
    <row r="36" spans="1:5" x14ac:dyDescent="0.25">
      <c r="A36" s="10" t="s">
        <v>137</v>
      </c>
      <c r="B36" s="10" t="s">
        <v>138</v>
      </c>
      <c r="C36" s="11">
        <f>VLOOKUP($B36,Raw!$A$2:$B$53,2,FALSE)</f>
        <v>578031</v>
      </c>
      <c r="D36" s="11">
        <f>VLOOKUP($B36,Raw!$A$2:$D$53,3,FALSE)</f>
        <v>465684</v>
      </c>
      <c r="E36" s="11">
        <f>VLOOKUP($B36,Raw!$A$2:$D$53,4,FALSE)</f>
        <v>112347</v>
      </c>
    </row>
    <row r="37" spans="1:5" x14ac:dyDescent="0.25">
      <c r="A37" s="10" t="s">
        <v>139</v>
      </c>
      <c r="B37" s="10" t="s">
        <v>140</v>
      </c>
      <c r="C37" s="11">
        <f>VLOOKUP($B37,Raw!$A$2:$B$53,2,FALSE)</f>
        <v>55169</v>
      </c>
      <c r="D37" s="11">
        <f>VLOOKUP($B37,Raw!$A$2:$D$53,3,FALSE)</f>
        <v>48929</v>
      </c>
      <c r="E37" s="11">
        <f>VLOOKUP($B37,Raw!$A$2:$D$53,4,FALSE)</f>
        <v>6240</v>
      </c>
    </row>
    <row r="38" spans="1:5" x14ac:dyDescent="0.25">
      <c r="A38" s="10" t="s">
        <v>141</v>
      </c>
      <c r="B38" s="10" t="s">
        <v>142</v>
      </c>
      <c r="C38" s="11">
        <f>VLOOKUP($B38,Raw!$A$2:$B$53,2,FALSE)</f>
        <v>709818</v>
      </c>
      <c r="D38" s="11">
        <f>VLOOKUP($B38,Raw!$A$2:$D$53,3,FALSE)</f>
        <v>524338</v>
      </c>
      <c r="E38" s="11">
        <f>VLOOKUP($B38,Raw!$A$2:$D$53,4,FALSE)</f>
        <v>185480</v>
      </c>
    </row>
    <row r="39" spans="1:5" x14ac:dyDescent="0.25">
      <c r="A39" s="10" t="s">
        <v>143</v>
      </c>
      <c r="B39" s="10" t="s">
        <v>144</v>
      </c>
      <c r="C39" s="11">
        <f>VLOOKUP($B39,Raw!$A$2:$B$53,2,FALSE)</f>
        <v>228464</v>
      </c>
      <c r="D39" s="11">
        <f>VLOOKUP($B39,Raw!$A$2:$D$53,3,FALSE)</f>
        <v>195111</v>
      </c>
      <c r="E39" s="11">
        <f>VLOOKUP($B39,Raw!$A$2:$D$53,4,FALSE)</f>
        <v>33353</v>
      </c>
    </row>
    <row r="40" spans="1:5" x14ac:dyDescent="0.25">
      <c r="A40" s="10" t="s">
        <v>145</v>
      </c>
      <c r="B40" s="10" t="s">
        <v>146</v>
      </c>
      <c r="C40" s="11">
        <f>VLOOKUP($B40,Raw!$A$2:$B$53,2,FALSE)</f>
        <v>254695</v>
      </c>
      <c r="D40" s="11">
        <f>VLOOKUP($B40,Raw!$A$2:$D$53,3,FALSE)</f>
        <v>212310</v>
      </c>
      <c r="E40" s="11">
        <f>VLOOKUP($B40,Raw!$A$2:$D$53,4,FALSE)</f>
        <v>42385</v>
      </c>
    </row>
    <row r="41" spans="1:5" x14ac:dyDescent="0.25">
      <c r="A41" s="10" t="s">
        <v>147</v>
      </c>
      <c r="B41" s="10" t="s">
        <v>148</v>
      </c>
      <c r="C41" s="11">
        <f>VLOOKUP($B41,Raw!$A$2:$B$53,2,FALSE)</f>
        <v>777242</v>
      </c>
      <c r="D41" s="11">
        <f>VLOOKUP($B41,Raw!$A$2:$D$53,3,FALSE)</f>
        <v>425890</v>
      </c>
      <c r="E41" s="11">
        <f>VLOOKUP($B41,Raw!$A$2:$D$53,4,FALSE)</f>
        <v>351352</v>
      </c>
    </row>
    <row r="42" spans="1:5" x14ac:dyDescent="0.25">
      <c r="A42" s="10" t="s">
        <v>149</v>
      </c>
      <c r="B42" s="10" t="s">
        <v>150</v>
      </c>
      <c r="C42" s="11">
        <f>VLOOKUP($B42,Raw!$A$2:$B$53,2,FALSE)</f>
        <v>83952</v>
      </c>
      <c r="D42" s="11">
        <f>VLOOKUP($B42,Raw!$A$2:$D$53,3,FALSE)</f>
        <v>43204</v>
      </c>
      <c r="E42" s="11">
        <f>VLOOKUP($B42,Raw!$A$2:$D$53,4,FALSE)</f>
        <v>40748</v>
      </c>
    </row>
    <row r="43" spans="1:5" x14ac:dyDescent="0.25">
      <c r="A43" s="10" t="s">
        <v>151</v>
      </c>
      <c r="B43" s="10" t="s">
        <v>152</v>
      </c>
      <c r="C43" s="11">
        <f>VLOOKUP($B43,Raw!$A$2:$B$53,2,FALSE)</f>
        <v>259617</v>
      </c>
      <c r="D43" s="11">
        <f>VLOOKUP($B43,Raw!$A$2:$D$53,3,FALSE)</f>
        <v>209023</v>
      </c>
      <c r="E43" s="11">
        <f>VLOOKUP($B43,Raw!$A$2:$D$53,4,FALSE)</f>
        <v>50594</v>
      </c>
    </row>
    <row r="44" spans="1:5" x14ac:dyDescent="0.25">
      <c r="A44" s="10" t="s">
        <v>153</v>
      </c>
      <c r="B44" s="10" t="s">
        <v>154</v>
      </c>
      <c r="C44" s="11">
        <f>VLOOKUP($B44,Raw!$A$2:$B$53,2,FALSE)</f>
        <v>56058</v>
      </c>
      <c r="D44" s="11">
        <f>VLOOKUP($B44,Raw!$A$2:$D$53,3,FALSE)</f>
        <v>44185</v>
      </c>
      <c r="E44" s="11">
        <f>VLOOKUP($B44,Raw!$A$2:$D$53,4,FALSE)</f>
        <v>11873</v>
      </c>
    </row>
    <row r="45" spans="1:5" x14ac:dyDescent="0.25">
      <c r="A45" s="10" t="s">
        <v>155</v>
      </c>
      <c r="B45" s="10" t="s">
        <v>156</v>
      </c>
      <c r="C45" s="11">
        <f>VLOOKUP($B45,Raw!$A$2:$B$53,2,FALSE)</f>
        <v>343641</v>
      </c>
      <c r="D45" s="11">
        <f>VLOOKUP($B45,Raw!$A$2:$D$53,3,FALSE)</f>
        <v>235010</v>
      </c>
      <c r="E45" s="11">
        <f>VLOOKUP($B45,Raw!$A$2:$D$53,4,FALSE)</f>
        <v>108631</v>
      </c>
    </row>
    <row r="46" spans="1:5" x14ac:dyDescent="0.25">
      <c r="A46" s="10" t="s">
        <v>157</v>
      </c>
      <c r="B46" s="10" t="s">
        <v>158</v>
      </c>
      <c r="C46" s="11">
        <f>VLOOKUP($B46,Raw!$A$2:$B$53,2,FALSE)</f>
        <v>1540298</v>
      </c>
      <c r="D46" s="11">
        <f>VLOOKUP($B46,Raw!$A$2:$D$53,3,FALSE)</f>
        <v>1347860</v>
      </c>
      <c r="E46" s="11">
        <f>VLOOKUP($B46,Raw!$A$2:$D$53,4,FALSE)</f>
        <v>192438</v>
      </c>
    </row>
    <row r="47" spans="1:5" x14ac:dyDescent="0.25">
      <c r="A47" s="10" t="s">
        <v>159</v>
      </c>
      <c r="B47" s="10" t="s">
        <v>160</v>
      </c>
      <c r="C47" s="11">
        <f>VLOOKUP($B47,Raw!$A$2:$B$53,2,FALSE)</f>
        <v>267309</v>
      </c>
      <c r="D47" s="11">
        <f>VLOOKUP($B47,Raw!$A$2:$D$53,3,FALSE)</f>
        <v>171001</v>
      </c>
      <c r="E47" s="11">
        <f>VLOOKUP($B47,Raw!$A$2:$D$53,4,FALSE)</f>
        <v>96308</v>
      </c>
    </row>
    <row r="48" spans="1:5" x14ac:dyDescent="0.25">
      <c r="A48" s="10" t="s">
        <v>161</v>
      </c>
      <c r="B48" s="10" t="s">
        <v>162</v>
      </c>
      <c r="C48" s="11">
        <f>VLOOKUP($B48,Raw!$A$2:$B$53,2,FALSE)</f>
        <v>44703</v>
      </c>
      <c r="D48" s="11">
        <f>VLOOKUP($B48,Raw!$A$2:$D$53,3,FALSE)</f>
        <v>26501</v>
      </c>
      <c r="E48" s="11">
        <f>VLOOKUP($B48,Raw!$A$2:$D$53,4,FALSE)</f>
        <v>18202</v>
      </c>
    </row>
    <row r="49" spans="1:5" x14ac:dyDescent="0.25">
      <c r="A49" s="10" t="s">
        <v>163</v>
      </c>
      <c r="B49" s="10" t="s">
        <v>164</v>
      </c>
      <c r="C49" s="11">
        <f>VLOOKUP($B49,Raw!$A$2:$B$53,2,FALSE)</f>
        <v>588696</v>
      </c>
      <c r="D49" s="11">
        <f>VLOOKUP($B49,Raw!$A$2:$D$53,3,FALSE)</f>
        <v>409753</v>
      </c>
      <c r="E49" s="11">
        <f>VLOOKUP($B49,Raw!$A$2:$D$53,4,FALSE)</f>
        <v>178943</v>
      </c>
    </row>
    <row r="50" spans="1:5" x14ac:dyDescent="0.25">
      <c r="A50" s="10" t="s">
        <v>165</v>
      </c>
      <c r="B50" s="10" t="s">
        <v>166</v>
      </c>
      <c r="C50" s="11">
        <f>VLOOKUP($B50,Raw!$A$2:$B$53,2,FALSE)</f>
        <v>365514</v>
      </c>
      <c r="D50" s="11">
        <f>VLOOKUP($B50,Raw!$A$2:$D$53,3,FALSE)</f>
        <v>311497</v>
      </c>
      <c r="E50" s="11">
        <f>VLOOKUP($B50,Raw!$A$2:$D$53,4,FALSE)</f>
        <v>54017</v>
      </c>
    </row>
    <row r="51" spans="1:5" x14ac:dyDescent="0.25">
      <c r="A51" s="10" t="s">
        <v>167</v>
      </c>
      <c r="B51" s="10" t="s">
        <v>168</v>
      </c>
      <c r="C51" s="11">
        <f>VLOOKUP($B51,Raw!$A$2:$B$53,2,FALSE)</f>
        <v>162179</v>
      </c>
      <c r="D51" s="11">
        <f>VLOOKUP($B51,Raw!$A$2:$D$53,3,FALSE)</f>
        <v>93017</v>
      </c>
      <c r="E51" s="11">
        <f>VLOOKUP($B51,Raw!$A$2:$D$53,4,FALSE)</f>
        <v>69162</v>
      </c>
    </row>
    <row r="52" spans="1:5" x14ac:dyDescent="0.25">
      <c r="A52" s="10" t="s">
        <v>169</v>
      </c>
      <c r="B52" s="10" t="s">
        <v>170</v>
      </c>
      <c r="C52" s="11">
        <f>VLOOKUP($B52,Raw!$A$2:$B$53,2,FALSE)</f>
        <v>369732</v>
      </c>
      <c r="D52" s="11">
        <f>VLOOKUP($B52,Raw!$A$2:$D$53,3,FALSE)</f>
        <v>293416</v>
      </c>
      <c r="E52" s="11">
        <f>VLOOKUP($B52,Raw!$A$2:$D$53,4,FALSE)</f>
        <v>76316</v>
      </c>
    </row>
    <row r="53" spans="1:5" x14ac:dyDescent="0.25">
      <c r="A53" s="10" t="s">
        <v>171</v>
      </c>
      <c r="B53" s="10" t="s">
        <v>172</v>
      </c>
      <c r="C53" s="11">
        <f>VLOOKUP($B53,Raw!$A$2:$B$53,2,FALSE)</f>
        <v>37812</v>
      </c>
      <c r="D53" s="11">
        <f>VLOOKUP($B53,Raw!$A$2:$D$53,3,FALSE)</f>
        <v>35859</v>
      </c>
      <c r="E53" s="11">
        <f>VLOOKUP($B53,Raw!$A$2:$D$53,4,FALSE)</f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Post-Secondary Fall Enrollment</vt:lpstr>
      <vt:lpstr>2012 Pivot</vt:lpstr>
      <vt:lpstr>Raw</vt:lpstr>
      <vt:lpstr>Data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2014-12-01T21:45:14Z</dcterms:created>
  <dcterms:modified xsi:type="dcterms:W3CDTF">2015-09-22T17:40:33Z</dcterms:modified>
</cp:coreProperties>
</file>