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360" yWindow="270" windowWidth="14940" windowHeight="9150" activeTab="3"/>
  </bookViews>
  <sheets>
    <sheet name="C14005" sheetId="1" r:id="rId1"/>
    <sheet name="Raw" sheetId="2" r:id="rId2"/>
    <sheet name="Transpose" sheetId="3" r:id="rId3"/>
    <sheet name="Data" sheetId="5" r:id="rId4"/>
  </sheets>
  <calcPr calcId="145621"/>
</workbook>
</file>

<file path=xl/calcChain.xml><?xml version="1.0" encoding="utf-8"?>
<calcChain xmlns="http://schemas.openxmlformats.org/spreadsheetml/2006/main">
  <c r="D2" i="5" l="1"/>
  <c r="E2" i="5" s="1"/>
  <c r="C2" i="5"/>
  <c r="C3" i="5"/>
  <c r="E3" i="5" s="1"/>
  <c r="D3" i="5"/>
  <c r="C4" i="5"/>
  <c r="E4" i="5" s="1"/>
  <c r="D4" i="5"/>
  <c r="C5" i="5"/>
  <c r="E5" i="5" s="1"/>
  <c r="D5" i="5"/>
  <c r="C6" i="5"/>
  <c r="E6" i="5" s="1"/>
  <c r="D6" i="5"/>
  <c r="C7" i="5"/>
  <c r="D7" i="5"/>
  <c r="E7" i="5"/>
  <c r="C8" i="5"/>
  <c r="E8" i="5" s="1"/>
  <c r="D8" i="5"/>
  <c r="C9" i="5"/>
  <c r="D9" i="5"/>
  <c r="E9" i="5"/>
  <c r="C10" i="5"/>
  <c r="D10" i="5"/>
  <c r="E10" i="5"/>
  <c r="C11" i="5"/>
  <c r="D11" i="5"/>
  <c r="E11" i="5" s="1"/>
  <c r="C12" i="5"/>
  <c r="D12" i="5"/>
  <c r="E12" i="5" s="1"/>
  <c r="C13" i="5"/>
  <c r="E13" i="5" s="1"/>
  <c r="D13" i="5"/>
  <c r="C14" i="5"/>
  <c r="E14" i="5" s="1"/>
  <c r="D14" i="5"/>
  <c r="C15" i="5"/>
  <c r="D15" i="5"/>
  <c r="E15" i="5"/>
  <c r="C16" i="5"/>
  <c r="E16" i="5" s="1"/>
  <c r="D16" i="5"/>
  <c r="C17" i="5"/>
  <c r="D17" i="5"/>
  <c r="E17" i="5"/>
  <c r="C18" i="5"/>
  <c r="D18" i="5"/>
  <c r="E18" i="5"/>
  <c r="C19" i="5"/>
  <c r="D19" i="5"/>
  <c r="E19" i="5" s="1"/>
  <c r="C20" i="5"/>
  <c r="D20" i="5"/>
  <c r="E20" i="5" s="1"/>
  <c r="C21" i="5"/>
  <c r="E21" i="5" s="1"/>
  <c r="D21" i="5"/>
  <c r="C22" i="5"/>
  <c r="E22" i="5" s="1"/>
  <c r="D22" i="5"/>
  <c r="C23" i="5"/>
  <c r="D23" i="5"/>
  <c r="E23" i="5"/>
  <c r="C24" i="5"/>
  <c r="E24" i="5" s="1"/>
  <c r="D24" i="5"/>
  <c r="C25" i="5"/>
  <c r="D25" i="5"/>
  <c r="E25" i="5"/>
  <c r="C26" i="5"/>
  <c r="D26" i="5"/>
  <c r="E26" i="5"/>
  <c r="C27" i="5"/>
  <c r="D27" i="5"/>
  <c r="E27" i="5" s="1"/>
  <c r="C28" i="5"/>
  <c r="D28" i="5"/>
  <c r="E28" i="5" s="1"/>
  <c r="C29" i="5"/>
  <c r="E29" i="5" s="1"/>
  <c r="D29" i="5"/>
  <c r="C30" i="5"/>
  <c r="E30" i="5" s="1"/>
  <c r="D30" i="5"/>
  <c r="C31" i="5"/>
  <c r="D31" i="5"/>
  <c r="E31" i="5"/>
  <c r="C32" i="5"/>
  <c r="E32" i="5" s="1"/>
  <c r="D32" i="5"/>
  <c r="C33" i="5"/>
  <c r="D33" i="5"/>
  <c r="E33" i="5"/>
  <c r="C34" i="5"/>
  <c r="D34" i="5"/>
  <c r="E34" i="5"/>
  <c r="C35" i="5"/>
  <c r="D35" i="5"/>
  <c r="E35" i="5" s="1"/>
  <c r="C36" i="5"/>
  <c r="D36" i="5"/>
  <c r="E36" i="5" s="1"/>
  <c r="C37" i="5"/>
  <c r="E37" i="5" s="1"/>
  <c r="D37" i="5"/>
  <c r="C38" i="5"/>
  <c r="E38" i="5" s="1"/>
  <c r="D38" i="5"/>
  <c r="C39" i="5"/>
  <c r="D39" i="5"/>
  <c r="E39" i="5"/>
  <c r="C40" i="5"/>
  <c r="E40" i="5" s="1"/>
  <c r="D40" i="5"/>
  <c r="C41" i="5"/>
  <c r="D41" i="5"/>
  <c r="E41" i="5"/>
  <c r="C42" i="5"/>
  <c r="D42" i="5"/>
  <c r="E42" i="5"/>
  <c r="C43" i="5"/>
  <c r="D43" i="5"/>
  <c r="E43" i="5" s="1"/>
  <c r="C44" i="5"/>
  <c r="D44" i="5"/>
  <c r="E44" i="5" s="1"/>
  <c r="C45" i="5"/>
  <c r="E45" i="5" s="1"/>
  <c r="D45" i="5"/>
  <c r="C46" i="5"/>
  <c r="E46" i="5" s="1"/>
  <c r="D46" i="5"/>
  <c r="C47" i="5"/>
  <c r="D47" i="5"/>
  <c r="E47" i="5"/>
  <c r="C48" i="5"/>
  <c r="E48" i="5" s="1"/>
  <c r="D48" i="5"/>
  <c r="C49" i="5"/>
  <c r="D49" i="5"/>
  <c r="E49" i="5"/>
  <c r="C50" i="5"/>
  <c r="D50" i="5"/>
  <c r="E50" i="5"/>
  <c r="C51" i="5"/>
  <c r="D51" i="5"/>
  <c r="E51" i="5" s="1"/>
  <c r="C52" i="5"/>
  <c r="D52" i="5"/>
  <c r="E52" i="5" s="1"/>
  <c r="C53" i="5"/>
  <c r="E53" i="5" s="1"/>
  <c r="D53" i="5"/>
</calcChain>
</file>

<file path=xl/sharedStrings.xml><?xml version="1.0" encoding="utf-8"?>
<sst xmlns="http://schemas.openxmlformats.org/spreadsheetml/2006/main" count="2497" uniqueCount="1980">
  <si>
    <t>C14005: SEX BY SCHOOL ENROLLMENT BY EDUCATIONAL ATTAINMENT BY EMPLOYMENT STATUS FOR THE POPULATION 16 TO 19 YEARS - Universe: Population 16 to 19 years</t>
  </si>
  <si>
    <t>2011 American Community Survey 1-Year Estimates</t>
  </si>
  <si>
    <t/>
  </si>
  <si>
    <r>
      <rPr>
        <sz val="10"/>
        <color indexed="8"/>
        <rFont val="SansSerif"/>
      </rPr>
      <t xml:space="preserve">Supporting documentation on code lists, subject definitions, data accuracy, and statistical testing can be found on the American Community Survey website in the Data and Documentation section.
Sample size and data quality measures (including coverage rates, allocation rates, and response rates) can be found on the American Community Survey website in the Methodology section.
</t>
    </r>
  </si>
  <si>
    <r>
      <rPr>
        <sz val="10"/>
        <color indexed="8"/>
        <rFont val="SansSerif"/>
      </rPr>
      <t xml:space="preserve">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
</t>
    </r>
  </si>
  <si>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</si>
  <si>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</si>
  <si>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</si>
  <si>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</si>
  <si>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</si>
  <si>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</si>
  <si>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</si>
  <si>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</si>
  <si>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</si>
  <si>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</si>
  <si>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</si>
  <si>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</si>
  <si>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</si>
  <si>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</si>
  <si>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</si>
  <si>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</si>
  <si>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</si>
  <si>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</si>
  <si>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</si>
  <si>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</si>
  <si>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</si>
  <si>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</si>
  <si>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</si>
  <si>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</si>
  <si>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</si>
  <si>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</si>
  <si>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</si>
  <si>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</si>
  <si>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</si>
  <si>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</si>
  <si>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</si>
  <si>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</si>
  <si>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</si>
  <si>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</si>
  <si>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</si>
  <si>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</si>
  <si>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</si>
  <si>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</si>
  <si>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</si>
  <si>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</si>
  <si>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</si>
  <si>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</si>
  <si>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</si>
  <si>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</si>
  <si>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</si>
  <si>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</si>
  <si>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</si>
  <si>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</si>
  <si>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</si>
  <si>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</si>
  <si>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</si>
  <si>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</si>
  <si>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Estimate</t>
  </si>
  <si>
    <t>Margin of Error</t>
  </si>
  <si>
    <t>Total:</t>
  </si>
  <si>
    <t>272,487</t>
  </si>
  <si>
    <t>+/-5,438</t>
  </si>
  <si>
    <t>39,062</t>
  </si>
  <si>
    <t>+/-2,263</t>
  </si>
  <si>
    <t>370,492</t>
  </si>
  <si>
    <t>+/-6,261</t>
  </si>
  <si>
    <t>155,124</t>
  </si>
  <si>
    <t>+/-4,453</t>
  </si>
  <si>
    <t>2,219,870</t>
  </si>
  <si>
    <t>+/-11,961</t>
  </si>
  <si>
    <t>272,261</t>
  </si>
  <si>
    <t>+/-4,177</t>
  </si>
  <si>
    <t>203,780</t>
  </si>
  <si>
    <t>+/-3,331</t>
  </si>
  <si>
    <t>50,755</t>
  </si>
  <si>
    <t>+/-2,185</t>
  </si>
  <si>
    <t>34,703</t>
  </si>
  <si>
    <t>+/-2,856</t>
  </si>
  <si>
    <t>994,565</t>
  </si>
  <si>
    <t>+/-10,974</t>
  </si>
  <si>
    <t>587,795</t>
  </si>
  <si>
    <t>+/-11,940</t>
  </si>
  <si>
    <t>64,083</t>
  </si>
  <si>
    <t>+/-2,148</t>
  </si>
  <si>
    <t>91,421</t>
  </si>
  <si>
    <t>+/-3,791</t>
  </si>
  <si>
    <t>738,248</t>
  </si>
  <si>
    <t>+/-6,757</t>
  </si>
  <si>
    <t>381,863</t>
  </si>
  <si>
    <t>+/-6,472</t>
  </si>
  <si>
    <t>176,920</t>
  </si>
  <si>
    <t>+/-3,492</t>
  </si>
  <si>
    <t>164,758</t>
  </si>
  <si>
    <t>+/-4,269</t>
  </si>
  <si>
    <t>237,159</t>
  </si>
  <si>
    <t>+/-4,842</t>
  </si>
  <si>
    <t>264,377</t>
  </si>
  <si>
    <t>+/-5,613</t>
  </si>
  <si>
    <t>68,565</t>
  </si>
  <si>
    <t>+/-2,072</t>
  </si>
  <si>
    <t>328,017</t>
  </si>
  <si>
    <t>+/-6,240</t>
  </si>
  <si>
    <t>381,941</t>
  </si>
  <si>
    <t>+/-4,597</t>
  </si>
  <si>
    <t>580,614</t>
  </si>
  <si>
    <t>+/-5,424</t>
  </si>
  <si>
    <t>296,038</t>
  </si>
  <si>
    <t>+/-3,549</t>
  </si>
  <si>
    <t>187,436</t>
  </si>
  <si>
    <t>+/-5,991</t>
  </si>
  <si>
    <t>336,492</t>
  </si>
  <si>
    <t>+/-5,421</t>
  </si>
  <si>
    <t>52,462</t>
  </si>
  <si>
    <t>+/-2,064</t>
  </si>
  <si>
    <t>105,902</t>
  </si>
  <si>
    <t>+/-2,786</t>
  </si>
  <si>
    <t>140,884</t>
  </si>
  <si>
    <t>+/-3,642</t>
  </si>
  <si>
    <t>74,354</t>
  </si>
  <si>
    <t>+/-1,827</t>
  </si>
  <si>
    <t>471,162</t>
  </si>
  <si>
    <t>+/-5,368</t>
  </si>
  <si>
    <t>116,758</t>
  </si>
  <si>
    <t>+/-3,001</t>
  </si>
  <si>
    <t>1,083,744</t>
  </si>
  <si>
    <t>+/-7,523</t>
  </si>
  <si>
    <t>540,206</t>
  </si>
  <si>
    <t>+/-8,915</t>
  </si>
  <si>
    <t>39,772</t>
  </si>
  <si>
    <t>+/-1,460</t>
  </si>
  <si>
    <t>642,437</t>
  </si>
  <si>
    <t>+/-6,550</t>
  </si>
  <si>
    <t>214,070</t>
  </si>
  <si>
    <t>+/-4,033</t>
  </si>
  <si>
    <t>201,199</t>
  </si>
  <si>
    <t>+/-4,983</t>
  </si>
  <si>
    <t>730,158</t>
  </si>
  <si>
    <t>+/-7,093</t>
  </si>
  <si>
    <t>64,101</t>
  </si>
  <si>
    <t>+/-2,128</t>
  </si>
  <si>
    <t>265,706</t>
  </si>
  <si>
    <t>+/-5,990</t>
  </si>
  <si>
    <t>48,081</t>
  </si>
  <si>
    <t>+/-2,060</t>
  </si>
  <si>
    <t>345,915</t>
  </si>
  <si>
    <t>+/-6,611</t>
  </si>
  <si>
    <t>1,507,388</t>
  </si>
  <si>
    <t>+/-12,620</t>
  </si>
  <si>
    <t>177,098</t>
  </si>
  <si>
    <t>+/-3,545</t>
  </si>
  <si>
    <t>36,557</t>
  </si>
  <si>
    <t>+/-1,370</t>
  </si>
  <si>
    <t>447,064</t>
  </si>
  <si>
    <t>+/-8,028</t>
  </si>
  <si>
    <t>367,781</t>
  </si>
  <si>
    <t>+/-5,582</t>
  </si>
  <si>
    <t>96,986</t>
  </si>
  <si>
    <t>+/-2,902</t>
  </si>
  <si>
    <t>324,962</t>
  </si>
  <si>
    <t>+/-4,540</t>
  </si>
  <si>
    <t>30,231</t>
  </si>
  <si>
    <t>+/-1,905</t>
  </si>
  <si>
    <t>230,797</t>
  </si>
  <si>
    <t>+/-4,345</t>
  </si>
  <si>
    <t xml:space="preserve">  Male:</t>
  </si>
  <si>
    <t>138,507</t>
  </si>
  <si>
    <t>+/-4,572</t>
  </si>
  <si>
    <t>20,192</t>
  </si>
  <si>
    <t>+/-1,606</t>
  </si>
  <si>
    <t>190,732</t>
  </si>
  <si>
    <t>+/-4,699</t>
  </si>
  <si>
    <t>82,329</t>
  </si>
  <si>
    <t>+/-3,366</t>
  </si>
  <si>
    <t>1,149,660</t>
  </si>
  <si>
    <t>+/-9,426</t>
  </si>
  <si>
    <t>142,959</t>
  </si>
  <si>
    <t>+/-2,976</t>
  </si>
  <si>
    <t>104,376</t>
  </si>
  <si>
    <t>+/-2,338</t>
  </si>
  <si>
    <t>25,446</t>
  </si>
  <si>
    <t>+/-1,490</t>
  </si>
  <si>
    <t>15,801</t>
  </si>
  <si>
    <t>+/-1,731</t>
  </si>
  <si>
    <t>517,554</t>
  </si>
  <si>
    <t>+/-8,565</t>
  </si>
  <si>
    <t>303,389</t>
  </si>
  <si>
    <t>+/-9,297</t>
  </si>
  <si>
    <t>30,973</t>
  </si>
  <si>
    <t>+/-1,302</t>
  </si>
  <si>
    <t>47,539</t>
  </si>
  <si>
    <t>+/-2,500</t>
  </si>
  <si>
    <t>380,371</t>
  </si>
  <si>
    <t>+/-5,183</t>
  </si>
  <si>
    <t>198,200</t>
  </si>
  <si>
    <t>+/-4,847</t>
  </si>
  <si>
    <t>91,274</t>
  </si>
  <si>
    <t>+/-2,751</t>
  </si>
  <si>
    <t>85,639</t>
  </si>
  <si>
    <t>+/-3,015</t>
  </si>
  <si>
    <t>121,685</t>
  </si>
  <si>
    <t>+/-3,295</t>
  </si>
  <si>
    <t>137,531</t>
  </si>
  <si>
    <t>+/-4,224</t>
  </si>
  <si>
    <t>35,321</t>
  </si>
  <si>
    <t>+/-1,763</t>
  </si>
  <si>
    <t>169,278</t>
  </si>
  <si>
    <t>+/-4,621</t>
  </si>
  <si>
    <t>192,246</t>
  </si>
  <si>
    <t>+/-2,942</t>
  </si>
  <si>
    <t>299,565</t>
  </si>
  <si>
    <t>+/-3,975</t>
  </si>
  <si>
    <t>149,237</t>
  </si>
  <si>
    <t>+/-2,558</t>
  </si>
  <si>
    <t>91,585</t>
  </si>
  <si>
    <t>+/-4,152</t>
  </si>
  <si>
    <t>171,531</t>
  </si>
  <si>
    <t>+/-3,280</t>
  </si>
  <si>
    <t>25,668</t>
  </si>
  <si>
    <t>+/-1,333</t>
  </si>
  <si>
    <t>52,217</t>
  </si>
  <si>
    <t>+/-1,918</t>
  </si>
  <si>
    <t>71,054</t>
  </si>
  <si>
    <t>+/-2,798</t>
  </si>
  <si>
    <t>37,408</t>
  </si>
  <si>
    <t>+/-1,276</t>
  </si>
  <si>
    <t>246,430</t>
  </si>
  <si>
    <t>+/-4,165</t>
  </si>
  <si>
    <t>60,409</t>
  </si>
  <si>
    <t>+/-2,421</t>
  </si>
  <si>
    <t>555,988</t>
  </si>
  <si>
    <t>+/-4,826</t>
  </si>
  <si>
    <t>271,082</t>
  </si>
  <si>
    <t>+/-7,154</t>
  </si>
  <si>
    <t>20,623</t>
  </si>
  <si>
    <t>+/-1,133</t>
  </si>
  <si>
    <t>328,780</t>
  </si>
  <si>
    <t>+/-4,974</t>
  </si>
  <si>
    <t>110,708</t>
  </si>
  <si>
    <t>+/-3,601</t>
  </si>
  <si>
    <t>105,332</t>
  </si>
  <si>
    <t>+/-3,379</t>
  </si>
  <si>
    <t>371,590</t>
  </si>
  <si>
    <t>+/-5,108</t>
  </si>
  <si>
    <t>31,564</t>
  </si>
  <si>
    <t>+/-1,484</t>
  </si>
  <si>
    <t>139,327</t>
  </si>
  <si>
    <t>+/-4,098</t>
  </si>
  <si>
    <t>22,777</t>
  </si>
  <si>
    <t>+/-1,633</t>
  </si>
  <si>
    <t>177,981</t>
  </si>
  <si>
    <t>+/-4,936</t>
  </si>
  <si>
    <t>791,613</t>
  </si>
  <si>
    <t>+/-9,162</t>
  </si>
  <si>
    <t>87,943</t>
  </si>
  <si>
    <t>+/-2,658</t>
  </si>
  <si>
    <t>18,820</t>
  </si>
  <si>
    <t>+/-985</t>
  </si>
  <si>
    <t>227,923</t>
  </si>
  <si>
    <t>+/-6,047</t>
  </si>
  <si>
    <t>187,043</t>
  </si>
  <si>
    <t>+/-3,532</t>
  </si>
  <si>
    <t>49,608</t>
  </si>
  <si>
    <t>+/-2,003</t>
  </si>
  <si>
    <t>166,202</t>
  </si>
  <si>
    <t>15,344</t>
  </si>
  <si>
    <t>+/-1,470</t>
  </si>
  <si>
    <t>114,873</t>
  </si>
  <si>
    <t>+/-3,363</t>
  </si>
  <si>
    <t xml:space="preserve">    Enrolled in school</t>
  </si>
  <si>
    <t>113,279</t>
  </si>
  <si>
    <t>+/-4,594</t>
  </si>
  <si>
    <t>15,317</t>
  </si>
  <si>
    <t>+/-1,723</t>
  </si>
  <si>
    <t>152,381</t>
  </si>
  <si>
    <t>+/-4,911</t>
  </si>
  <si>
    <t>69,054</t>
  </si>
  <si>
    <t>+/-2,903</t>
  </si>
  <si>
    <t>962,473</t>
  </si>
  <si>
    <t>+/-10,656</t>
  </si>
  <si>
    <t>118,576</t>
  </si>
  <si>
    <t>+/-3,790</t>
  </si>
  <si>
    <t>89,428</t>
  </si>
  <si>
    <t>+/-3,050</t>
  </si>
  <si>
    <t>21,271</t>
  </si>
  <si>
    <t>+/-1,589</t>
  </si>
  <si>
    <t>12,619</t>
  </si>
  <si>
    <t>+/-1,907</t>
  </si>
  <si>
    <t>424,059</t>
  </si>
  <si>
    <t>+/-8,916</t>
  </si>
  <si>
    <t>240,072</t>
  </si>
  <si>
    <t>+/-9,193</t>
  </si>
  <si>
    <t>23,297</t>
  </si>
  <si>
    <t>+/-1,863</t>
  </si>
  <si>
    <t>39,530</t>
  </si>
  <si>
    <t>+/-2,509</t>
  </si>
  <si>
    <t>317,411</t>
  </si>
  <si>
    <t>+/-5,921</t>
  </si>
  <si>
    <t>166,241</t>
  </si>
  <si>
    <t>+/-5,280</t>
  </si>
  <si>
    <t>77,186</t>
  </si>
  <si>
    <t>+/-2,628</t>
  </si>
  <si>
    <t>72,151</t>
  </si>
  <si>
    <t>+/-2,960</t>
  </si>
  <si>
    <t>100,077</t>
  </si>
  <si>
    <t>+/-3,490</t>
  </si>
  <si>
    <t>109,841</t>
  </si>
  <si>
    <t>+/-4,133</t>
  </si>
  <si>
    <t>30,320</t>
  </si>
  <si>
    <t>+/-1,895</t>
  </si>
  <si>
    <t>143,706</t>
  </si>
  <si>
    <t>+/-4,619</t>
  </si>
  <si>
    <t>167,570</t>
  </si>
  <si>
    <t>+/-3,994</t>
  </si>
  <si>
    <t>252,408</t>
  </si>
  <si>
    <t>+/-4,654</t>
  </si>
  <si>
    <t>130,658</t>
  </si>
  <si>
    <t>+/-2,760</t>
  </si>
  <si>
    <t>73,306</t>
  </si>
  <si>
    <t>+/-3,995</t>
  </si>
  <si>
    <t>143,379</t>
  </si>
  <si>
    <t>+/-3,542</t>
  </si>
  <si>
    <t>19,919</t>
  </si>
  <si>
    <t>+/-1,347</t>
  </si>
  <si>
    <t>46,023</t>
  </si>
  <si>
    <t>+/-1,947</t>
  </si>
  <si>
    <t>55,764</t>
  </si>
  <si>
    <t>+/-3,880</t>
  </si>
  <si>
    <t>32,213</t>
  </si>
  <si>
    <t>+/-1,643</t>
  </si>
  <si>
    <t>216,898</t>
  </si>
  <si>
    <t>+/-4,640</t>
  </si>
  <si>
    <t>48,693</t>
  </si>
  <si>
    <t>+/-2,295</t>
  </si>
  <si>
    <t>480,230</t>
  </si>
  <si>
    <t>+/-6,352</t>
  </si>
  <si>
    <t>221,984</t>
  </si>
  <si>
    <t>+/-6,797</t>
  </si>
  <si>
    <t>17,275</t>
  </si>
  <si>
    <t>+/-1,196</t>
  </si>
  <si>
    <t>282,166</t>
  </si>
  <si>
    <t>+/-5,363</t>
  </si>
  <si>
    <t>88,208</t>
  </si>
  <si>
    <t>+/-3,422</t>
  </si>
  <si>
    <t>87,191</t>
  </si>
  <si>
    <t>+/-3,394</t>
  </si>
  <si>
    <t>318,595</t>
  </si>
  <si>
    <t>+/-5,369</t>
  </si>
  <si>
    <t>27,959</t>
  </si>
  <si>
    <t>+/-1,498</t>
  </si>
  <si>
    <t>110,422</t>
  </si>
  <si>
    <t>+/-3,706</t>
  </si>
  <si>
    <t>20,237</t>
  </si>
  <si>
    <t>+/-1,598</t>
  </si>
  <si>
    <t>144,761</t>
  </si>
  <si>
    <t>+/-4,426</t>
  </si>
  <si>
    <t>647,492</t>
  </si>
  <si>
    <t>+/-9,953</t>
  </si>
  <si>
    <t>69,264</t>
  </si>
  <si>
    <t>+/-3,017</t>
  </si>
  <si>
    <t>16,423</t>
  </si>
  <si>
    <t>+/-1,024</t>
  </si>
  <si>
    <t>190,389</t>
  </si>
  <si>
    <t>+/-5,523</t>
  </si>
  <si>
    <t>153,609</t>
  </si>
  <si>
    <t>+/-4,161</t>
  </si>
  <si>
    <t>39,927</t>
  </si>
  <si>
    <t>+/-2,019</t>
  </si>
  <si>
    <t>141,289</t>
  </si>
  <si>
    <t>+/-3,192</t>
  </si>
  <si>
    <t>12,595</t>
  </si>
  <si>
    <t>+/-1,412</t>
  </si>
  <si>
    <t>91,147</t>
  </si>
  <si>
    <t>+/-3,297</t>
  </si>
  <si>
    <t xml:space="preserve">    Not enrolled in school:</t>
  </si>
  <si>
    <t>25,228</t>
  </si>
  <si>
    <t>+/-2,550</t>
  </si>
  <si>
    <t>4,875</t>
  </si>
  <si>
    <t>+/-884</t>
  </si>
  <si>
    <t>38,351</t>
  </si>
  <si>
    <t>+/-3,491</t>
  </si>
  <si>
    <t>13,275</t>
  </si>
  <si>
    <t>+/-1,682</t>
  </si>
  <si>
    <t>187,187</t>
  </si>
  <si>
    <t>+/-5,542</t>
  </si>
  <si>
    <t>24,383</t>
  </si>
  <si>
    <t>+/-2,523</t>
  </si>
  <si>
    <t>14,948</t>
  </si>
  <si>
    <t>+/-1,891</t>
  </si>
  <si>
    <t>4,175</t>
  </si>
  <si>
    <t>+/-1,254</t>
  </si>
  <si>
    <t>3,182</t>
  </si>
  <si>
    <t>+/-772</t>
  </si>
  <si>
    <t>93,495</t>
  </si>
  <si>
    <t>+/-5,978</t>
  </si>
  <si>
    <t>63,317</t>
  </si>
  <si>
    <t>+/-5,357</t>
  </si>
  <si>
    <t>7,676</t>
  </si>
  <si>
    <t>+/-1,220</t>
  </si>
  <si>
    <t>8,009</t>
  </si>
  <si>
    <t>+/-1,609</t>
  </si>
  <si>
    <t>62,960</t>
  </si>
  <si>
    <t>+/-4,623</t>
  </si>
  <si>
    <t>31,959</t>
  </si>
  <si>
    <t>+/-2,690</t>
  </si>
  <si>
    <t>14,088</t>
  </si>
  <si>
    <t>+/-1,727</t>
  </si>
  <si>
    <t>13,488</t>
  </si>
  <si>
    <t>+/-1,684</t>
  </si>
  <si>
    <t>21,608</t>
  </si>
  <si>
    <t>+/-2,119</t>
  </si>
  <si>
    <t>27,690</t>
  </si>
  <si>
    <t>+/-2,574</t>
  </si>
  <si>
    <t>5,001</t>
  </si>
  <si>
    <t>+/-882</t>
  </si>
  <si>
    <t>25,572</t>
  </si>
  <si>
    <t>+/-2,647</t>
  </si>
  <si>
    <t>24,676</t>
  </si>
  <si>
    <t>+/-2,452</t>
  </si>
  <si>
    <t>47,157</t>
  </si>
  <si>
    <t>+/-3,329</t>
  </si>
  <si>
    <t>18,579</t>
  </si>
  <si>
    <t>+/-2,087</t>
  </si>
  <si>
    <t>18,279</t>
  </si>
  <si>
    <t>+/-2,528</t>
  </si>
  <si>
    <t>28,152</t>
  </si>
  <si>
    <t>+/-2,665</t>
  </si>
  <si>
    <t>5,749</t>
  </si>
  <si>
    <t>+/-1,237</t>
  </si>
  <si>
    <t>6,194</t>
  </si>
  <si>
    <t>+/-1,208</t>
  </si>
  <si>
    <t>15,290</t>
  </si>
  <si>
    <t>+/-2,265</t>
  </si>
  <si>
    <t>5,195</t>
  </si>
  <si>
    <t>+/-949</t>
  </si>
  <si>
    <t>29,532</t>
  </si>
  <si>
    <t>+/-2,347</t>
  </si>
  <si>
    <t>11,716</t>
  </si>
  <si>
    <t>+/-1,749</t>
  </si>
  <si>
    <t>75,758</t>
  </si>
  <si>
    <t>+/-4,428</t>
  </si>
  <si>
    <t>49,098</t>
  </si>
  <si>
    <t>+/-4,216</t>
  </si>
  <si>
    <t>3,348</t>
  </si>
  <si>
    <t>+/-701</t>
  </si>
  <si>
    <t>46,614</t>
  </si>
  <si>
    <t>+/-2,964</t>
  </si>
  <si>
    <t>22,500</t>
  </si>
  <si>
    <t>+/-1,962</t>
  </si>
  <si>
    <t>18,141</t>
  </si>
  <si>
    <t>+/-2,037</t>
  </si>
  <si>
    <t>52,995</t>
  </si>
  <si>
    <t>+/-3,124</t>
  </si>
  <si>
    <t>3,605</t>
  </si>
  <si>
    <t>+/-966</t>
  </si>
  <si>
    <t>28,905</t>
  </si>
  <si>
    <t>2,540</t>
  </si>
  <si>
    <t>+/-668</t>
  </si>
  <si>
    <t>33,220</t>
  </si>
  <si>
    <t>+/-3,369</t>
  </si>
  <si>
    <t>144,121</t>
  </si>
  <si>
    <t>+/-6,338</t>
  </si>
  <si>
    <t>18,679</t>
  </si>
  <si>
    <t>+/-2,004</t>
  </si>
  <si>
    <t>2,397</t>
  </si>
  <si>
    <t>+/-569</t>
  </si>
  <si>
    <t>37,534</t>
  </si>
  <si>
    <t>+/-3,511</t>
  </si>
  <si>
    <t>33,434</t>
  </si>
  <si>
    <t>+/-2,898</t>
  </si>
  <si>
    <t>9,681</t>
  </si>
  <si>
    <t>+/-1,668</t>
  </si>
  <si>
    <t>24,913</t>
  </si>
  <si>
    <t>+/-2,503</t>
  </si>
  <si>
    <t>2,749</t>
  </si>
  <si>
    <t>23,726</t>
  </si>
  <si>
    <t>+/-2,592</t>
  </si>
  <si>
    <t xml:space="preserve">      High school graduate:</t>
  </si>
  <si>
    <t>14,098</t>
  </si>
  <si>
    <t>+/-1,888</t>
  </si>
  <si>
    <t>3,221</t>
  </si>
  <si>
    <t>+/-757</t>
  </si>
  <si>
    <t>25,494</t>
  </si>
  <si>
    <t>+/-3,275</t>
  </si>
  <si>
    <t>9,608</t>
  </si>
  <si>
    <t>+/-1,352</t>
  </si>
  <si>
    <t>130,441</t>
  </si>
  <si>
    <t>+/-5,703</t>
  </si>
  <si>
    <t>13,825</t>
  </si>
  <si>
    <t>+/-2,125</t>
  </si>
  <si>
    <t>10,027</t>
  </si>
  <si>
    <t>+/-1,667</t>
  </si>
  <si>
    <t>2,202</t>
  </si>
  <si>
    <t>+/-1,065</t>
  </si>
  <si>
    <t>1,537</t>
  </si>
  <si>
    <t>+/-570</t>
  </si>
  <si>
    <t>56,763</t>
  </si>
  <si>
    <t>+/-4,374</t>
  </si>
  <si>
    <t>37,355</t>
  </si>
  <si>
    <t>+/-4,292</t>
  </si>
  <si>
    <t>6,145</t>
  </si>
  <si>
    <t>+/-1,185</t>
  </si>
  <si>
    <t>5,345</t>
  </si>
  <si>
    <t>+/-1,151</t>
  </si>
  <si>
    <t>40,750</t>
  </si>
  <si>
    <t>+/-4,122</t>
  </si>
  <si>
    <t>18,936</t>
  </si>
  <si>
    <t>+/-2,155</t>
  </si>
  <si>
    <t>9,155</t>
  </si>
  <si>
    <t>+/-1,473</t>
  </si>
  <si>
    <t>9,539</t>
  </si>
  <si>
    <t>+/-1,603</t>
  </si>
  <si>
    <t>14,838</t>
  </si>
  <si>
    <t>+/-1,934</t>
  </si>
  <si>
    <t>16,475</t>
  </si>
  <si>
    <t>+/-2,224</t>
  </si>
  <si>
    <t>3,505</t>
  </si>
  <si>
    <t>+/-691</t>
  </si>
  <si>
    <t>17,353</t>
  </si>
  <si>
    <t>+/-2,276</t>
  </si>
  <si>
    <t>17,226</t>
  </si>
  <si>
    <t>+/-2,005</t>
  </si>
  <si>
    <t>27,596</t>
  </si>
  <si>
    <t>+/-2,260</t>
  </si>
  <si>
    <t>12,417</t>
  </si>
  <si>
    <t>+/-1,669</t>
  </si>
  <si>
    <t>12,346</t>
  </si>
  <si>
    <t>+/-2,130</t>
  </si>
  <si>
    <t>18,960</t>
  </si>
  <si>
    <t>3,746</t>
  </si>
  <si>
    <t>+/-892</t>
  </si>
  <si>
    <t>4,202</t>
  </si>
  <si>
    <t>+/-942</t>
  </si>
  <si>
    <t>9,784</t>
  </si>
  <si>
    <t>+/-1,915</t>
  </si>
  <si>
    <t>4,171</t>
  </si>
  <si>
    <t>+/-836</t>
  </si>
  <si>
    <t>21,791</t>
  </si>
  <si>
    <t>+/-2,219</t>
  </si>
  <si>
    <t>6,568</t>
  </si>
  <si>
    <t>+/-1,452</t>
  </si>
  <si>
    <t>45,644</t>
  </si>
  <si>
    <t>+/-3,127</t>
  </si>
  <si>
    <t>31,726</t>
  </si>
  <si>
    <t>+/-3,269</t>
  </si>
  <si>
    <t>2,409</t>
  </si>
  <si>
    <t>+/-648</t>
  </si>
  <si>
    <t>30,166</t>
  </si>
  <si>
    <t>+/-2,355</t>
  </si>
  <si>
    <t>14,458</t>
  </si>
  <si>
    <t>+/-1,698</t>
  </si>
  <si>
    <t>12,399</t>
  </si>
  <si>
    <t>+/-1,870</t>
  </si>
  <si>
    <t>35,017</t>
  </si>
  <si>
    <t>+/-2,599</t>
  </si>
  <si>
    <t>1,958</t>
  </si>
  <si>
    <t>+/-721</t>
  </si>
  <si>
    <t>18,018</t>
  </si>
  <si>
    <t>+/-2,635</t>
  </si>
  <si>
    <t>1,324</t>
  </si>
  <si>
    <t>+/-527</t>
  </si>
  <si>
    <t>26,204</t>
  </si>
  <si>
    <t>+/-2,695</t>
  </si>
  <si>
    <t>91,547</t>
  </si>
  <si>
    <t>+/-5,854</t>
  </si>
  <si>
    <t>15,476</t>
  </si>
  <si>
    <t>+/-1,935</t>
  </si>
  <si>
    <t>1,761</t>
  </si>
  <si>
    <t>+/-509</t>
  </si>
  <si>
    <t>27,186</t>
  </si>
  <si>
    <t>+/-2,941</t>
  </si>
  <si>
    <t>22,962</t>
  </si>
  <si>
    <t>+/-1,998</t>
  </si>
  <si>
    <t>6,546</t>
  </si>
  <si>
    <t>+/-1,318</t>
  </si>
  <si>
    <t>17,020</t>
  </si>
  <si>
    <t>+/-1,991</t>
  </si>
  <si>
    <t>2,269</t>
  </si>
  <si>
    <t>+/-839</t>
  </si>
  <si>
    <t>13,681</t>
  </si>
  <si>
    <t>+/-1,996</t>
  </si>
  <si>
    <t xml:space="preserve">        In the labor force (employed or unemployed)</t>
  </si>
  <si>
    <t>10,450</t>
  </si>
  <si>
    <t>+/-1,753</t>
  </si>
  <si>
    <t>2,431</t>
  </si>
  <si>
    <t>+/-669</t>
  </si>
  <si>
    <t>18,699</t>
  </si>
  <si>
    <t>+/-2,843</t>
  </si>
  <si>
    <t>6,453</t>
  </si>
  <si>
    <t>+/-1,350</t>
  </si>
  <si>
    <t>95,257</t>
  </si>
  <si>
    <t>+/-4,979</t>
  </si>
  <si>
    <t>11,525</t>
  </si>
  <si>
    <t>+/-2,123</t>
  </si>
  <si>
    <t>7,804</t>
  </si>
  <si>
    <t>+/-1,644</t>
  </si>
  <si>
    <t>1,319</t>
  </si>
  <si>
    <t>+/-588</t>
  </si>
  <si>
    <t>903</t>
  </si>
  <si>
    <t>+/-467</t>
  </si>
  <si>
    <t>40,959</t>
  </si>
  <si>
    <t>+/-3,696</t>
  </si>
  <si>
    <t>28,169</t>
  </si>
  <si>
    <t>+/-3,402</t>
  </si>
  <si>
    <t>5,021</t>
  </si>
  <si>
    <t>+/-1,122</t>
  </si>
  <si>
    <t>4,608</t>
  </si>
  <si>
    <t>+/-1,126</t>
  </si>
  <si>
    <t>30,207</t>
  </si>
  <si>
    <t>+/-3,656</t>
  </si>
  <si>
    <t>12,774</t>
  </si>
  <si>
    <t>+/-1,773</t>
  </si>
  <si>
    <t>7,717</t>
  </si>
  <si>
    <t>+/-1,311</t>
  </si>
  <si>
    <t>7,928</t>
  </si>
  <si>
    <t>+/-1,436</t>
  </si>
  <si>
    <t>12,066</t>
  </si>
  <si>
    <t>+/-1,803</t>
  </si>
  <si>
    <t>11,340</t>
  </si>
  <si>
    <t>+/-1,815</t>
  </si>
  <si>
    <t>3,159</t>
  </si>
  <si>
    <t>+/-690</t>
  </si>
  <si>
    <t>13,588</t>
  </si>
  <si>
    <t>+/-1,779</t>
  </si>
  <si>
    <t>20,026</t>
  </si>
  <si>
    <t>+/-1,829</t>
  </si>
  <si>
    <t>10,075</t>
  </si>
  <si>
    <t>7,249</t>
  </si>
  <si>
    <t>+/-1,572</t>
  </si>
  <si>
    <t>15,011</t>
  </si>
  <si>
    <t>+/-2,061</t>
  </si>
  <si>
    <t>3,242</t>
  </si>
  <si>
    <t>+/-889</t>
  </si>
  <si>
    <t>3,560</t>
  </si>
  <si>
    <t>+/-871</t>
  </si>
  <si>
    <t>5,738</t>
  </si>
  <si>
    <t>+/-1,550</t>
  </si>
  <si>
    <t>3,508</t>
  </si>
  <si>
    <t>14,786</t>
  </si>
  <si>
    <t>+/-2,106</t>
  </si>
  <si>
    <t>4,161</t>
  </si>
  <si>
    <t>+/-1,137</t>
  </si>
  <si>
    <t>29,549</t>
  </si>
  <si>
    <t>+/-2,783</t>
  </si>
  <si>
    <t>23,719</t>
  </si>
  <si>
    <t>+/-2,845</t>
  </si>
  <si>
    <t>2,028</t>
  </si>
  <si>
    <t>+/-615</t>
  </si>
  <si>
    <t>23,710</t>
  </si>
  <si>
    <t>+/-2,280</t>
  </si>
  <si>
    <t>11,528</t>
  </si>
  <si>
    <t>+/-1,528</t>
  </si>
  <si>
    <t>9,339</t>
  </si>
  <si>
    <t>+/-1,656</t>
  </si>
  <si>
    <t>25,897</t>
  </si>
  <si>
    <t>+/-2,237</t>
  </si>
  <si>
    <t>1,214</t>
  </si>
  <si>
    <t>+/-577</t>
  </si>
  <si>
    <t>12,101</t>
  </si>
  <si>
    <t>+/-1,884</t>
  </si>
  <si>
    <t>1,186</t>
  </si>
  <si>
    <t>+/-485</t>
  </si>
  <si>
    <t>18,490</t>
  </si>
  <si>
    <t>+/-2,102</t>
  </si>
  <si>
    <t>67,656</t>
  </si>
  <si>
    <t>+/-5,078</t>
  </si>
  <si>
    <t>12,278</t>
  </si>
  <si>
    <t>+/-1,764</t>
  </si>
  <si>
    <t>1,591</t>
  </si>
  <si>
    <t>+/-442</t>
  </si>
  <si>
    <t>21,055</t>
  </si>
  <si>
    <t>+/-2,543</t>
  </si>
  <si>
    <t>16,743</t>
  </si>
  <si>
    <t>+/-1,882</t>
  </si>
  <si>
    <t>4,766</t>
  </si>
  <si>
    <t>+/-1,034</t>
  </si>
  <si>
    <t>13,973</t>
  </si>
  <si>
    <t>+/-1,950</t>
  </si>
  <si>
    <t>1,983</t>
  </si>
  <si>
    <t>+/-830</t>
  </si>
  <si>
    <t>5,882</t>
  </si>
  <si>
    <t>+/-1,492</t>
  </si>
  <si>
    <t xml:space="preserve">        Not in the labor force</t>
  </si>
  <si>
    <t>3,648</t>
  </si>
  <si>
    <t>+/-1,075</t>
  </si>
  <si>
    <t>790</t>
  </si>
  <si>
    <t>+/-414</t>
  </si>
  <si>
    <t>6,795</t>
  </si>
  <si>
    <t>3,155</t>
  </si>
  <si>
    <t>+/-983</t>
  </si>
  <si>
    <t>35,184</t>
  </si>
  <si>
    <t>+/-2,840</t>
  </si>
  <si>
    <t>2,300</t>
  </si>
  <si>
    <t>+/-784</t>
  </si>
  <si>
    <t>2,223</t>
  </si>
  <si>
    <t>+/-751</t>
  </si>
  <si>
    <t>883</t>
  </si>
  <si>
    <t>+/-705</t>
  </si>
  <si>
    <t>634</t>
  </si>
  <si>
    <t>+/-382</t>
  </si>
  <si>
    <t>15,804</t>
  </si>
  <si>
    <t>+/-2,519</t>
  </si>
  <si>
    <t>9,186</t>
  </si>
  <si>
    <t>+/-1,903</t>
  </si>
  <si>
    <t>1,124</t>
  </si>
  <si>
    <t>+/-390</t>
  </si>
  <si>
    <t>737</t>
  </si>
  <si>
    <t>+/-340</t>
  </si>
  <si>
    <t>10,543</t>
  </si>
  <si>
    <t>+/-1,810</t>
  </si>
  <si>
    <t>6,162</t>
  </si>
  <si>
    <t>+/-1,628</t>
  </si>
  <si>
    <t>1,438</t>
  </si>
  <si>
    <t>+/-516</t>
  </si>
  <si>
    <t>1,611</t>
  </si>
  <si>
    <t>+/-633</t>
  </si>
  <si>
    <t>2,772</t>
  </si>
  <si>
    <t>+/-676</t>
  </si>
  <si>
    <t>5,135</t>
  </si>
  <si>
    <t>+/-1,281</t>
  </si>
  <si>
    <t>346</t>
  </si>
  <si>
    <t>+/-191</t>
  </si>
  <si>
    <t>3,765</t>
  </si>
  <si>
    <t>+/-1,057</t>
  </si>
  <si>
    <t>3,638</t>
  </si>
  <si>
    <t>+/-926</t>
  </si>
  <si>
    <t>7,570</t>
  </si>
  <si>
    <t>+/-1,266</t>
  </si>
  <si>
    <t>2,342</t>
  </si>
  <si>
    <t>+/-623</t>
  </si>
  <si>
    <t>5,097</t>
  </si>
  <si>
    <t>+/-1,394</t>
  </si>
  <si>
    <t>3,949</t>
  </si>
  <si>
    <t>+/-936</t>
  </si>
  <si>
    <t>504</t>
  </si>
  <si>
    <t>+/-275</t>
  </si>
  <si>
    <t>642</t>
  </si>
  <si>
    <t>+/-284</t>
  </si>
  <si>
    <t>4,046</t>
  </si>
  <si>
    <t>+/-1,395</t>
  </si>
  <si>
    <t>663</t>
  </si>
  <si>
    <t>+/-328</t>
  </si>
  <si>
    <t>7,005</t>
  </si>
  <si>
    <t>2,407</t>
  </si>
  <si>
    <t>+/-1,011</t>
  </si>
  <si>
    <t>16,095</t>
  </si>
  <si>
    <t>+/-1,938</t>
  </si>
  <si>
    <t>8,007</t>
  </si>
  <si>
    <t>+/-1,823</t>
  </si>
  <si>
    <t>381</t>
  </si>
  <si>
    <t>+/-239</t>
  </si>
  <si>
    <t>6,456</t>
  </si>
  <si>
    <t>+/-1,176</t>
  </si>
  <si>
    <t>2,930</t>
  </si>
  <si>
    <t>+/-760</t>
  </si>
  <si>
    <t>3,060</t>
  </si>
  <si>
    <t>+/-1,010</t>
  </si>
  <si>
    <t>9,120</t>
  </si>
  <si>
    <t>+/-1,620</t>
  </si>
  <si>
    <t>744</t>
  </si>
  <si>
    <t>+/-365</t>
  </si>
  <si>
    <t>5,917</t>
  </si>
  <si>
    <t>+/-1,635</t>
  </si>
  <si>
    <t>138</t>
  </si>
  <si>
    <t>+/-138</t>
  </si>
  <si>
    <t>7,714</t>
  </si>
  <si>
    <t>+/-1,790</t>
  </si>
  <si>
    <t>23,891</t>
  </si>
  <si>
    <t>+/-3,026</t>
  </si>
  <si>
    <t>3,198</t>
  </si>
  <si>
    <t>+/-963</t>
  </si>
  <si>
    <t>170</t>
  </si>
  <si>
    <t>+/-148</t>
  </si>
  <si>
    <t>6,131</t>
  </si>
  <si>
    <t>+/-1,445</t>
  </si>
  <si>
    <t>6,219</t>
  </si>
  <si>
    <t>+/-1,300</t>
  </si>
  <si>
    <t>1,780</t>
  </si>
  <si>
    <t>+/-775</t>
  </si>
  <si>
    <t>3,047</t>
  </si>
  <si>
    <t>286</t>
  </si>
  <si>
    <t>+/-163</t>
  </si>
  <si>
    <t>7,799</t>
  </si>
  <si>
    <t>+/-1,372</t>
  </si>
  <si>
    <t xml:space="preserve">      Not high school graduate:</t>
  </si>
  <si>
    <t>11,130</t>
  </si>
  <si>
    <t>+/-1,875</t>
  </si>
  <si>
    <t>1,654</t>
  </si>
  <si>
    <t>+/-619</t>
  </si>
  <si>
    <t>12,857</t>
  </si>
  <si>
    <t>+/-2,177</t>
  </si>
  <si>
    <t>3,667</t>
  </si>
  <si>
    <t>+/-1,063</t>
  </si>
  <si>
    <t>56,746</t>
  </si>
  <si>
    <t>+/-4,131</t>
  </si>
  <si>
    <t>10,558</t>
  </si>
  <si>
    <t>+/-1,923</t>
  </si>
  <si>
    <t>4,921</t>
  </si>
  <si>
    <t>+/-1,102</t>
  </si>
  <si>
    <t>1,973</t>
  </si>
  <si>
    <t>+/-744</t>
  </si>
  <si>
    <t>1,645</t>
  </si>
  <si>
    <t>+/-704</t>
  </si>
  <si>
    <t>36,732</t>
  </si>
  <si>
    <t>+/-4,266</t>
  </si>
  <si>
    <t>25,962</t>
  </si>
  <si>
    <t>+/-3,033</t>
  </si>
  <si>
    <t>1,531</t>
  </si>
  <si>
    <t>+/-652</t>
  </si>
  <si>
    <t>2,664</t>
  </si>
  <si>
    <t>+/-1,155</t>
  </si>
  <si>
    <t>22,210</t>
  </si>
  <si>
    <t>+/-2,473</t>
  </si>
  <si>
    <t>13,023</t>
  </si>
  <si>
    <t>+/-1,524</t>
  </si>
  <si>
    <t>4,933</t>
  </si>
  <si>
    <t>+/-1,006</t>
  </si>
  <si>
    <t>+/-1,101</t>
  </si>
  <si>
    <t>6,770</t>
  </si>
  <si>
    <t>+/-1,271</t>
  </si>
  <si>
    <t>11,215</t>
  </si>
  <si>
    <t>1,496</t>
  </si>
  <si>
    <t>+/-591</t>
  </si>
  <si>
    <t>8,219</t>
  </si>
  <si>
    <t>+/-1,366</t>
  </si>
  <si>
    <t>7,450</t>
  </si>
  <si>
    <t>+/-1,571</t>
  </si>
  <si>
    <t>19,561</t>
  </si>
  <si>
    <t>+/-2,076</t>
  </si>
  <si>
    <t>+/-1,283</t>
  </si>
  <si>
    <t>5,933</t>
  </si>
  <si>
    <t>+/-1,252</t>
  </si>
  <si>
    <t>9,192</t>
  </si>
  <si>
    <t>+/-1,582</t>
  </si>
  <si>
    <t>2,003</t>
  </si>
  <si>
    <t>+/-769</t>
  </si>
  <si>
    <t>1,992</t>
  </si>
  <si>
    <t>+/-593</t>
  </si>
  <si>
    <t>5,506</t>
  </si>
  <si>
    <t>+/-1,621</t>
  </si>
  <si>
    <t>1,024</t>
  </si>
  <si>
    <t>+/-508</t>
  </si>
  <si>
    <t>7,741</t>
  </si>
  <si>
    <t>+/-1,390</t>
  </si>
  <si>
    <t>5,148</t>
  </si>
  <si>
    <t>+/-1,200</t>
  </si>
  <si>
    <t>30,114</t>
  </si>
  <si>
    <t>+/-2,957</t>
  </si>
  <si>
    <t>17,372</t>
  </si>
  <si>
    <t>+/-2,823</t>
  </si>
  <si>
    <t>939</t>
  </si>
  <si>
    <t>+/-379</t>
  </si>
  <si>
    <t>16,448</t>
  </si>
  <si>
    <t>8,042</t>
  </si>
  <si>
    <t>+/-1,230</t>
  </si>
  <si>
    <t>5,742</t>
  </si>
  <si>
    <t>17,978</t>
  </si>
  <si>
    <t>+/-1,864</t>
  </si>
  <si>
    <t>1,647</t>
  </si>
  <si>
    <t>10,887</t>
  </si>
  <si>
    <t>+/-1,968</t>
  </si>
  <si>
    <t>1,216</t>
  </si>
  <si>
    <t>+/-517</t>
  </si>
  <si>
    <t>7,016</t>
  </si>
  <si>
    <t>+/-1,493</t>
  </si>
  <si>
    <t>52,574</t>
  </si>
  <si>
    <t>+/-4,243</t>
  </si>
  <si>
    <t>3,203</t>
  </si>
  <si>
    <t>636</t>
  </si>
  <si>
    <t>+/-294</t>
  </si>
  <si>
    <t>10,348</t>
  </si>
  <si>
    <t>+/-2,205</t>
  </si>
  <si>
    <t>10,472</t>
  </si>
  <si>
    <t>+/-1,854</t>
  </si>
  <si>
    <t>3,135</t>
  </si>
  <si>
    <t>+/-925</t>
  </si>
  <si>
    <t>7,893</t>
  </si>
  <si>
    <t>+/-1,344</t>
  </si>
  <si>
    <t>480</t>
  </si>
  <si>
    <t>+/-233</t>
  </si>
  <si>
    <t>10,045</t>
  </si>
  <si>
    <t>+/-1,559</t>
  </si>
  <si>
    <t>4,474</t>
  </si>
  <si>
    <t>+/-1,014</t>
  </si>
  <si>
    <t>877</t>
  </si>
  <si>
    <t>+/-471</t>
  </si>
  <si>
    <t>5,346</t>
  </si>
  <si>
    <t>+/-1,616</t>
  </si>
  <si>
    <t>1,737</t>
  </si>
  <si>
    <t>+/-649</t>
  </si>
  <si>
    <t>30,477</t>
  </si>
  <si>
    <t>+/-3,142</t>
  </si>
  <si>
    <t>4,775</t>
  </si>
  <si>
    <t>+/-1,250</t>
  </si>
  <si>
    <t>3,103</t>
  </si>
  <si>
    <t>+/-987</t>
  </si>
  <si>
    <t>1,009</t>
  </si>
  <si>
    <t>+/-641</t>
  </si>
  <si>
    <t>155</t>
  </si>
  <si>
    <t>+/-192</t>
  </si>
  <si>
    <t>16,164</t>
  </si>
  <si>
    <t>+/-2,699</t>
  </si>
  <si>
    <t>12,216</t>
  </si>
  <si>
    <t>316</t>
  </si>
  <si>
    <t>+/-185</t>
  </si>
  <si>
    <t>1,499</t>
  </si>
  <si>
    <t>9,993</t>
  </si>
  <si>
    <t>+/-1,295</t>
  </si>
  <si>
    <t>2,644</t>
  </si>
  <si>
    <t>+/-855</t>
  </si>
  <si>
    <t>2,879</t>
  </si>
  <si>
    <t>+/-910</t>
  </si>
  <si>
    <t>3,238</t>
  </si>
  <si>
    <t>+/-1,012</t>
  </si>
  <si>
    <t>4,410</t>
  </si>
  <si>
    <t>+/-1,091</t>
  </si>
  <si>
    <t>913</t>
  </si>
  <si>
    <t>+/-497</t>
  </si>
  <si>
    <t>3,991</t>
  </si>
  <si>
    <t>+/-1,018</t>
  </si>
  <si>
    <t>3,650</t>
  </si>
  <si>
    <t>+/-1,158</t>
  </si>
  <si>
    <t>9,263</t>
  </si>
  <si>
    <t>+/-1,437</t>
  </si>
  <si>
    <t>3,656</t>
  </si>
  <si>
    <t>+/-912</t>
  </si>
  <si>
    <t>1,871</t>
  </si>
  <si>
    <t>+/-674</t>
  </si>
  <si>
    <t>4,239</t>
  </si>
  <si>
    <t>+/-1,058</t>
  </si>
  <si>
    <t>1,128</t>
  </si>
  <si>
    <t>+/-610</t>
  </si>
  <si>
    <t>1,387</t>
  </si>
  <si>
    <t>+/-556</t>
  </si>
  <si>
    <t>3,118</t>
  </si>
  <si>
    <t>+/-1,044</t>
  </si>
  <si>
    <t>780</t>
  </si>
  <si>
    <t>+/-420</t>
  </si>
  <si>
    <t>4,186</t>
  </si>
  <si>
    <t>+/-1,197</t>
  </si>
  <si>
    <t>3,172</t>
  </si>
  <si>
    <t>+/-1,130</t>
  </si>
  <si>
    <t>13,310</t>
  </si>
  <si>
    <t>+/-2,089</t>
  </si>
  <si>
    <t>8,962</t>
  </si>
  <si>
    <t>+/-2,144</t>
  </si>
  <si>
    <t>424</t>
  </si>
  <si>
    <t>+/-314</t>
  </si>
  <si>
    <t>8,648</t>
  </si>
  <si>
    <t>+/-1,206</t>
  </si>
  <si>
    <t>3,868</t>
  </si>
  <si>
    <t>+/-913</t>
  </si>
  <si>
    <t>3,142</t>
  </si>
  <si>
    <t>+/-993</t>
  </si>
  <si>
    <t>9,967</t>
  </si>
  <si>
    <t>+/-1,376</t>
  </si>
  <si>
    <t>953</t>
  </si>
  <si>
    <t>+/-575</t>
  </si>
  <si>
    <t>5,807</t>
  </si>
  <si>
    <t>+/-1,573</t>
  </si>
  <si>
    <t>806</t>
  </si>
  <si>
    <t>3,474</t>
  </si>
  <si>
    <t>+/-994</t>
  </si>
  <si>
    <t>28,805</t>
  </si>
  <si>
    <t>+/-3,568</t>
  </si>
  <si>
    <t>+/-679</t>
  </si>
  <si>
    <t>531</t>
  </si>
  <si>
    <t>+/-287</t>
  </si>
  <si>
    <t>5,295</t>
  </si>
  <si>
    <t>+/-1,523</t>
  </si>
  <si>
    <t>+/-1,242</t>
  </si>
  <si>
    <t>1,388</t>
  </si>
  <si>
    <t>+/-647</t>
  </si>
  <si>
    <t>3,411</t>
  </si>
  <si>
    <t>+/-935</t>
  </si>
  <si>
    <t>314</t>
  </si>
  <si>
    <t>+/-190</t>
  </si>
  <si>
    <t>+/-717</t>
  </si>
  <si>
    <t>6,656</t>
  </si>
  <si>
    <t>+/-1,566</t>
  </si>
  <si>
    <t>777</t>
  </si>
  <si>
    <t>+/-391</t>
  </si>
  <si>
    <t>7,511</t>
  </si>
  <si>
    <t>+/-1,476</t>
  </si>
  <si>
    <t>1,930</t>
  </si>
  <si>
    <t>+/-780</t>
  </si>
  <si>
    <t>26,269</t>
  </si>
  <si>
    <t>+/-2,467</t>
  </si>
  <si>
    <t>5,783</t>
  </si>
  <si>
    <t>+/-1,660</t>
  </si>
  <si>
    <t>1,818</t>
  </si>
  <si>
    <t>+/-639</t>
  </si>
  <si>
    <t>964</t>
  </si>
  <si>
    <t>+/-431</t>
  </si>
  <si>
    <t>1,490</t>
  </si>
  <si>
    <t>+/-678</t>
  </si>
  <si>
    <t>20,568</t>
  </si>
  <si>
    <t>+/-3,244</t>
  </si>
  <si>
    <t>13,746</t>
  </si>
  <si>
    <t>+/-2,451</t>
  </si>
  <si>
    <t>1,215</t>
  </si>
  <si>
    <t>1,165</t>
  </si>
  <si>
    <t>+/-657</t>
  </si>
  <si>
    <t>12,217</t>
  </si>
  <si>
    <t>+/-2,117</t>
  </si>
  <si>
    <t>5,453</t>
  </si>
  <si>
    <t>+/-1,138</t>
  </si>
  <si>
    <t>2,289</t>
  </si>
  <si>
    <t>1,070</t>
  </si>
  <si>
    <t>+/-608</t>
  </si>
  <si>
    <t>3,532</t>
  </si>
  <si>
    <t>+/-840</t>
  </si>
  <si>
    <t>6,805</t>
  </si>
  <si>
    <t>+/-1,275</t>
  </si>
  <si>
    <t>583</t>
  </si>
  <si>
    <t>+/-341</t>
  </si>
  <si>
    <t>4,228</t>
  </si>
  <si>
    <t>3,800</t>
  </si>
  <si>
    <t>10,298</t>
  </si>
  <si>
    <t>+/-1,488</t>
  </si>
  <si>
    <t>2,506</t>
  </si>
  <si>
    <t>+/-844</t>
  </si>
  <si>
    <t>4,062</t>
  </si>
  <si>
    <t>+/-1,159</t>
  </si>
  <si>
    <t>4,953</t>
  </si>
  <si>
    <t>875</t>
  </si>
  <si>
    <t>+/-498</t>
  </si>
  <si>
    <t>605</t>
  </si>
  <si>
    <t>+/-300</t>
  </si>
  <si>
    <t>2,388</t>
  </si>
  <si>
    <t>+/-1,123</t>
  </si>
  <si>
    <t>244</t>
  </si>
  <si>
    <t>+/-248</t>
  </si>
  <si>
    <t>3,555</t>
  </si>
  <si>
    <t>+/-829</t>
  </si>
  <si>
    <t>1,976</t>
  </si>
  <si>
    <t>16,804</t>
  </si>
  <si>
    <t>+/-2,187</t>
  </si>
  <si>
    <t>8,410</t>
  </si>
  <si>
    <t>+/-1,706</t>
  </si>
  <si>
    <t>515</t>
  </si>
  <si>
    <t>+/-219</t>
  </si>
  <si>
    <t>7,800</t>
  </si>
  <si>
    <t>+/-1,449</t>
  </si>
  <si>
    <t>4,174</t>
  </si>
  <si>
    <t>+/-923</t>
  </si>
  <si>
    <t>2,600</t>
  </si>
  <si>
    <t>8,011</t>
  </si>
  <si>
    <t>+/-1,363</t>
  </si>
  <si>
    <t>694</t>
  </si>
  <si>
    <t>+/-534</t>
  </si>
  <si>
    <t>5,080</t>
  </si>
  <si>
    <t>+/-1,381</t>
  </si>
  <si>
    <t>410</t>
  </si>
  <si>
    <t>+/-286</t>
  </si>
  <si>
    <t>3,542</t>
  </si>
  <si>
    <t>+/-1,046</t>
  </si>
  <si>
    <t>23,769</t>
  </si>
  <si>
    <t>+/-3,115</t>
  </si>
  <si>
    <t>1,230</t>
  </si>
  <si>
    <t>+/-460</t>
  </si>
  <si>
    <t>105</t>
  </si>
  <si>
    <t>+/-85</t>
  </si>
  <si>
    <t>5,053</t>
  </si>
  <si>
    <t>+/-1,322</t>
  </si>
  <si>
    <t>5,177</t>
  </si>
  <si>
    <t>+/-1,651</t>
  </si>
  <si>
    <t>1,747</t>
  </si>
  <si>
    <t>4,482</t>
  </si>
  <si>
    <t>+/-1,023</t>
  </si>
  <si>
    <t>166</t>
  </si>
  <si>
    <t>+/-116</t>
  </si>
  <si>
    <t>8,053</t>
  </si>
  <si>
    <t>+/-1,357</t>
  </si>
  <si>
    <t xml:space="preserve">  Female:</t>
  </si>
  <si>
    <t>133,980</t>
  </si>
  <si>
    <t>+/-3,740</t>
  </si>
  <si>
    <t>18,870</t>
  </si>
  <si>
    <t>+/-1,564</t>
  </si>
  <si>
    <t>179,760</t>
  </si>
  <si>
    <t>+/-4,637</t>
  </si>
  <si>
    <t>72,795</t>
  </si>
  <si>
    <t>+/-3,007</t>
  </si>
  <si>
    <t>1,070,210</t>
  </si>
  <si>
    <t>+/-7,929</t>
  </si>
  <si>
    <t>129,302</t>
  </si>
  <si>
    <t>+/-3,785</t>
  </si>
  <si>
    <t>99,404</t>
  </si>
  <si>
    <t>+/-2,474</t>
  </si>
  <si>
    <t>25,309</t>
  </si>
  <si>
    <t>+/-1,515</t>
  </si>
  <si>
    <t>18,902</t>
  </si>
  <si>
    <t>+/-1,859</t>
  </si>
  <si>
    <t>477,011</t>
  </si>
  <si>
    <t>+/-7,502</t>
  </si>
  <si>
    <t>284,406</t>
  </si>
  <si>
    <t>+/-7,101</t>
  </si>
  <si>
    <t>33,110</t>
  </si>
  <si>
    <t>+/-1,726</t>
  </si>
  <si>
    <t>43,882</t>
  </si>
  <si>
    <t>+/-2,506</t>
  </si>
  <si>
    <t>357,877</t>
  </si>
  <si>
    <t>+/-4,804</t>
  </si>
  <si>
    <t>183,663</t>
  </si>
  <si>
    <t>+/-3,856</t>
  </si>
  <si>
    <t>85,646</t>
  </si>
  <si>
    <t>+/-2,279</t>
  </si>
  <si>
    <t>79,119</t>
  </si>
  <si>
    <t>+/-3,397</t>
  </si>
  <si>
    <t>115,474</t>
  </si>
  <si>
    <t>+/-4,004</t>
  </si>
  <si>
    <t>126,846</t>
  </si>
  <si>
    <t>+/-4,371</t>
  </si>
  <si>
    <t>33,244</t>
  </si>
  <si>
    <t>158,739</t>
  </si>
  <si>
    <t>+/-3,892</t>
  </si>
  <si>
    <t>189,695</t>
  </si>
  <si>
    <t>+/-3,449</t>
  </si>
  <si>
    <t>281,049</t>
  </si>
  <si>
    <t>+/-3,433</t>
  </si>
  <si>
    <t>146,801</t>
  </si>
  <si>
    <t>+/-2,580</t>
  </si>
  <si>
    <t>95,851</t>
  </si>
  <si>
    <t>+/-4,304</t>
  </si>
  <si>
    <t>164,961</t>
  </si>
  <si>
    <t>+/-4,389</t>
  </si>
  <si>
    <t>26,794</t>
  </si>
  <si>
    <t>+/-1,434</t>
  </si>
  <si>
    <t>53,685</t>
  </si>
  <si>
    <t>+/-1,954</t>
  </si>
  <si>
    <t>69,830</t>
  </si>
  <si>
    <t>+/-2,605</t>
  </si>
  <si>
    <t>36,946</t>
  </si>
  <si>
    <t>+/-1,241</t>
  </si>
  <si>
    <t>224,732</t>
  </si>
  <si>
    <t>+/-3,652</t>
  </si>
  <si>
    <t>56,349</t>
  </si>
  <si>
    <t>+/-2,165</t>
  </si>
  <si>
    <t>527,756</t>
  </si>
  <si>
    <t>269,124</t>
  </si>
  <si>
    <t>+/-6,677</t>
  </si>
  <si>
    <t>19,149</t>
  </si>
  <si>
    <t>+/-1,088</t>
  </si>
  <si>
    <t>313,657</t>
  </si>
  <si>
    <t>+/-4,410</t>
  </si>
  <si>
    <t>103,362</t>
  </si>
  <si>
    <t>+/-3,034</t>
  </si>
  <si>
    <t>95,867</t>
  </si>
  <si>
    <t>+/-3,412</t>
  </si>
  <si>
    <t>358,568</t>
  </si>
  <si>
    <t>+/-4,542</t>
  </si>
  <si>
    <t>32,537</t>
  </si>
  <si>
    <t>+/-1,358</t>
  </si>
  <si>
    <t>126,379</t>
  </si>
  <si>
    <t>+/-4,296</t>
  </si>
  <si>
    <t>25,304</t>
  </si>
  <si>
    <t>+/-1,751</t>
  </si>
  <si>
    <t>167,934</t>
  </si>
  <si>
    <t>+/-4,547</t>
  </si>
  <si>
    <t>715,775</t>
  </si>
  <si>
    <t>+/-8,673</t>
  </si>
  <si>
    <t>89,155</t>
  </si>
  <si>
    <t>+/-2,476</t>
  </si>
  <si>
    <t>17,737</t>
  </si>
  <si>
    <t>+/-905</t>
  </si>
  <si>
    <t>219,141</t>
  </si>
  <si>
    <t>+/-6,230</t>
  </si>
  <si>
    <t>180,738</t>
  </si>
  <si>
    <t>+/-4,537</t>
  </si>
  <si>
    <t>47,378</t>
  </si>
  <si>
    <t>+/-2,535</t>
  </si>
  <si>
    <t>158,760</t>
  </si>
  <si>
    <t>+/-3,056</t>
  </si>
  <si>
    <t>14,887</t>
  </si>
  <si>
    <t>+/-1,264</t>
  </si>
  <si>
    <t>115,924</t>
  </si>
  <si>
    <t>+/-3,591</t>
  </si>
  <si>
    <t>113,950</t>
  </si>
  <si>
    <t>+/-3,719</t>
  </si>
  <si>
    <t>15,682</t>
  </si>
  <si>
    <t>+/-1,474</t>
  </si>
  <si>
    <t>148,325</t>
  </si>
  <si>
    <t>+/-5,352</t>
  </si>
  <si>
    <t>59,858</t>
  </si>
  <si>
    <t>+/-2,893</t>
  </si>
  <si>
    <t>936,448</t>
  </si>
  <si>
    <t>+/-10,104</t>
  </si>
  <si>
    <t>113,119</t>
  </si>
  <si>
    <t>+/-4,010</t>
  </si>
  <si>
    <t>89,966</t>
  </si>
  <si>
    <t>+/-2,666</t>
  </si>
  <si>
    <t>22,311</t>
  </si>
  <si>
    <t>+/-1,670</t>
  </si>
  <si>
    <t>16,541</t>
  </si>
  <si>
    <t>+/-2,007</t>
  </si>
  <si>
    <t>415,565</t>
  </si>
  <si>
    <t>+/-8,648</t>
  </si>
  <si>
    <t>244,550</t>
  </si>
  <si>
    <t>+/-6,634</t>
  </si>
  <si>
    <t>26,895</t>
  </si>
  <si>
    <t>+/-1,756</t>
  </si>
  <si>
    <t>37,489</t>
  </si>
  <si>
    <t>+/-2,430</t>
  </si>
  <si>
    <t>317,578</t>
  </si>
  <si>
    <t>158,347</t>
  </si>
  <si>
    <t>+/-4,015</t>
  </si>
  <si>
    <t>77,221</t>
  </si>
  <si>
    <t>+/-2,616</t>
  </si>
  <si>
    <t>68,513</t>
  </si>
  <si>
    <t>+/-3,179</t>
  </si>
  <si>
    <t>100,428</t>
  </si>
  <si>
    <t>+/-4,324</t>
  </si>
  <si>
    <t>106,597</t>
  </si>
  <si>
    <t>+/-4,353</t>
  </si>
  <si>
    <t>29,016</t>
  </si>
  <si>
    <t>+/-1,423</t>
  </si>
  <si>
    <t>138,768</t>
  </si>
  <si>
    <t>+/-3,934</t>
  </si>
  <si>
    <t>172,174</t>
  </si>
  <si>
    <t>+/-3,809</t>
  </si>
  <si>
    <t>247,321</t>
  </si>
  <si>
    <t>+/-3,910</t>
  </si>
  <si>
    <t>131,825</t>
  </si>
  <si>
    <t>+/-2,844</t>
  </si>
  <si>
    <t>83,414</t>
  </si>
  <si>
    <t>+/-3,827</t>
  </si>
  <si>
    <t>141,276</t>
  </si>
  <si>
    <t>+/-4,005</t>
  </si>
  <si>
    <t>22,573</t>
  </si>
  <si>
    <t>+/-1,625</t>
  </si>
  <si>
    <t>47,611</t>
  </si>
  <si>
    <t>+/-1,913</t>
  </si>
  <si>
    <t>58,651</t>
  </si>
  <si>
    <t>+/-2,916</t>
  </si>
  <si>
    <t>33,651</t>
  </si>
  <si>
    <t>+/-1,487</t>
  </si>
  <si>
    <t>204,439</t>
  </si>
  <si>
    <t>+/-4,251</t>
  </si>
  <si>
    <t>47,323</t>
  </si>
  <si>
    <t>+/-2,537</t>
  </si>
  <si>
    <t>464,081</t>
  </si>
  <si>
    <t>+/-6,019</t>
  </si>
  <si>
    <t>234,172</t>
  </si>
  <si>
    <t>+/-6,489</t>
  </si>
  <si>
    <t>16,355</t>
  </si>
  <si>
    <t>+/-1,124</t>
  </si>
  <si>
    <t>275,839</t>
  </si>
  <si>
    <t>+/-5,356</t>
  </si>
  <si>
    <t>88,914</t>
  </si>
  <si>
    <t>81,783</t>
  </si>
  <si>
    <t>+/-3,471</t>
  </si>
  <si>
    <t>316,871</t>
  </si>
  <si>
    <t>+/-4,475</t>
  </si>
  <si>
    <t>28,326</t>
  </si>
  <si>
    <t>+/-1,486</t>
  </si>
  <si>
    <t>106,916</t>
  </si>
  <si>
    <t>+/-4,039</t>
  </si>
  <si>
    <t>21,580</t>
  </si>
  <si>
    <t>+/-1,599</t>
  </si>
  <si>
    <t>143,586</t>
  </si>
  <si>
    <t>+/-4,432</t>
  </si>
  <si>
    <t>609,118</t>
  </si>
  <si>
    <t>+/-10,117</t>
  </si>
  <si>
    <t>74,973</t>
  </si>
  <si>
    <t>+/-2,732</t>
  </si>
  <si>
    <t>15,262</t>
  </si>
  <si>
    <t>+/-890</t>
  </si>
  <si>
    <t>191,804</t>
  </si>
  <si>
    <t>+/-6,099</t>
  </si>
  <si>
    <t>154,415</t>
  </si>
  <si>
    <t>+/-4,553</t>
  </si>
  <si>
    <t>37,959</t>
  </si>
  <si>
    <t>+/-2,233</t>
  </si>
  <si>
    <t>140,306</t>
  </si>
  <si>
    <t>+/-3,267</t>
  </si>
  <si>
    <t>13,144</t>
  </si>
  <si>
    <t>+/-1,371</t>
  </si>
  <si>
    <t>98,414</t>
  </si>
  <si>
    <t>+/-3,882</t>
  </si>
  <si>
    <t>20,030</t>
  </si>
  <si>
    <t>+/-1,997</t>
  </si>
  <si>
    <t>3,188</t>
  </si>
  <si>
    <t>+/-695</t>
  </si>
  <si>
    <t>31,435</t>
  </si>
  <si>
    <t>+/-4,052</t>
  </si>
  <si>
    <t>12,937</t>
  </si>
  <si>
    <t>+/-1,892</t>
  </si>
  <si>
    <t>133,762</t>
  </si>
  <si>
    <t>+/-6,232</t>
  </si>
  <si>
    <t>16,183</t>
  </si>
  <si>
    <t>+/-2,170</t>
  </si>
  <si>
    <t>9,438</t>
  </si>
  <si>
    <t>+/-1,379</t>
  </si>
  <si>
    <t>2,998</t>
  </si>
  <si>
    <t>+/-864</t>
  </si>
  <si>
    <t>2,361</t>
  </si>
  <si>
    <t>+/-814</t>
  </si>
  <si>
    <t>61,446</t>
  </si>
  <si>
    <t>39,856</t>
  </si>
  <si>
    <t>+/-4,024</t>
  </si>
  <si>
    <t>6,215</t>
  </si>
  <si>
    <t>6,393</t>
  </si>
  <si>
    <t>+/-1,368</t>
  </si>
  <si>
    <t>40,299</t>
  </si>
  <si>
    <t>+/-2,539</t>
  </si>
  <si>
    <t>25,316</t>
  </si>
  <si>
    <t>+/-2,491</t>
  </si>
  <si>
    <t>8,425</t>
  </si>
  <si>
    <t>10,606</t>
  </si>
  <si>
    <t>+/-1,941</t>
  </si>
  <si>
    <t>15,046</t>
  </si>
  <si>
    <t>+/-2,152</t>
  </si>
  <si>
    <t>20,249</t>
  </si>
  <si>
    <t>+/-2,808</t>
  </si>
  <si>
    <t>+/-854</t>
  </si>
  <si>
    <t>19,971</t>
  </si>
  <si>
    <t>+/-2,625</t>
  </si>
  <si>
    <t>17,521</t>
  </si>
  <si>
    <t>+/-2,256</t>
  </si>
  <si>
    <t>33,728</t>
  </si>
  <si>
    <t>+/-2,481</t>
  </si>
  <si>
    <t>14,976</t>
  </si>
  <si>
    <t>+/-1,623</t>
  </si>
  <si>
    <t>12,437</t>
  </si>
  <si>
    <t>+/-2,011</t>
  </si>
  <si>
    <t>23,685</t>
  </si>
  <si>
    <t>+/-2,436</t>
  </si>
  <si>
    <t>4,221</t>
  </si>
  <si>
    <t>6,074</t>
  </si>
  <si>
    <t>11,179</t>
  </si>
  <si>
    <t>+/-1,842</t>
  </si>
  <si>
    <t>3,295</t>
  </si>
  <si>
    <t>+/-842</t>
  </si>
  <si>
    <t>20,293</t>
  </si>
  <si>
    <t>+/-2,215</t>
  </si>
  <si>
    <t>9,026</t>
  </si>
  <si>
    <t>63,675</t>
  </si>
  <si>
    <t>+/-3,583</t>
  </si>
  <si>
    <t>34,952</t>
  </si>
  <si>
    <t>+/-3,309</t>
  </si>
  <si>
    <t>2,794</t>
  </si>
  <si>
    <t>+/-673</t>
  </si>
  <si>
    <t>37,818</t>
  </si>
  <si>
    <t>+/-3,024</t>
  </si>
  <si>
    <t>14,448</t>
  </si>
  <si>
    <t>+/-1,597</t>
  </si>
  <si>
    <t>14,084</t>
  </si>
  <si>
    <t>41,697</t>
  </si>
  <si>
    <t>+/-3,079</t>
  </si>
  <si>
    <t>4,211</t>
  </si>
  <si>
    <t>+/-1,150</t>
  </si>
  <si>
    <t>19,463</t>
  </si>
  <si>
    <t>+/-2,691</t>
  </si>
  <si>
    <t>3,724</t>
  </si>
  <si>
    <t>24,348</t>
  </si>
  <si>
    <t>+/-3,271</t>
  </si>
  <si>
    <t>106,657</t>
  </si>
  <si>
    <t>+/-5,635</t>
  </si>
  <si>
    <t>14,182</t>
  </si>
  <si>
    <t>+/-1,908</t>
  </si>
  <si>
    <t>2,475</t>
  </si>
  <si>
    <t>+/-564</t>
  </si>
  <si>
    <t>27,337</t>
  </si>
  <si>
    <t>+/-2,707</t>
  </si>
  <si>
    <t>26,323</t>
  </si>
  <si>
    <t>9,419</t>
  </si>
  <si>
    <t>18,454</t>
  </si>
  <si>
    <t>+/-1,970</t>
  </si>
  <si>
    <t>1,743</t>
  </si>
  <si>
    <t>+/-644</t>
  </si>
  <si>
    <t>17,510</t>
  </si>
  <si>
    <t>+/-2,023</t>
  </si>
  <si>
    <t>13,875</t>
  </si>
  <si>
    <t>+/-1,978</t>
  </si>
  <si>
    <t>+/-622</t>
  </si>
  <si>
    <t>20,174</t>
  </si>
  <si>
    <t>+/-3,313</t>
  </si>
  <si>
    <t>9,625</t>
  </si>
  <si>
    <t>+/-1,801</t>
  </si>
  <si>
    <t>102,016</t>
  </si>
  <si>
    <t>+/-5,238</t>
  </si>
  <si>
    <t>10,674</t>
  </si>
  <si>
    <t>+/-1,818</t>
  </si>
  <si>
    <t>7,092</t>
  </si>
  <si>
    <t>+/-1,305</t>
  </si>
  <si>
    <t>1,666</t>
  </si>
  <si>
    <t>1,764</t>
  </si>
  <si>
    <t>+/-743</t>
  </si>
  <si>
    <t>42,001</t>
  </si>
  <si>
    <t>26,090</t>
  </si>
  <si>
    <t>+/-3,667</t>
  </si>
  <si>
    <t>5,145</t>
  </si>
  <si>
    <t>+/-1,042</t>
  </si>
  <si>
    <t>5,013</t>
  </si>
  <si>
    <t>+/-1,284</t>
  </si>
  <si>
    <t>26,234</t>
  </si>
  <si>
    <t>+/-2,425</t>
  </si>
  <si>
    <t>15,365</t>
  </si>
  <si>
    <t>+/-2,216</t>
  </si>
  <si>
    <t>5,428</t>
  </si>
  <si>
    <t>+/-1,079</t>
  </si>
  <si>
    <t>7,828</t>
  </si>
  <si>
    <t>11,575</t>
  </si>
  <si>
    <t>+/-1,999</t>
  </si>
  <si>
    <t>13,133</t>
  </si>
  <si>
    <t>+/-2,277</t>
  </si>
  <si>
    <t>3,273</t>
  </si>
  <si>
    <t>+/-748</t>
  </si>
  <si>
    <t>13,545</t>
  </si>
  <si>
    <t>+/-2,153</t>
  </si>
  <si>
    <t>12,945</t>
  </si>
  <si>
    <t>+/-2,044</t>
  </si>
  <si>
    <t>23,082</t>
  </si>
  <si>
    <t>+/-2,121</t>
  </si>
  <si>
    <t>11,054</t>
  </si>
  <si>
    <t>+/-1,378</t>
  </si>
  <si>
    <t>7,119</t>
  </si>
  <si>
    <t>+/-1,338</t>
  </si>
  <si>
    <t>14,667</t>
  </si>
  <si>
    <t>+/-1,925</t>
  </si>
  <si>
    <t>2,654</t>
  </si>
  <si>
    <t>+/-745</t>
  </si>
  <si>
    <t>4,815</t>
  </si>
  <si>
    <t>+/-1,097</t>
  </si>
  <si>
    <t>6,840</t>
  </si>
  <si>
    <t>+/-1,392</t>
  </si>
  <si>
    <t>2,421</t>
  </si>
  <si>
    <t>12,726</t>
  </si>
  <si>
    <t>+/-1,963</t>
  </si>
  <si>
    <t>4,217</t>
  </si>
  <si>
    <t>+/-1,331</t>
  </si>
  <si>
    <t>42,490</t>
  </si>
  <si>
    <t>+/-2,826</t>
  </si>
  <si>
    <t>22,977</t>
  </si>
  <si>
    <t>+/-2,804</t>
  </si>
  <si>
    <t>1,650</t>
  </si>
  <si>
    <t>+/-524</t>
  </si>
  <si>
    <t>25,835</t>
  </si>
  <si>
    <t>+/-2,765</t>
  </si>
  <si>
    <t>9,329</t>
  </si>
  <si>
    <t>10,294</t>
  </si>
  <si>
    <t>+/-1,467</t>
  </si>
  <si>
    <t>30,130</t>
  </si>
  <si>
    <t>+/-2,956</t>
  </si>
  <si>
    <t>2,959</t>
  </si>
  <si>
    <t>12,466</t>
  </si>
  <si>
    <t>+/-2,271</t>
  </si>
  <si>
    <t>2,505</t>
  </si>
  <si>
    <t>+/-915</t>
  </si>
  <si>
    <t>18,796</t>
  </si>
  <si>
    <t>+/-2,453</t>
  </si>
  <si>
    <t>71,005</t>
  </si>
  <si>
    <t>+/-4,902</t>
  </si>
  <si>
    <t>11,204</t>
  </si>
  <si>
    <t>+/-1,807</t>
  </si>
  <si>
    <t>2,082</t>
  </si>
  <si>
    <t>21,481</t>
  </si>
  <si>
    <t>+/-2,398</t>
  </si>
  <si>
    <t>19,549</t>
  </si>
  <si>
    <t>+/-2,325</t>
  </si>
  <si>
    <t>6,466</t>
  </si>
  <si>
    <t>+/-1,259</t>
  </si>
  <si>
    <t>12,988</t>
  </si>
  <si>
    <t>+/-1,607</t>
  </si>
  <si>
    <t>1,548</t>
  </si>
  <si>
    <t>+/-584</t>
  </si>
  <si>
    <t>11,823</t>
  </si>
  <si>
    <t>+/-1,910</t>
  </si>
  <si>
    <t>10,494</t>
  </si>
  <si>
    <t>+/-1,834</t>
  </si>
  <si>
    <t>1,561</t>
  </si>
  <si>
    <t>+/-521</t>
  </si>
  <si>
    <t>12,814</t>
  </si>
  <si>
    <t>+/-2,824</t>
  </si>
  <si>
    <t>6,328</t>
  </si>
  <si>
    <t>+/-1,354</t>
  </si>
  <si>
    <t>63,970</t>
  </si>
  <si>
    <t>+/-4,467</t>
  </si>
  <si>
    <t>8,521</t>
  </si>
  <si>
    <t>+/-1,693</t>
  </si>
  <si>
    <t>5,163</t>
  </si>
  <si>
    <t>+/-1,297</t>
  </si>
  <si>
    <t>1,493</t>
  </si>
  <si>
    <t>1,240</t>
  </si>
  <si>
    <t>+/-686</t>
  </si>
  <si>
    <t>28,175</t>
  </si>
  <si>
    <t>+/-3,427</t>
  </si>
  <si>
    <t>16,583</t>
  </si>
  <si>
    <t>+/-3,071</t>
  </si>
  <si>
    <t>3,697</t>
  </si>
  <si>
    <t>3,755</t>
  </si>
  <si>
    <t>+/-1,119</t>
  </si>
  <si>
    <t>20,169</t>
  </si>
  <si>
    <t>+/-2,369</t>
  </si>
  <si>
    <t>11,442</t>
  </si>
  <si>
    <t>+/-1,984</t>
  </si>
  <si>
    <t>3,980</t>
  </si>
  <si>
    <t>+/-819</t>
  </si>
  <si>
    <t>5,923</t>
  </si>
  <si>
    <t>9,331</t>
  </si>
  <si>
    <t>+/-1,840</t>
  </si>
  <si>
    <t>7,914</t>
  </si>
  <si>
    <t>+/-1,735</t>
  </si>
  <si>
    <t>2,299</t>
  </si>
  <si>
    <t>+/-682</t>
  </si>
  <si>
    <t>10,618</t>
  </si>
  <si>
    <t>+/-1,835</t>
  </si>
  <si>
    <t>10,364</t>
  </si>
  <si>
    <t>+/-2,056</t>
  </si>
  <si>
    <t>16,838</t>
  </si>
  <si>
    <t>+/-1,584</t>
  </si>
  <si>
    <t>9,201</t>
  </si>
  <si>
    <t>4,349</t>
  </si>
  <si>
    <t>+/-973</t>
  </si>
  <si>
    <t>10,739</t>
  </si>
  <si>
    <t>+/-1,785</t>
  </si>
  <si>
    <t>2,284</t>
  </si>
  <si>
    <t>+/-656</t>
  </si>
  <si>
    <t>3,633</t>
  </si>
  <si>
    <t>+/-929</t>
  </si>
  <si>
    <t>4,697</t>
  </si>
  <si>
    <t>+/-1,149</t>
  </si>
  <si>
    <t>1,833</t>
  </si>
  <si>
    <t>+/-594</t>
  </si>
  <si>
    <t>8,560</t>
  </si>
  <si>
    <t>2,585</t>
  </si>
  <si>
    <t>+/-952</t>
  </si>
  <si>
    <t>26,568</t>
  </si>
  <si>
    <t>+/-2,301</t>
  </si>
  <si>
    <t>15,958</t>
  </si>
  <si>
    <t>1,105</t>
  </si>
  <si>
    <t>19,244</t>
  </si>
  <si>
    <t>+/-2,402</t>
  </si>
  <si>
    <t>6,033</t>
  </si>
  <si>
    <t>+/-1,163</t>
  </si>
  <si>
    <t>+/-1,388</t>
  </si>
  <si>
    <t>22,434</t>
  </si>
  <si>
    <t>+/-2,518</t>
  </si>
  <si>
    <t>2,371</t>
  </si>
  <si>
    <t>+/-875</t>
  </si>
  <si>
    <t>8,544</t>
  </si>
  <si>
    <t>+/-1,889</t>
  </si>
  <si>
    <t>2,166</t>
  </si>
  <si>
    <t>+/-845</t>
  </si>
  <si>
    <t>13,748</t>
  </si>
  <si>
    <t>43,982</t>
  </si>
  <si>
    <t>+/-3,863</t>
  </si>
  <si>
    <t>8,874</t>
  </si>
  <si>
    <t>+/-1,526</t>
  </si>
  <si>
    <t>+/-540</t>
  </si>
  <si>
    <t>16,399</t>
  </si>
  <si>
    <t>+/-2,337</t>
  </si>
  <si>
    <t>14,587</t>
  </si>
  <si>
    <t>3,904</t>
  </si>
  <si>
    <t>+/-1,025</t>
  </si>
  <si>
    <t>10,179</t>
  </si>
  <si>
    <t>1,433</t>
  </si>
  <si>
    <t>+/-547</t>
  </si>
  <si>
    <t>3,401</t>
  </si>
  <si>
    <t>3,381</t>
  </si>
  <si>
    <t>+/-981</t>
  </si>
  <si>
    <t>739</t>
  </si>
  <si>
    <t>7,360</t>
  </si>
  <si>
    <t>+/-2,010</t>
  </si>
  <si>
    <t>3,297</t>
  </si>
  <si>
    <t>+/-1,153</t>
  </si>
  <si>
    <t>38,046</t>
  </si>
  <si>
    <t>+/-3,552</t>
  </si>
  <si>
    <t>2,153</t>
  </si>
  <si>
    <t>+/-865</t>
  </si>
  <si>
    <t>1,929</t>
  </si>
  <si>
    <t>+/-817</t>
  </si>
  <si>
    <t>173</t>
  </si>
  <si>
    <t>+/-247</t>
  </si>
  <si>
    <t>524</t>
  </si>
  <si>
    <t>+/-316</t>
  </si>
  <si>
    <t>13,826</t>
  </si>
  <si>
    <t>+/-2,067</t>
  </si>
  <si>
    <t>9,507</t>
  </si>
  <si>
    <t>1,448</t>
  </si>
  <si>
    <t>+/-654</t>
  </si>
  <si>
    <t>1,258</t>
  </si>
  <si>
    <t>+/-634</t>
  </si>
  <si>
    <t>6,065</t>
  </si>
  <si>
    <t>3,923</t>
  </si>
  <si>
    <t>+/-921</t>
  </si>
  <si>
    <t>+/-710</t>
  </si>
  <si>
    <t>1,905</t>
  </si>
  <si>
    <t>+/-797</t>
  </si>
  <si>
    <t>2,244</t>
  </si>
  <si>
    <t>+/-800</t>
  </si>
  <si>
    <t>5,219</t>
  </si>
  <si>
    <t>+/-1,483</t>
  </si>
  <si>
    <t>974</t>
  </si>
  <si>
    <t>+/-359</t>
  </si>
  <si>
    <t>2,927</t>
  </si>
  <si>
    <t>2,581</t>
  </si>
  <si>
    <t>+/-896</t>
  </si>
  <si>
    <t>6,244</t>
  </si>
  <si>
    <t>+/-1,204</t>
  </si>
  <si>
    <t>1,853</t>
  </si>
  <si>
    <t>+/-520</t>
  </si>
  <si>
    <t>2,770</t>
  </si>
  <si>
    <t>+/-879</t>
  </si>
  <si>
    <t>3,928</t>
  </si>
  <si>
    <t>370</t>
  </si>
  <si>
    <t>+/-282</t>
  </si>
  <si>
    <t>1,182</t>
  </si>
  <si>
    <t>+/-544</t>
  </si>
  <si>
    <t>2,143</t>
  </si>
  <si>
    <t>+/-786</t>
  </si>
  <si>
    <t>588</t>
  </si>
  <si>
    <t>+/-399</t>
  </si>
  <si>
    <t>4,166</t>
  </si>
  <si>
    <t>+/-1,085</t>
  </si>
  <si>
    <t>1,632</t>
  </si>
  <si>
    <t>+/-736</t>
  </si>
  <si>
    <t>15,922</t>
  </si>
  <si>
    <t>+/-2,080</t>
  </si>
  <si>
    <t>7,019</t>
  </si>
  <si>
    <t>545</t>
  </si>
  <si>
    <t>+/-318</t>
  </si>
  <si>
    <t>6,591</t>
  </si>
  <si>
    <t>3,296</t>
  </si>
  <si>
    <t>+/-891</t>
  </si>
  <si>
    <t>2,241</t>
  </si>
  <si>
    <t>+/-752</t>
  </si>
  <si>
    <t>7,696</t>
  </si>
  <si>
    <t>+/-1,611</t>
  </si>
  <si>
    <t>+/-478</t>
  </si>
  <si>
    <t>3,922</t>
  </si>
  <si>
    <t>+/-1,105</t>
  </si>
  <si>
    <t>339</t>
  </si>
  <si>
    <t>+/-230</t>
  </si>
  <si>
    <t>5,048</t>
  </si>
  <si>
    <t>27,023</t>
  </si>
  <si>
    <t>+/-2,815</t>
  </si>
  <si>
    <t>2,330</t>
  </si>
  <si>
    <t>+/-386</t>
  </si>
  <si>
    <t>5,082</t>
  </si>
  <si>
    <t>4,962</t>
  </si>
  <si>
    <t>+/-1,425</t>
  </si>
  <si>
    <t>2,562</t>
  </si>
  <si>
    <t>+/-793</t>
  </si>
  <si>
    <t>2,809</t>
  </si>
  <si>
    <t>+/-859</t>
  </si>
  <si>
    <t>115</t>
  </si>
  <si>
    <t>+/-157</t>
  </si>
  <si>
    <t>8,422</t>
  </si>
  <si>
    <t>+/-1,592</t>
  </si>
  <si>
    <t>6,155</t>
  </si>
  <si>
    <t>+/-1,389</t>
  </si>
  <si>
    <t>888</t>
  </si>
  <si>
    <t>+/-422</t>
  </si>
  <si>
    <t>11,261</t>
  </si>
  <si>
    <t>3,312</t>
  </si>
  <si>
    <t>+/-1,020</t>
  </si>
  <si>
    <t>31,746</t>
  </si>
  <si>
    <t>5,509</t>
  </si>
  <si>
    <t>2,346</t>
  </si>
  <si>
    <t>+/-737</t>
  </si>
  <si>
    <t>1,332</t>
  </si>
  <si>
    <t>+/-565</t>
  </si>
  <si>
    <t>597</t>
  </si>
  <si>
    <t>+/-396</t>
  </si>
  <si>
    <t>19,445</t>
  </si>
  <si>
    <t>+/-3,083</t>
  </si>
  <si>
    <t>13,766</t>
  </si>
  <si>
    <t>+/-2,548</t>
  </si>
  <si>
    <t>+/-455</t>
  </si>
  <si>
    <t>1,380</t>
  </si>
  <si>
    <t>+/-542</t>
  </si>
  <si>
    <t>14,065</t>
  </si>
  <si>
    <t>9,951</t>
  </si>
  <si>
    <t>+/-1,580</t>
  </si>
  <si>
    <t>2,997</t>
  </si>
  <si>
    <t>+/-802</t>
  </si>
  <si>
    <t>2,778</t>
  </si>
  <si>
    <t>3,471</t>
  </si>
  <si>
    <t>+/-971</t>
  </si>
  <si>
    <t>7,116</t>
  </si>
  <si>
    <t>+/-1,409</t>
  </si>
  <si>
    <t>955</t>
  </si>
  <si>
    <t>+/-513</t>
  </si>
  <si>
    <t>6,426</t>
  </si>
  <si>
    <t>+/-1,717</t>
  </si>
  <si>
    <t>4,576</t>
  </si>
  <si>
    <t>+/-1,205</t>
  </si>
  <si>
    <t>10,646</t>
  </si>
  <si>
    <t>+/-1,453</t>
  </si>
  <si>
    <t>+/-729</t>
  </si>
  <si>
    <t>5,318</t>
  </si>
  <si>
    <t>+/-1,440</t>
  </si>
  <si>
    <t>9,018</t>
  </si>
  <si>
    <t>1,567</t>
  </si>
  <si>
    <t>+/-561</t>
  </si>
  <si>
    <t>1,259</t>
  </si>
  <si>
    <t>+/-461</t>
  </si>
  <si>
    <t>4,339</t>
  </si>
  <si>
    <t>+/-1,243</t>
  </si>
  <si>
    <t>874</t>
  </si>
  <si>
    <t>+/-465</t>
  </si>
  <si>
    <t>7,567</t>
  </si>
  <si>
    <t>+/-1,647</t>
  </si>
  <si>
    <t>4,809</t>
  </si>
  <si>
    <t>21,185</t>
  </si>
  <si>
    <t>+/-2,532</t>
  </si>
  <si>
    <t>11,975</t>
  </si>
  <si>
    <t>+/-2,365</t>
  </si>
  <si>
    <t>1,144</t>
  </si>
  <si>
    <t>11,983</t>
  </si>
  <si>
    <t>+/-1,981</t>
  </si>
  <si>
    <t>5,119</t>
  </si>
  <si>
    <t>3,790</t>
  </si>
  <si>
    <t>11,567</t>
  </si>
  <si>
    <t>+/-1,715</t>
  </si>
  <si>
    <t>1,252</t>
  </si>
  <si>
    <t>6,997</t>
  </si>
  <si>
    <t>+/-1,575</t>
  </si>
  <si>
    <t>1,219</t>
  </si>
  <si>
    <t>+/-518</t>
  </si>
  <si>
    <t>5,552</t>
  </si>
  <si>
    <t>+/-1,687</t>
  </si>
  <si>
    <t>35,652</t>
  </si>
  <si>
    <t>+/-3,386</t>
  </si>
  <si>
    <t>2,978</t>
  </si>
  <si>
    <t>+/-974</t>
  </si>
  <si>
    <t>393</t>
  </si>
  <si>
    <t>+/-215</t>
  </si>
  <si>
    <t>5,856</t>
  </si>
  <si>
    <t>+/-992</t>
  </si>
  <si>
    <t>6,774</t>
  </si>
  <si>
    <t>+/-1,505</t>
  </si>
  <si>
    <t>2,953</t>
  </si>
  <si>
    <t>5,466</t>
  </si>
  <si>
    <t>+/-1,031</t>
  </si>
  <si>
    <t>195</t>
  </si>
  <si>
    <t>+/-205</t>
  </si>
  <si>
    <t>5,687</t>
  </si>
  <si>
    <t>+/-1,198</t>
  </si>
  <si>
    <t>2,724</t>
  </si>
  <si>
    <t>443</t>
  </si>
  <si>
    <t>+/-319</t>
  </si>
  <si>
    <t>5,233</t>
  </si>
  <si>
    <t>+/-1,799</t>
  </si>
  <si>
    <t>1,823</t>
  </si>
  <si>
    <t>+/-764</t>
  </si>
  <si>
    <t>10,495</t>
  </si>
  <si>
    <t>+/-1,944</t>
  </si>
  <si>
    <t>2,846</t>
  </si>
  <si>
    <t>1,386</t>
  </si>
  <si>
    <t>866</t>
  </si>
  <si>
    <t>+/-388</t>
  </si>
  <si>
    <t>0</t>
  </si>
  <si>
    <t>+/-200</t>
  </si>
  <si>
    <t>7,057</t>
  </si>
  <si>
    <t>+/-1,675</t>
  </si>
  <si>
    <t>6,054</t>
  </si>
  <si>
    <t>+/-1,593</t>
  </si>
  <si>
    <t>429</t>
  </si>
  <si>
    <t>+/-264</t>
  </si>
  <si>
    <t>679</t>
  </si>
  <si>
    <t>+/-426</t>
  </si>
  <si>
    <t>6,321</t>
  </si>
  <si>
    <t>+/-1,232</t>
  </si>
  <si>
    <t>5,000</t>
  </si>
  <si>
    <t>+/-1,029</t>
  </si>
  <si>
    <t>1,409</t>
  </si>
  <si>
    <t>1,325</t>
  </si>
  <si>
    <t>+/-515</t>
  </si>
  <si>
    <t>828</t>
  </si>
  <si>
    <t>+/-361</t>
  </si>
  <si>
    <t>2,892</t>
  </si>
  <si>
    <t>+/-933</t>
  </si>
  <si>
    <t>493</t>
  </si>
  <si>
    <t>+/-476</t>
  </si>
  <si>
    <t>3,288</t>
  </si>
  <si>
    <t>2,560</t>
  </si>
  <si>
    <t>4,052</t>
  </si>
  <si>
    <t>+/-1,090</t>
  </si>
  <si>
    <t>2,214</t>
  </si>
  <si>
    <t>+/-552</t>
  </si>
  <si>
    <t>1,436</t>
  </si>
  <si>
    <t>+/-684</t>
  </si>
  <si>
    <t>4,681</t>
  </si>
  <si>
    <t>+/-1,374</t>
  </si>
  <si>
    <t>959</t>
  </si>
  <si>
    <t>+/-528</t>
  </si>
  <si>
    <t>965</t>
  </si>
  <si>
    <t>+/-567</t>
  </si>
  <si>
    <t>237</t>
  </si>
  <si>
    <t>+/-188</t>
  </si>
  <si>
    <t>2,230</t>
  </si>
  <si>
    <t>+/-888</t>
  </si>
  <si>
    <t>2,519</t>
  </si>
  <si>
    <t>+/-1,019</t>
  </si>
  <si>
    <t>9,393</t>
  </si>
  <si>
    <t>+/-1,714</t>
  </si>
  <si>
    <t>3,644</t>
  </si>
  <si>
    <t>608</t>
  </si>
  <si>
    <t>+/-370</t>
  </si>
  <si>
    <t>2,668</t>
  </si>
  <si>
    <t>+/-667</t>
  </si>
  <si>
    <t>1,740</t>
  </si>
  <si>
    <t>+/-809</t>
  </si>
  <si>
    <t>5,287</t>
  </si>
  <si>
    <t>+/-1,000</t>
  </si>
  <si>
    <t>578</t>
  </si>
  <si>
    <t>3,151</t>
  </si>
  <si>
    <t>871</t>
  </si>
  <si>
    <t>2,480</t>
  </si>
  <si>
    <t>+/-1,114</t>
  </si>
  <si>
    <t>12,749</t>
  </si>
  <si>
    <t>+/-2,327</t>
  </si>
  <si>
    <t>1,261</t>
  </si>
  <si>
    <t>+/-595</t>
  </si>
  <si>
    <t>183</t>
  </si>
  <si>
    <t>+/-161</t>
  </si>
  <si>
    <t>1,369</t>
  </si>
  <si>
    <t>+/-604</t>
  </si>
  <si>
    <t>1,875</t>
  </si>
  <si>
    <t>+/-837</t>
  </si>
  <si>
    <t>2,648</t>
  </si>
  <si>
    <t>+/-824</t>
  </si>
  <si>
    <t>44</t>
  </si>
  <si>
    <t>+/-53</t>
  </si>
  <si>
    <t>657</t>
  </si>
  <si>
    <t>+/-315</t>
  </si>
  <si>
    <t>3,431</t>
  </si>
  <si>
    <t>+/-1,115</t>
  </si>
  <si>
    <t>445</t>
  </si>
  <si>
    <t>+/-295</t>
  </si>
  <si>
    <t>6,028</t>
  </si>
  <si>
    <t>+/-1,403</t>
  </si>
  <si>
    <t>1,489</t>
  </si>
  <si>
    <t>+/-613</t>
  </si>
  <si>
    <t>21,251</t>
  </si>
  <si>
    <t>2,663</t>
  </si>
  <si>
    <t>+/-880</t>
  </si>
  <si>
    <t>960</t>
  </si>
  <si>
    <t>466</t>
  </si>
  <si>
    <t>+/-334</t>
  </si>
  <si>
    <t>12,388</t>
  </si>
  <si>
    <t>+/-2,480</t>
  </si>
  <si>
    <t>7,712</t>
  </si>
  <si>
    <t>641</t>
  </si>
  <si>
    <t>+/-385</t>
  </si>
  <si>
    <t>701</t>
  </si>
  <si>
    <t>+/-397</t>
  </si>
  <si>
    <t>7,744</t>
  </si>
  <si>
    <t>+/-1,477</t>
  </si>
  <si>
    <t>4,951</t>
  </si>
  <si>
    <t>1,588</t>
  </si>
  <si>
    <t>+/-551</t>
  </si>
  <si>
    <t>1,453</t>
  </si>
  <si>
    <t>2,643</t>
  </si>
  <si>
    <t>+/-964</t>
  </si>
  <si>
    <t>4,224</t>
  </si>
  <si>
    <t>+/-1,094</t>
  </si>
  <si>
    <t>462</t>
  </si>
  <si>
    <t>+/-246</t>
  </si>
  <si>
    <t>3,138</t>
  </si>
  <si>
    <t>2,016</t>
  </si>
  <si>
    <t>+/-629</t>
  </si>
  <si>
    <t>6,594</t>
  </si>
  <si>
    <t>+/-1,186</t>
  </si>
  <si>
    <t>1,708</t>
  </si>
  <si>
    <t>+/-511</t>
  </si>
  <si>
    <t>3,882</t>
  </si>
  <si>
    <t>+/-1,310</t>
  </si>
  <si>
    <t>4,337</t>
  </si>
  <si>
    <t>+/-305</t>
  </si>
  <si>
    <t>671</t>
  </si>
  <si>
    <t>+/-357</t>
  </si>
  <si>
    <t>3,374</t>
  </si>
  <si>
    <t>+/-1,257</t>
  </si>
  <si>
    <t>637</t>
  </si>
  <si>
    <t>+/-448</t>
  </si>
  <si>
    <t>5,337</t>
  </si>
  <si>
    <t>2,290</t>
  </si>
  <si>
    <t>11,792</t>
  </si>
  <si>
    <t>+/-1,862</t>
  </si>
  <si>
    <t>8,331</t>
  </si>
  <si>
    <t>+/-2,242</t>
  </si>
  <si>
    <t>536</t>
  </si>
  <si>
    <t>5,527</t>
  </si>
  <si>
    <t>+/-1,365</t>
  </si>
  <si>
    <t>2,451</t>
  </si>
  <si>
    <t>2,050</t>
  </si>
  <si>
    <t>+/-726</t>
  </si>
  <si>
    <t>6,280</t>
  </si>
  <si>
    <t>+/-1,360</t>
  </si>
  <si>
    <t>674</t>
  </si>
  <si>
    <t>+/-493</t>
  </si>
  <si>
    <t>3,846</t>
  </si>
  <si>
    <t>+/-1,110</t>
  </si>
  <si>
    <t>348</t>
  </si>
  <si>
    <t>+/-257</t>
  </si>
  <si>
    <t>3,072</t>
  </si>
  <si>
    <t>+/-1,111</t>
  </si>
  <si>
    <t>22,903</t>
  </si>
  <si>
    <t>+/-2,750</t>
  </si>
  <si>
    <t>1,717</t>
  </si>
  <si>
    <t>210</t>
  </si>
  <si>
    <t>+/-155</t>
  </si>
  <si>
    <t>4,487</t>
  </si>
  <si>
    <t>+/-869</t>
  </si>
  <si>
    <t>4,899</t>
  </si>
  <si>
    <t>1,520</t>
  </si>
  <si>
    <t>2,818</t>
  </si>
  <si>
    <t>+/-723</t>
  </si>
  <si>
    <t>151</t>
  </si>
  <si>
    <t>+/-197</t>
  </si>
  <si>
    <t>5,030</t>
  </si>
  <si>
    <t>+/-1,167</t>
  </si>
  <si>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t>
    </r>
  </si>
  <si>
    <r>
      <rPr>
        <sz val="10"/>
        <color indexed="8"/>
        <rFont val="SansSerif"/>
      </rPr>
      <t xml:space="preserve">effect of nonsampling error is not represented in these tables.
</t>
    </r>
  </si>
  <si>
    <r>
      <rPr>
        <sz val="10"/>
        <color indexed="8"/>
        <rFont val="SansSerif"/>
      </rPr>
      <t xml:space="preserve">Employment and unemployment estimates may vary from the official labor force data released by the Bureau of Labor Statistics because of differences in survey design and data collection. For guidance on differences in employment and unemployment estimates from different sources go to Labor Force Guidance.
</t>
    </r>
  </si>
  <si>
    <r>
      <rPr>
        <sz val="10"/>
        <color indexed="8"/>
        <rFont val="SansSerif"/>
      </rPr>
      <t xml:space="preserve">While the 2011 American Community Survey (ACS) data generally reflect the December 2009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
    </r>
  </si>
  <si>
    <r>
      <rPr>
        <sz val="10"/>
        <color indexed="8"/>
        <rFont val="SansSerif"/>
      </rPr>
      <t xml:space="preserve">Estimates of urban and rural population, housing units, and characteristics reflect boundaries of urban areas defined based on Census 2000 data. Boundaries for urban areas have not been updated since Census 2000. As a result, data for urban and rural areas from the ACS do not necessarily reflect the results of ongoing urbanization.
</t>
    </r>
  </si>
  <si>
    <r>
      <rPr>
        <sz val="10"/>
        <color indexed="8"/>
        <rFont val="SansSerif"/>
      </rPr>
      <t xml:space="preserve">Source: U.S. Census Bureau, 2011 American Community Survey
</t>
    </r>
  </si>
  <si>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t>
    </r>
  </si>
  <si>
    <r>
      <rPr>
        <sz val="10"/>
        <color indexed="8"/>
        <rFont val="SansSerif"/>
      </rPr>
      <t xml:space="preserve">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</si>
  <si>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t>Code</t>
  </si>
  <si>
    <t xml:space="preserve">State </t>
  </si>
  <si>
    <t>Male</t>
  </si>
  <si>
    <t>Female</t>
  </si>
  <si>
    <t>Total</t>
  </si>
  <si>
    <t>US</t>
  </si>
  <si>
    <t>United States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</si>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</sst>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
    <font>
      <sz val="10"/>
      <name val="Arial"/>
    </font>
    <font>
      <sz val="10"/>
      <name val="Arial"/>
    </font>
    <font>
      <sz val="10"/>
      <color indexed="8"/>
      <name val="SansSerif"/>
    </font>
    <font>
      <sz val="11"/>
      <name val="Cambria"/>
      <family val="1"/>
      <scheme val="major"/>
    </font>
  </fonts>
  <fills count="3">
    <fill>
      <patternFill patternType="none"/>
    </fill>
    <fill>
      <patternFill patternType="gray125"/>
    </fill>
    <fill>
      <patternFill patternType="solid">
        <fgColor indexed="9"/>
        <bgColor indexed="64"/>
      </patternFill>
    </fill>
  </fills>
  <borders count="7">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2" fillId="2" borderId="0"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6" xfId="0" applyFont="1" applyFill="1" applyBorder="1" applyAlignment="1">
      <alignment vertical="top"/>
    </xf>
    <xf numFmtId="43" fontId="2" fillId="2" borderId="2" xfId="1" applyFont="1" applyFill="1" applyBorder="1" applyAlignment="1">
      <alignment horizontal="left" vertical="top" wrapText="1"/>
    </xf>
    <xf numFmtId="0" fontId="3" fillId="0" borderId="0" xfId="0" applyFont="1"/>
    <xf numFmtId="4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3"/>
  <sheetViews>
    <sheetView topLeftCell="CO4" workbookViewId="0">
      <selection activeCell="A7" sqref="A7:DE27"/>
    </sheetView>
  </sheetViews>
  <sheetFormatPr defaultRowHeight="12.75"/>
  <cols>
    <col min="1" max="1" width="6.7109375" customWidth="1"/>
    <col min="2" max="2" width="26.85546875" customWidth="1"/>
    <col min="3" max="3" width="0.7109375" customWidth="1"/>
    <col min="4" max="4" width="1" customWidth="1"/>
    <col min="5" max="5" width="6.7109375" customWidth="1"/>
    <col min="6" max="6" width="3.7109375" customWidth="1"/>
    <col min="7" max="109" width="11.42578125" customWidth="1"/>
  </cols>
  <sheetData>
    <row r="1" spans="1:109" ht="12" customHeight="1">
      <c r="A1" s="7" t="s">
        <v>0</v>
      </c>
      <c r="B1" s="7"/>
      <c r="C1" s="7"/>
      <c r="D1" s="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row>
    <row r="2" spans="1:109" ht="12" customHeight="1">
      <c r="A2" s="7" t="s">
        <v>1</v>
      </c>
      <c r="B2" s="7"/>
      <c r="C2" s="7"/>
      <c r="D2" s="7"/>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row>
    <row r="3" spans="1:109" ht="12" customHeight="1">
      <c r="A3" s="1" t="s">
        <v>2</v>
      </c>
      <c r="B3" s="7" t="s">
        <v>3</v>
      </c>
      <c r="C3" s="7"/>
      <c r="D3" s="7"/>
      <c r="E3" s="7"/>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row>
    <row r="4" spans="1:109" ht="138.94999999999999" customHeight="1">
      <c r="A4" s="1"/>
      <c r="B4" s="7"/>
      <c r="C4" s="7"/>
      <c r="D4" s="7"/>
      <c r="E4" s="7"/>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row>
    <row r="5" spans="1:109" ht="12" customHeight="1">
      <c r="A5" s="1" t="s">
        <v>2</v>
      </c>
      <c r="B5" s="7" t="s">
        <v>4</v>
      </c>
      <c r="C5" s="7"/>
      <c r="D5" s="7"/>
      <c r="E5" s="7"/>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row r="6" spans="1:109" ht="114.95" customHeight="1">
      <c r="A6" s="1"/>
      <c r="B6" s="7"/>
      <c r="C6" s="7"/>
      <c r="D6" s="7"/>
      <c r="E6" s="7"/>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row>
    <row r="7" spans="1:109" ht="12" customHeight="1">
      <c r="A7" s="8" t="s">
        <v>2</v>
      </c>
      <c r="B7" s="8"/>
      <c r="C7" s="8"/>
      <c r="D7" s="9" t="s">
        <v>5</v>
      </c>
      <c r="E7" s="9"/>
      <c r="F7" s="9"/>
      <c r="G7" s="9"/>
      <c r="H7" s="9" t="s">
        <v>6</v>
      </c>
      <c r="I7" s="9"/>
      <c r="J7" s="9" t="s">
        <v>7</v>
      </c>
      <c r="K7" s="9"/>
      <c r="L7" s="9" t="s">
        <v>8</v>
      </c>
      <c r="M7" s="9"/>
      <c r="N7" s="9" t="s">
        <v>9</v>
      </c>
      <c r="O7" s="9"/>
      <c r="P7" s="9" t="s">
        <v>10</v>
      </c>
      <c r="Q7" s="9"/>
      <c r="R7" s="9" t="s">
        <v>11</v>
      </c>
      <c r="S7" s="9"/>
      <c r="T7" s="9" t="s">
        <v>12</v>
      </c>
      <c r="U7" s="9"/>
      <c r="V7" s="9" t="s">
        <v>13</v>
      </c>
      <c r="W7" s="9"/>
      <c r="X7" s="9" t="s">
        <v>14</v>
      </c>
      <c r="Y7" s="9"/>
      <c r="Z7" s="9" t="s">
        <v>15</v>
      </c>
      <c r="AA7" s="9"/>
      <c r="AB7" s="9" t="s">
        <v>16</v>
      </c>
      <c r="AC7" s="9"/>
      <c r="AD7" s="9" t="s">
        <v>17</v>
      </c>
      <c r="AE7" s="9"/>
      <c r="AF7" s="9" t="s">
        <v>18</v>
      </c>
      <c r="AG7" s="9"/>
      <c r="AH7" s="9" t="s">
        <v>19</v>
      </c>
      <c r="AI7" s="9"/>
      <c r="AJ7" s="9" t="s">
        <v>20</v>
      </c>
      <c r="AK7" s="9"/>
      <c r="AL7" s="9" t="s">
        <v>21</v>
      </c>
      <c r="AM7" s="9"/>
      <c r="AN7" s="9" t="s">
        <v>22</v>
      </c>
      <c r="AO7" s="9"/>
      <c r="AP7" s="9" t="s">
        <v>23</v>
      </c>
      <c r="AQ7" s="9"/>
      <c r="AR7" s="9" t="s">
        <v>24</v>
      </c>
      <c r="AS7" s="9"/>
      <c r="AT7" s="9" t="s">
        <v>25</v>
      </c>
      <c r="AU7" s="9"/>
      <c r="AV7" s="9" t="s">
        <v>26</v>
      </c>
      <c r="AW7" s="9"/>
      <c r="AX7" s="9" t="s">
        <v>27</v>
      </c>
      <c r="AY7" s="9"/>
      <c r="AZ7" s="9" t="s">
        <v>28</v>
      </c>
      <c r="BA7" s="9"/>
      <c r="BB7" s="9" t="s">
        <v>29</v>
      </c>
      <c r="BC7" s="9"/>
      <c r="BD7" s="9" t="s">
        <v>30</v>
      </c>
      <c r="BE7" s="9"/>
      <c r="BF7" s="9" t="s">
        <v>31</v>
      </c>
      <c r="BG7" s="9"/>
      <c r="BH7" s="9" t="s">
        <v>32</v>
      </c>
      <c r="BI7" s="9"/>
      <c r="BJ7" s="9" t="s">
        <v>33</v>
      </c>
      <c r="BK7" s="9"/>
      <c r="BL7" s="9" t="s">
        <v>34</v>
      </c>
      <c r="BM7" s="9"/>
      <c r="BN7" s="9" t="s">
        <v>35</v>
      </c>
      <c r="BO7" s="9"/>
      <c r="BP7" s="9" t="s">
        <v>36</v>
      </c>
      <c r="BQ7" s="9"/>
      <c r="BR7" s="9" t="s">
        <v>37</v>
      </c>
      <c r="BS7" s="9"/>
      <c r="BT7" s="9" t="s">
        <v>38</v>
      </c>
      <c r="BU7" s="9"/>
      <c r="BV7" s="9" t="s">
        <v>39</v>
      </c>
      <c r="BW7" s="9"/>
      <c r="BX7" s="9" t="s">
        <v>40</v>
      </c>
      <c r="BY7" s="9"/>
      <c r="BZ7" s="9" t="s">
        <v>41</v>
      </c>
      <c r="CA7" s="9"/>
      <c r="CB7" s="9" t="s">
        <v>42</v>
      </c>
      <c r="CC7" s="9"/>
      <c r="CD7" s="9" t="s">
        <v>43</v>
      </c>
      <c r="CE7" s="9"/>
      <c r="CF7" s="9" t="s">
        <v>44</v>
      </c>
      <c r="CG7" s="9"/>
      <c r="CH7" s="9" t="s">
        <v>45</v>
      </c>
      <c r="CI7" s="9"/>
      <c r="CJ7" s="9" t="s">
        <v>46</v>
      </c>
      <c r="CK7" s="9"/>
      <c r="CL7" s="9" t="s">
        <v>47</v>
      </c>
      <c r="CM7" s="9"/>
      <c r="CN7" s="9" t="s">
        <v>48</v>
      </c>
      <c r="CO7" s="9"/>
      <c r="CP7" s="9" t="s">
        <v>49</v>
      </c>
      <c r="CQ7" s="9"/>
      <c r="CR7" s="9" t="s">
        <v>50</v>
      </c>
      <c r="CS7" s="9"/>
      <c r="CT7" s="9" t="s">
        <v>51</v>
      </c>
      <c r="CU7" s="9"/>
      <c r="CV7" s="9" t="s">
        <v>52</v>
      </c>
      <c r="CW7" s="9"/>
      <c r="CX7" s="9" t="s">
        <v>53</v>
      </c>
      <c r="CY7" s="9"/>
      <c r="CZ7" s="9" t="s">
        <v>54</v>
      </c>
      <c r="DA7" s="9"/>
      <c r="DB7" s="9" t="s">
        <v>55</v>
      </c>
      <c r="DC7" s="9"/>
      <c r="DD7" s="9" t="s">
        <v>56</v>
      </c>
      <c r="DE7" s="9"/>
    </row>
    <row r="8" spans="1:109" ht="12" customHeight="1">
      <c r="A8" s="4"/>
      <c r="B8" s="5"/>
      <c r="C8" s="6"/>
      <c r="D8" s="9" t="s">
        <v>57</v>
      </c>
      <c r="E8" s="9"/>
      <c r="F8" s="9"/>
      <c r="G8" s="3" t="s">
        <v>58</v>
      </c>
      <c r="H8" s="3" t="s">
        <v>57</v>
      </c>
      <c r="I8" s="3" t="s">
        <v>58</v>
      </c>
      <c r="J8" s="3" t="s">
        <v>57</v>
      </c>
      <c r="K8" s="3" t="s">
        <v>58</v>
      </c>
      <c r="L8" s="3" t="s">
        <v>57</v>
      </c>
      <c r="M8" s="3" t="s">
        <v>58</v>
      </c>
      <c r="N8" s="3" t="s">
        <v>57</v>
      </c>
      <c r="O8" s="3" t="s">
        <v>58</v>
      </c>
      <c r="P8" s="3" t="s">
        <v>57</v>
      </c>
      <c r="Q8" s="3" t="s">
        <v>58</v>
      </c>
      <c r="R8" s="3" t="s">
        <v>57</v>
      </c>
      <c r="S8" s="3" t="s">
        <v>58</v>
      </c>
      <c r="T8" s="3" t="s">
        <v>57</v>
      </c>
      <c r="U8" s="3" t="s">
        <v>58</v>
      </c>
      <c r="V8" s="3" t="s">
        <v>57</v>
      </c>
      <c r="W8" s="3" t="s">
        <v>58</v>
      </c>
      <c r="X8" s="3" t="s">
        <v>57</v>
      </c>
      <c r="Y8" s="3" t="s">
        <v>58</v>
      </c>
      <c r="Z8" s="3" t="s">
        <v>57</v>
      </c>
      <c r="AA8" s="3" t="s">
        <v>58</v>
      </c>
      <c r="AB8" s="3" t="s">
        <v>57</v>
      </c>
      <c r="AC8" s="3" t="s">
        <v>58</v>
      </c>
      <c r="AD8" s="3" t="s">
        <v>57</v>
      </c>
      <c r="AE8" s="3" t="s">
        <v>58</v>
      </c>
      <c r="AF8" s="3" t="s">
        <v>57</v>
      </c>
      <c r="AG8" s="3" t="s">
        <v>58</v>
      </c>
      <c r="AH8" s="3" t="s">
        <v>57</v>
      </c>
      <c r="AI8" s="3" t="s">
        <v>58</v>
      </c>
      <c r="AJ8" s="3" t="s">
        <v>57</v>
      </c>
      <c r="AK8" s="3" t="s">
        <v>58</v>
      </c>
      <c r="AL8" s="3" t="s">
        <v>57</v>
      </c>
      <c r="AM8" s="3" t="s">
        <v>58</v>
      </c>
      <c r="AN8" s="3" t="s">
        <v>57</v>
      </c>
      <c r="AO8" s="3" t="s">
        <v>58</v>
      </c>
      <c r="AP8" s="3" t="s">
        <v>57</v>
      </c>
      <c r="AQ8" s="3" t="s">
        <v>58</v>
      </c>
      <c r="AR8" s="3" t="s">
        <v>57</v>
      </c>
      <c r="AS8" s="3" t="s">
        <v>58</v>
      </c>
      <c r="AT8" s="3" t="s">
        <v>57</v>
      </c>
      <c r="AU8" s="3" t="s">
        <v>58</v>
      </c>
      <c r="AV8" s="3" t="s">
        <v>57</v>
      </c>
      <c r="AW8" s="3" t="s">
        <v>58</v>
      </c>
      <c r="AX8" s="3" t="s">
        <v>57</v>
      </c>
      <c r="AY8" s="3" t="s">
        <v>58</v>
      </c>
      <c r="AZ8" s="3" t="s">
        <v>57</v>
      </c>
      <c r="BA8" s="3" t="s">
        <v>58</v>
      </c>
      <c r="BB8" s="3" t="s">
        <v>57</v>
      </c>
      <c r="BC8" s="3" t="s">
        <v>58</v>
      </c>
      <c r="BD8" s="3" t="s">
        <v>57</v>
      </c>
      <c r="BE8" s="3" t="s">
        <v>58</v>
      </c>
      <c r="BF8" s="3" t="s">
        <v>57</v>
      </c>
      <c r="BG8" s="3" t="s">
        <v>58</v>
      </c>
      <c r="BH8" s="3" t="s">
        <v>57</v>
      </c>
      <c r="BI8" s="3" t="s">
        <v>58</v>
      </c>
      <c r="BJ8" s="3" t="s">
        <v>57</v>
      </c>
      <c r="BK8" s="3" t="s">
        <v>58</v>
      </c>
      <c r="BL8" s="3" t="s">
        <v>57</v>
      </c>
      <c r="BM8" s="3" t="s">
        <v>58</v>
      </c>
      <c r="BN8" s="3" t="s">
        <v>57</v>
      </c>
      <c r="BO8" s="3" t="s">
        <v>58</v>
      </c>
      <c r="BP8" s="3" t="s">
        <v>57</v>
      </c>
      <c r="BQ8" s="3" t="s">
        <v>58</v>
      </c>
      <c r="BR8" s="3" t="s">
        <v>57</v>
      </c>
      <c r="BS8" s="3" t="s">
        <v>58</v>
      </c>
      <c r="BT8" s="3" t="s">
        <v>57</v>
      </c>
      <c r="BU8" s="3" t="s">
        <v>58</v>
      </c>
      <c r="BV8" s="3" t="s">
        <v>57</v>
      </c>
      <c r="BW8" s="3" t="s">
        <v>58</v>
      </c>
      <c r="BX8" s="3" t="s">
        <v>57</v>
      </c>
      <c r="BY8" s="3" t="s">
        <v>58</v>
      </c>
      <c r="BZ8" s="3" t="s">
        <v>57</v>
      </c>
      <c r="CA8" s="3" t="s">
        <v>58</v>
      </c>
      <c r="CB8" s="3" t="s">
        <v>57</v>
      </c>
      <c r="CC8" s="3" t="s">
        <v>58</v>
      </c>
      <c r="CD8" s="3" t="s">
        <v>57</v>
      </c>
      <c r="CE8" s="3" t="s">
        <v>58</v>
      </c>
      <c r="CF8" s="3" t="s">
        <v>57</v>
      </c>
      <c r="CG8" s="3" t="s">
        <v>58</v>
      </c>
      <c r="CH8" s="3" t="s">
        <v>57</v>
      </c>
      <c r="CI8" s="3" t="s">
        <v>58</v>
      </c>
      <c r="CJ8" s="3" t="s">
        <v>57</v>
      </c>
      <c r="CK8" s="3" t="s">
        <v>58</v>
      </c>
      <c r="CL8" s="3" t="s">
        <v>57</v>
      </c>
      <c r="CM8" s="3" t="s">
        <v>58</v>
      </c>
      <c r="CN8" s="3" t="s">
        <v>57</v>
      </c>
      <c r="CO8" s="3" t="s">
        <v>58</v>
      </c>
      <c r="CP8" s="3" t="s">
        <v>57</v>
      </c>
      <c r="CQ8" s="3" t="s">
        <v>58</v>
      </c>
      <c r="CR8" s="3" t="s">
        <v>57</v>
      </c>
      <c r="CS8" s="3" t="s">
        <v>58</v>
      </c>
      <c r="CT8" s="3" t="s">
        <v>57</v>
      </c>
      <c r="CU8" s="3" t="s">
        <v>58</v>
      </c>
      <c r="CV8" s="3" t="s">
        <v>57</v>
      </c>
      <c r="CW8" s="3" t="s">
        <v>58</v>
      </c>
      <c r="CX8" s="3" t="s">
        <v>57</v>
      </c>
      <c r="CY8" s="3" t="s">
        <v>58</v>
      </c>
      <c r="CZ8" s="3" t="s">
        <v>57</v>
      </c>
      <c r="DA8" s="3" t="s">
        <v>58</v>
      </c>
      <c r="DB8" s="3" t="s">
        <v>57</v>
      </c>
      <c r="DC8" s="3" t="s">
        <v>58</v>
      </c>
      <c r="DD8" s="3" t="s">
        <v>57</v>
      </c>
      <c r="DE8" s="3" t="s">
        <v>58</v>
      </c>
    </row>
    <row r="9" spans="1:109" ht="12" customHeight="1">
      <c r="A9" s="9" t="s">
        <v>59</v>
      </c>
      <c r="B9" s="9"/>
      <c r="C9" s="9"/>
      <c r="D9" s="9" t="s">
        <v>60</v>
      </c>
      <c r="E9" s="9"/>
      <c r="F9" s="9"/>
      <c r="G9" s="3" t="s">
        <v>61</v>
      </c>
      <c r="H9" s="3" t="s">
        <v>62</v>
      </c>
      <c r="I9" s="3" t="s">
        <v>63</v>
      </c>
      <c r="J9" s="3" t="s">
        <v>64</v>
      </c>
      <c r="K9" s="3" t="s">
        <v>65</v>
      </c>
      <c r="L9" s="3" t="s">
        <v>66</v>
      </c>
      <c r="M9" s="3" t="s">
        <v>67</v>
      </c>
      <c r="N9" s="3" t="s">
        <v>68</v>
      </c>
      <c r="O9" s="3" t="s">
        <v>69</v>
      </c>
      <c r="P9" s="3" t="s">
        <v>70</v>
      </c>
      <c r="Q9" s="3" t="s">
        <v>71</v>
      </c>
      <c r="R9" s="3" t="s">
        <v>72</v>
      </c>
      <c r="S9" s="3" t="s">
        <v>73</v>
      </c>
      <c r="T9" s="3" t="s">
        <v>74</v>
      </c>
      <c r="U9" s="3" t="s">
        <v>75</v>
      </c>
      <c r="V9" s="3" t="s">
        <v>76</v>
      </c>
      <c r="W9" s="3" t="s">
        <v>77</v>
      </c>
      <c r="X9" s="3" t="s">
        <v>78</v>
      </c>
      <c r="Y9" s="3" t="s">
        <v>79</v>
      </c>
      <c r="Z9" s="3" t="s">
        <v>80</v>
      </c>
      <c r="AA9" s="3" t="s">
        <v>81</v>
      </c>
      <c r="AB9" s="3" t="s">
        <v>82</v>
      </c>
      <c r="AC9" s="3" t="s">
        <v>83</v>
      </c>
      <c r="AD9" s="3" t="s">
        <v>84</v>
      </c>
      <c r="AE9" s="3" t="s">
        <v>85</v>
      </c>
      <c r="AF9" s="3" t="s">
        <v>86</v>
      </c>
      <c r="AG9" s="3" t="s">
        <v>87</v>
      </c>
      <c r="AH9" s="3" t="s">
        <v>88</v>
      </c>
      <c r="AI9" s="3" t="s">
        <v>89</v>
      </c>
      <c r="AJ9" s="3" t="s">
        <v>90</v>
      </c>
      <c r="AK9" s="3" t="s">
        <v>91</v>
      </c>
      <c r="AL9" s="3" t="s">
        <v>92</v>
      </c>
      <c r="AM9" s="3" t="s">
        <v>93</v>
      </c>
      <c r="AN9" s="3" t="s">
        <v>94</v>
      </c>
      <c r="AO9" s="3" t="s">
        <v>95</v>
      </c>
      <c r="AP9" s="3" t="s">
        <v>96</v>
      </c>
      <c r="AQ9" s="3" t="s">
        <v>97</v>
      </c>
      <c r="AR9" s="3" t="s">
        <v>98</v>
      </c>
      <c r="AS9" s="3" t="s">
        <v>99</v>
      </c>
      <c r="AT9" s="3" t="s">
        <v>100</v>
      </c>
      <c r="AU9" s="3" t="s">
        <v>101</v>
      </c>
      <c r="AV9" s="3" t="s">
        <v>102</v>
      </c>
      <c r="AW9" s="3" t="s">
        <v>103</v>
      </c>
      <c r="AX9" s="3" t="s">
        <v>104</v>
      </c>
      <c r="AY9" s="3" t="s">
        <v>105</v>
      </c>
      <c r="AZ9" s="3" t="s">
        <v>106</v>
      </c>
      <c r="BA9" s="3" t="s">
        <v>107</v>
      </c>
      <c r="BB9" s="3" t="s">
        <v>108</v>
      </c>
      <c r="BC9" s="3" t="s">
        <v>109</v>
      </c>
      <c r="BD9" s="3" t="s">
        <v>110</v>
      </c>
      <c r="BE9" s="3" t="s">
        <v>111</v>
      </c>
      <c r="BF9" s="3" t="s">
        <v>112</v>
      </c>
      <c r="BG9" s="3" t="s">
        <v>113</v>
      </c>
      <c r="BH9" s="3" t="s">
        <v>114</v>
      </c>
      <c r="BI9" s="3" t="s">
        <v>115</v>
      </c>
      <c r="BJ9" s="3" t="s">
        <v>116</v>
      </c>
      <c r="BK9" s="3" t="s">
        <v>117</v>
      </c>
      <c r="BL9" s="3" t="s">
        <v>118</v>
      </c>
      <c r="BM9" s="3" t="s">
        <v>119</v>
      </c>
      <c r="BN9" s="3" t="s">
        <v>120</v>
      </c>
      <c r="BO9" s="3" t="s">
        <v>121</v>
      </c>
      <c r="BP9" s="3" t="s">
        <v>122</v>
      </c>
      <c r="BQ9" s="3" t="s">
        <v>123</v>
      </c>
      <c r="BR9" s="3" t="s">
        <v>124</v>
      </c>
      <c r="BS9" s="3" t="s">
        <v>125</v>
      </c>
      <c r="BT9" s="3" t="s">
        <v>126</v>
      </c>
      <c r="BU9" s="3" t="s">
        <v>127</v>
      </c>
      <c r="BV9" s="3" t="s">
        <v>128</v>
      </c>
      <c r="BW9" s="3" t="s">
        <v>129</v>
      </c>
      <c r="BX9" s="3" t="s">
        <v>130</v>
      </c>
      <c r="BY9" s="3" t="s">
        <v>131</v>
      </c>
      <c r="BZ9" s="3" t="s">
        <v>132</v>
      </c>
      <c r="CA9" s="3" t="s">
        <v>133</v>
      </c>
      <c r="CB9" s="3" t="s">
        <v>134</v>
      </c>
      <c r="CC9" s="3" t="s">
        <v>135</v>
      </c>
      <c r="CD9" s="3" t="s">
        <v>136</v>
      </c>
      <c r="CE9" s="3" t="s">
        <v>137</v>
      </c>
      <c r="CF9" s="3" t="s">
        <v>138</v>
      </c>
      <c r="CG9" s="3" t="s">
        <v>139</v>
      </c>
      <c r="CH9" s="3" t="s">
        <v>140</v>
      </c>
      <c r="CI9" s="3" t="s">
        <v>141</v>
      </c>
      <c r="CJ9" s="3" t="s">
        <v>142</v>
      </c>
      <c r="CK9" s="3" t="s">
        <v>143</v>
      </c>
      <c r="CL9" s="3" t="s">
        <v>144</v>
      </c>
      <c r="CM9" s="3" t="s">
        <v>145</v>
      </c>
      <c r="CN9" s="3" t="s">
        <v>146</v>
      </c>
      <c r="CO9" s="3" t="s">
        <v>147</v>
      </c>
      <c r="CP9" s="3" t="s">
        <v>148</v>
      </c>
      <c r="CQ9" s="3" t="s">
        <v>149</v>
      </c>
      <c r="CR9" s="3" t="s">
        <v>150</v>
      </c>
      <c r="CS9" s="3" t="s">
        <v>151</v>
      </c>
      <c r="CT9" s="3" t="s">
        <v>152</v>
      </c>
      <c r="CU9" s="3" t="s">
        <v>153</v>
      </c>
      <c r="CV9" s="3" t="s">
        <v>154</v>
      </c>
      <c r="CW9" s="3" t="s">
        <v>155</v>
      </c>
      <c r="CX9" s="3" t="s">
        <v>156</v>
      </c>
      <c r="CY9" s="3" t="s">
        <v>157</v>
      </c>
      <c r="CZ9" s="3" t="s">
        <v>158</v>
      </c>
      <c r="DA9" s="3" t="s">
        <v>159</v>
      </c>
      <c r="DB9" s="3" t="s">
        <v>160</v>
      </c>
      <c r="DC9" s="3" t="s">
        <v>161</v>
      </c>
      <c r="DD9" s="3" t="s">
        <v>162</v>
      </c>
      <c r="DE9" s="3" t="s">
        <v>163</v>
      </c>
    </row>
    <row r="10" spans="1:109" ht="12" customHeight="1">
      <c r="A10" s="9" t="s">
        <v>164</v>
      </c>
      <c r="B10" s="9"/>
      <c r="C10" s="9"/>
      <c r="D10" s="9" t="s">
        <v>165</v>
      </c>
      <c r="E10" s="9"/>
      <c r="F10" s="9"/>
      <c r="G10" s="3" t="s">
        <v>166</v>
      </c>
      <c r="H10" s="3" t="s">
        <v>167</v>
      </c>
      <c r="I10" s="3" t="s">
        <v>168</v>
      </c>
      <c r="J10" s="3" t="s">
        <v>169</v>
      </c>
      <c r="K10" s="3" t="s">
        <v>170</v>
      </c>
      <c r="L10" s="3" t="s">
        <v>171</v>
      </c>
      <c r="M10" s="3" t="s">
        <v>172</v>
      </c>
      <c r="N10" s="3" t="s">
        <v>173</v>
      </c>
      <c r="O10" s="3" t="s">
        <v>174</v>
      </c>
      <c r="P10" s="3" t="s">
        <v>175</v>
      </c>
      <c r="Q10" s="3" t="s">
        <v>176</v>
      </c>
      <c r="R10" s="3" t="s">
        <v>177</v>
      </c>
      <c r="S10" s="3" t="s">
        <v>178</v>
      </c>
      <c r="T10" s="3" t="s">
        <v>179</v>
      </c>
      <c r="U10" s="3" t="s">
        <v>180</v>
      </c>
      <c r="V10" s="3" t="s">
        <v>181</v>
      </c>
      <c r="W10" s="3" t="s">
        <v>182</v>
      </c>
      <c r="X10" s="3" t="s">
        <v>183</v>
      </c>
      <c r="Y10" s="3" t="s">
        <v>184</v>
      </c>
      <c r="Z10" s="3" t="s">
        <v>185</v>
      </c>
      <c r="AA10" s="3" t="s">
        <v>186</v>
      </c>
      <c r="AB10" s="3" t="s">
        <v>187</v>
      </c>
      <c r="AC10" s="3" t="s">
        <v>188</v>
      </c>
      <c r="AD10" s="3" t="s">
        <v>189</v>
      </c>
      <c r="AE10" s="3" t="s">
        <v>190</v>
      </c>
      <c r="AF10" s="3" t="s">
        <v>191</v>
      </c>
      <c r="AG10" s="3" t="s">
        <v>192</v>
      </c>
      <c r="AH10" s="3" t="s">
        <v>193</v>
      </c>
      <c r="AI10" s="3" t="s">
        <v>194</v>
      </c>
      <c r="AJ10" s="3" t="s">
        <v>195</v>
      </c>
      <c r="AK10" s="3" t="s">
        <v>196</v>
      </c>
      <c r="AL10" s="3" t="s">
        <v>197</v>
      </c>
      <c r="AM10" s="3" t="s">
        <v>198</v>
      </c>
      <c r="AN10" s="3" t="s">
        <v>199</v>
      </c>
      <c r="AO10" s="3" t="s">
        <v>200</v>
      </c>
      <c r="AP10" s="3" t="s">
        <v>201</v>
      </c>
      <c r="AQ10" s="3" t="s">
        <v>202</v>
      </c>
      <c r="AR10" s="3" t="s">
        <v>203</v>
      </c>
      <c r="AS10" s="3" t="s">
        <v>204</v>
      </c>
      <c r="AT10" s="3" t="s">
        <v>205</v>
      </c>
      <c r="AU10" s="3" t="s">
        <v>206</v>
      </c>
      <c r="AV10" s="3" t="s">
        <v>207</v>
      </c>
      <c r="AW10" s="3" t="s">
        <v>208</v>
      </c>
      <c r="AX10" s="3" t="s">
        <v>209</v>
      </c>
      <c r="AY10" s="3" t="s">
        <v>210</v>
      </c>
      <c r="AZ10" s="3" t="s">
        <v>211</v>
      </c>
      <c r="BA10" s="3" t="s">
        <v>212</v>
      </c>
      <c r="BB10" s="3" t="s">
        <v>213</v>
      </c>
      <c r="BC10" s="3" t="s">
        <v>214</v>
      </c>
      <c r="BD10" s="3" t="s">
        <v>215</v>
      </c>
      <c r="BE10" s="3" t="s">
        <v>216</v>
      </c>
      <c r="BF10" s="3" t="s">
        <v>217</v>
      </c>
      <c r="BG10" s="3" t="s">
        <v>218</v>
      </c>
      <c r="BH10" s="3" t="s">
        <v>219</v>
      </c>
      <c r="BI10" s="3" t="s">
        <v>220</v>
      </c>
      <c r="BJ10" s="3" t="s">
        <v>221</v>
      </c>
      <c r="BK10" s="3" t="s">
        <v>222</v>
      </c>
      <c r="BL10" s="3" t="s">
        <v>223</v>
      </c>
      <c r="BM10" s="3" t="s">
        <v>224</v>
      </c>
      <c r="BN10" s="3" t="s">
        <v>225</v>
      </c>
      <c r="BO10" s="3" t="s">
        <v>226</v>
      </c>
      <c r="BP10" s="3" t="s">
        <v>227</v>
      </c>
      <c r="BQ10" s="3" t="s">
        <v>228</v>
      </c>
      <c r="BR10" s="3" t="s">
        <v>229</v>
      </c>
      <c r="BS10" s="3" t="s">
        <v>230</v>
      </c>
      <c r="BT10" s="3" t="s">
        <v>231</v>
      </c>
      <c r="BU10" s="3" t="s">
        <v>232</v>
      </c>
      <c r="BV10" s="3" t="s">
        <v>233</v>
      </c>
      <c r="BW10" s="3" t="s">
        <v>234</v>
      </c>
      <c r="BX10" s="3" t="s">
        <v>235</v>
      </c>
      <c r="BY10" s="3" t="s">
        <v>236</v>
      </c>
      <c r="BZ10" s="3" t="s">
        <v>237</v>
      </c>
      <c r="CA10" s="3" t="s">
        <v>238</v>
      </c>
      <c r="CB10" s="3" t="s">
        <v>239</v>
      </c>
      <c r="CC10" s="3" t="s">
        <v>240</v>
      </c>
      <c r="CD10" s="3" t="s">
        <v>241</v>
      </c>
      <c r="CE10" s="3" t="s">
        <v>242</v>
      </c>
      <c r="CF10" s="3" t="s">
        <v>243</v>
      </c>
      <c r="CG10" s="3" t="s">
        <v>244</v>
      </c>
      <c r="CH10" s="3" t="s">
        <v>245</v>
      </c>
      <c r="CI10" s="3" t="s">
        <v>246</v>
      </c>
      <c r="CJ10" s="3" t="s">
        <v>247</v>
      </c>
      <c r="CK10" s="3" t="s">
        <v>248</v>
      </c>
      <c r="CL10" s="3" t="s">
        <v>249</v>
      </c>
      <c r="CM10" s="3" t="s">
        <v>250</v>
      </c>
      <c r="CN10" s="3" t="s">
        <v>251</v>
      </c>
      <c r="CO10" s="3" t="s">
        <v>252</v>
      </c>
      <c r="CP10" s="3" t="s">
        <v>253</v>
      </c>
      <c r="CQ10" s="3" t="s">
        <v>254</v>
      </c>
      <c r="CR10" s="3" t="s">
        <v>255</v>
      </c>
      <c r="CS10" s="3" t="s">
        <v>256</v>
      </c>
      <c r="CT10" s="3" t="s">
        <v>257</v>
      </c>
      <c r="CU10" s="3" t="s">
        <v>258</v>
      </c>
      <c r="CV10" s="3" t="s">
        <v>259</v>
      </c>
      <c r="CW10" s="3" t="s">
        <v>260</v>
      </c>
      <c r="CX10" s="3" t="s">
        <v>261</v>
      </c>
      <c r="CY10" s="3" t="s">
        <v>262</v>
      </c>
      <c r="CZ10" s="3" t="s">
        <v>263</v>
      </c>
      <c r="DA10" s="3" t="s">
        <v>157</v>
      </c>
      <c r="DB10" s="3" t="s">
        <v>264</v>
      </c>
      <c r="DC10" s="3" t="s">
        <v>265</v>
      </c>
      <c r="DD10" s="3" t="s">
        <v>266</v>
      </c>
      <c r="DE10" s="3" t="s">
        <v>267</v>
      </c>
    </row>
    <row r="11" spans="1:109" ht="12" customHeight="1">
      <c r="A11" s="9" t="s">
        <v>268</v>
      </c>
      <c r="B11" s="9"/>
      <c r="C11" s="9"/>
      <c r="D11" s="9" t="s">
        <v>269</v>
      </c>
      <c r="E11" s="9"/>
      <c r="F11" s="9"/>
      <c r="G11" s="3" t="s">
        <v>270</v>
      </c>
      <c r="H11" s="3" t="s">
        <v>271</v>
      </c>
      <c r="I11" s="3" t="s">
        <v>272</v>
      </c>
      <c r="J11" s="3" t="s">
        <v>273</v>
      </c>
      <c r="K11" s="3" t="s">
        <v>274</v>
      </c>
      <c r="L11" s="3" t="s">
        <v>275</v>
      </c>
      <c r="M11" s="3" t="s">
        <v>276</v>
      </c>
      <c r="N11" s="3" t="s">
        <v>277</v>
      </c>
      <c r="O11" s="3" t="s">
        <v>278</v>
      </c>
      <c r="P11" s="3" t="s">
        <v>279</v>
      </c>
      <c r="Q11" s="3" t="s">
        <v>280</v>
      </c>
      <c r="R11" s="3" t="s">
        <v>281</v>
      </c>
      <c r="S11" s="3" t="s">
        <v>282</v>
      </c>
      <c r="T11" s="3" t="s">
        <v>283</v>
      </c>
      <c r="U11" s="3" t="s">
        <v>284</v>
      </c>
      <c r="V11" s="3" t="s">
        <v>285</v>
      </c>
      <c r="W11" s="3" t="s">
        <v>286</v>
      </c>
      <c r="X11" s="3" t="s">
        <v>287</v>
      </c>
      <c r="Y11" s="3" t="s">
        <v>288</v>
      </c>
      <c r="Z11" s="3" t="s">
        <v>289</v>
      </c>
      <c r="AA11" s="3" t="s">
        <v>290</v>
      </c>
      <c r="AB11" s="3" t="s">
        <v>291</v>
      </c>
      <c r="AC11" s="3" t="s">
        <v>292</v>
      </c>
      <c r="AD11" s="3" t="s">
        <v>293</v>
      </c>
      <c r="AE11" s="3" t="s">
        <v>294</v>
      </c>
      <c r="AF11" s="3" t="s">
        <v>295</v>
      </c>
      <c r="AG11" s="3" t="s">
        <v>296</v>
      </c>
      <c r="AH11" s="3" t="s">
        <v>297</v>
      </c>
      <c r="AI11" s="3" t="s">
        <v>298</v>
      </c>
      <c r="AJ11" s="3" t="s">
        <v>299</v>
      </c>
      <c r="AK11" s="3" t="s">
        <v>300</v>
      </c>
      <c r="AL11" s="3" t="s">
        <v>301</v>
      </c>
      <c r="AM11" s="3" t="s">
        <v>302</v>
      </c>
      <c r="AN11" s="3" t="s">
        <v>303</v>
      </c>
      <c r="AO11" s="3" t="s">
        <v>304</v>
      </c>
      <c r="AP11" s="3" t="s">
        <v>305</v>
      </c>
      <c r="AQ11" s="3" t="s">
        <v>306</v>
      </c>
      <c r="AR11" s="3" t="s">
        <v>307</v>
      </c>
      <c r="AS11" s="3" t="s">
        <v>308</v>
      </c>
      <c r="AT11" s="3" t="s">
        <v>309</v>
      </c>
      <c r="AU11" s="3" t="s">
        <v>310</v>
      </c>
      <c r="AV11" s="3" t="s">
        <v>311</v>
      </c>
      <c r="AW11" s="3" t="s">
        <v>312</v>
      </c>
      <c r="AX11" s="3" t="s">
        <v>313</v>
      </c>
      <c r="AY11" s="3" t="s">
        <v>314</v>
      </c>
      <c r="AZ11" s="3" t="s">
        <v>315</v>
      </c>
      <c r="BA11" s="3" t="s">
        <v>316</v>
      </c>
      <c r="BB11" s="3" t="s">
        <v>317</v>
      </c>
      <c r="BC11" s="3" t="s">
        <v>318</v>
      </c>
      <c r="BD11" s="3" t="s">
        <v>319</v>
      </c>
      <c r="BE11" s="3" t="s">
        <v>320</v>
      </c>
      <c r="BF11" s="3" t="s">
        <v>321</v>
      </c>
      <c r="BG11" s="3" t="s">
        <v>322</v>
      </c>
      <c r="BH11" s="3" t="s">
        <v>323</v>
      </c>
      <c r="BI11" s="3" t="s">
        <v>324</v>
      </c>
      <c r="BJ11" s="3" t="s">
        <v>325</v>
      </c>
      <c r="BK11" s="3" t="s">
        <v>326</v>
      </c>
      <c r="BL11" s="3" t="s">
        <v>327</v>
      </c>
      <c r="BM11" s="3" t="s">
        <v>328</v>
      </c>
      <c r="BN11" s="3" t="s">
        <v>329</v>
      </c>
      <c r="BO11" s="3" t="s">
        <v>330</v>
      </c>
      <c r="BP11" s="3" t="s">
        <v>331</v>
      </c>
      <c r="BQ11" s="3" t="s">
        <v>332</v>
      </c>
      <c r="BR11" s="3" t="s">
        <v>333</v>
      </c>
      <c r="BS11" s="3" t="s">
        <v>334</v>
      </c>
      <c r="BT11" s="3" t="s">
        <v>335</v>
      </c>
      <c r="BU11" s="3" t="s">
        <v>336</v>
      </c>
      <c r="BV11" s="3" t="s">
        <v>337</v>
      </c>
      <c r="BW11" s="3" t="s">
        <v>338</v>
      </c>
      <c r="BX11" s="3" t="s">
        <v>339</v>
      </c>
      <c r="BY11" s="3" t="s">
        <v>340</v>
      </c>
      <c r="BZ11" s="3" t="s">
        <v>341</v>
      </c>
      <c r="CA11" s="3" t="s">
        <v>342</v>
      </c>
      <c r="CB11" s="3" t="s">
        <v>343</v>
      </c>
      <c r="CC11" s="3" t="s">
        <v>344</v>
      </c>
      <c r="CD11" s="3" t="s">
        <v>345</v>
      </c>
      <c r="CE11" s="3" t="s">
        <v>346</v>
      </c>
      <c r="CF11" s="3" t="s">
        <v>347</v>
      </c>
      <c r="CG11" s="3" t="s">
        <v>348</v>
      </c>
      <c r="CH11" s="3" t="s">
        <v>349</v>
      </c>
      <c r="CI11" s="3" t="s">
        <v>350</v>
      </c>
      <c r="CJ11" s="3" t="s">
        <v>351</v>
      </c>
      <c r="CK11" s="3" t="s">
        <v>352</v>
      </c>
      <c r="CL11" s="3" t="s">
        <v>353</v>
      </c>
      <c r="CM11" s="3" t="s">
        <v>354</v>
      </c>
      <c r="CN11" s="3" t="s">
        <v>355</v>
      </c>
      <c r="CO11" s="3" t="s">
        <v>356</v>
      </c>
      <c r="CP11" s="3" t="s">
        <v>357</v>
      </c>
      <c r="CQ11" s="3" t="s">
        <v>358</v>
      </c>
      <c r="CR11" s="3" t="s">
        <v>359</v>
      </c>
      <c r="CS11" s="3" t="s">
        <v>360</v>
      </c>
      <c r="CT11" s="3" t="s">
        <v>361</v>
      </c>
      <c r="CU11" s="3" t="s">
        <v>362</v>
      </c>
      <c r="CV11" s="3" t="s">
        <v>363</v>
      </c>
      <c r="CW11" s="3" t="s">
        <v>364</v>
      </c>
      <c r="CX11" s="3" t="s">
        <v>365</v>
      </c>
      <c r="CY11" s="3" t="s">
        <v>366</v>
      </c>
      <c r="CZ11" s="3" t="s">
        <v>367</v>
      </c>
      <c r="DA11" s="3" t="s">
        <v>368</v>
      </c>
      <c r="DB11" s="3" t="s">
        <v>369</v>
      </c>
      <c r="DC11" s="3" t="s">
        <v>370</v>
      </c>
      <c r="DD11" s="3" t="s">
        <v>371</v>
      </c>
      <c r="DE11" s="3" t="s">
        <v>372</v>
      </c>
    </row>
    <row r="12" spans="1:109" ht="12" customHeight="1">
      <c r="A12" s="9" t="s">
        <v>373</v>
      </c>
      <c r="B12" s="9"/>
      <c r="C12" s="9"/>
      <c r="D12" s="9" t="s">
        <v>374</v>
      </c>
      <c r="E12" s="9"/>
      <c r="F12" s="9"/>
      <c r="G12" s="3" t="s">
        <v>375</v>
      </c>
      <c r="H12" s="3" t="s">
        <v>376</v>
      </c>
      <c r="I12" s="3" t="s">
        <v>377</v>
      </c>
      <c r="J12" s="3" t="s">
        <v>378</v>
      </c>
      <c r="K12" s="3" t="s">
        <v>379</v>
      </c>
      <c r="L12" s="3" t="s">
        <v>380</v>
      </c>
      <c r="M12" s="3" t="s">
        <v>381</v>
      </c>
      <c r="N12" s="3" t="s">
        <v>382</v>
      </c>
      <c r="O12" s="3" t="s">
        <v>383</v>
      </c>
      <c r="P12" s="3" t="s">
        <v>384</v>
      </c>
      <c r="Q12" s="3" t="s">
        <v>385</v>
      </c>
      <c r="R12" s="3" t="s">
        <v>386</v>
      </c>
      <c r="S12" s="3" t="s">
        <v>387</v>
      </c>
      <c r="T12" s="3" t="s">
        <v>388</v>
      </c>
      <c r="U12" s="3" t="s">
        <v>389</v>
      </c>
      <c r="V12" s="3" t="s">
        <v>390</v>
      </c>
      <c r="W12" s="3" t="s">
        <v>391</v>
      </c>
      <c r="X12" s="3" t="s">
        <v>392</v>
      </c>
      <c r="Y12" s="3" t="s">
        <v>393</v>
      </c>
      <c r="Z12" s="3" t="s">
        <v>394</v>
      </c>
      <c r="AA12" s="3" t="s">
        <v>395</v>
      </c>
      <c r="AB12" s="3" t="s">
        <v>396</v>
      </c>
      <c r="AC12" s="3" t="s">
        <v>397</v>
      </c>
      <c r="AD12" s="3" t="s">
        <v>398</v>
      </c>
      <c r="AE12" s="3" t="s">
        <v>399</v>
      </c>
      <c r="AF12" s="3" t="s">
        <v>400</v>
      </c>
      <c r="AG12" s="3" t="s">
        <v>401</v>
      </c>
      <c r="AH12" s="3" t="s">
        <v>402</v>
      </c>
      <c r="AI12" s="3" t="s">
        <v>403</v>
      </c>
      <c r="AJ12" s="3" t="s">
        <v>404</v>
      </c>
      <c r="AK12" s="3" t="s">
        <v>405</v>
      </c>
      <c r="AL12" s="3" t="s">
        <v>406</v>
      </c>
      <c r="AM12" s="3" t="s">
        <v>407</v>
      </c>
      <c r="AN12" s="3" t="s">
        <v>408</v>
      </c>
      <c r="AO12" s="3" t="s">
        <v>409</v>
      </c>
      <c r="AP12" s="3" t="s">
        <v>410</v>
      </c>
      <c r="AQ12" s="3" t="s">
        <v>411</v>
      </c>
      <c r="AR12" s="3" t="s">
        <v>412</v>
      </c>
      <c r="AS12" s="3" t="s">
        <v>413</v>
      </c>
      <c r="AT12" s="3" t="s">
        <v>414</v>
      </c>
      <c r="AU12" s="3" t="s">
        <v>415</v>
      </c>
      <c r="AV12" s="3" t="s">
        <v>416</v>
      </c>
      <c r="AW12" s="3" t="s">
        <v>417</v>
      </c>
      <c r="AX12" s="3" t="s">
        <v>418</v>
      </c>
      <c r="AY12" s="3" t="s">
        <v>419</v>
      </c>
      <c r="AZ12" s="3" t="s">
        <v>420</v>
      </c>
      <c r="BA12" s="3" t="s">
        <v>421</v>
      </c>
      <c r="BB12" s="3" t="s">
        <v>422</v>
      </c>
      <c r="BC12" s="3" t="s">
        <v>423</v>
      </c>
      <c r="BD12" s="3" t="s">
        <v>424</v>
      </c>
      <c r="BE12" s="3" t="s">
        <v>425</v>
      </c>
      <c r="BF12" s="3" t="s">
        <v>426</v>
      </c>
      <c r="BG12" s="3" t="s">
        <v>427</v>
      </c>
      <c r="BH12" s="3" t="s">
        <v>428</v>
      </c>
      <c r="BI12" s="3" t="s">
        <v>429</v>
      </c>
      <c r="BJ12" s="3" t="s">
        <v>430</v>
      </c>
      <c r="BK12" s="3" t="s">
        <v>431</v>
      </c>
      <c r="BL12" s="3" t="s">
        <v>432</v>
      </c>
      <c r="BM12" s="3" t="s">
        <v>433</v>
      </c>
      <c r="BN12" s="3" t="s">
        <v>434</v>
      </c>
      <c r="BO12" s="3" t="s">
        <v>435</v>
      </c>
      <c r="BP12" s="3" t="s">
        <v>436</v>
      </c>
      <c r="BQ12" s="3" t="s">
        <v>437</v>
      </c>
      <c r="BR12" s="3" t="s">
        <v>438</v>
      </c>
      <c r="BS12" s="3" t="s">
        <v>439</v>
      </c>
      <c r="BT12" s="3" t="s">
        <v>440</v>
      </c>
      <c r="BU12" s="3" t="s">
        <v>441</v>
      </c>
      <c r="BV12" s="3" t="s">
        <v>442</v>
      </c>
      <c r="BW12" s="3" t="s">
        <v>443</v>
      </c>
      <c r="BX12" s="3" t="s">
        <v>444</v>
      </c>
      <c r="BY12" s="3" t="s">
        <v>445</v>
      </c>
      <c r="BZ12" s="3" t="s">
        <v>446</v>
      </c>
      <c r="CA12" s="3" t="s">
        <v>447</v>
      </c>
      <c r="CB12" s="3" t="s">
        <v>448</v>
      </c>
      <c r="CC12" s="3" t="s">
        <v>449</v>
      </c>
      <c r="CD12" s="3" t="s">
        <v>450</v>
      </c>
      <c r="CE12" s="3" t="s">
        <v>451</v>
      </c>
      <c r="CF12" s="3" t="s">
        <v>452</v>
      </c>
      <c r="CG12" s="3" t="s">
        <v>453</v>
      </c>
      <c r="CH12" s="3" t="s">
        <v>454</v>
      </c>
      <c r="CI12" s="3" t="s">
        <v>368</v>
      </c>
      <c r="CJ12" s="3" t="s">
        <v>455</v>
      </c>
      <c r="CK12" s="3" t="s">
        <v>456</v>
      </c>
      <c r="CL12" s="3" t="s">
        <v>457</v>
      </c>
      <c r="CM12" s="3" t="s">
        <v>458</v>
      </c>
      <c r="CN12" s="3" t="s">
        <v>459</v>
      </c>
      <c r="CO12" s="3" t="s">
        <v>460</v>
      </c>
      <c r="CP12" s="3" t="s">
        <v>461</v>
      </c>
      <c r="CQ12" s="3" t="s">
        <v>462</v>
      </c>
      <c r="CR12" s="3" t="s">
        <v>463</v>
      </c>
      <c r="CS12" s="3" t="s">
        <v>464</v>
      </c>
      <c r="CT12" s="3" t="s">
        <v>465</v>
      </c>
      <c r="CU12" s="3" t="s">
        <v>466</v>
      </c>
      <c r="CV12" s="3" t="s">
        <v>467</v>
      </c>
      <c r="CW12" s="3" t="s">
        <v>468</v>
      </c>
      <c r="CX12" s="3" t="s">
        <v>469</v>
      </c>
      <c r="CY12" s="3" t="s">
        <v>470</v>
      </c>
      <c r="CZ12" s="3" t="s">
        <v>471</v>
      </c>
      <c r="DA12" s="3" t="s">
        <v>472</v>
      </c>
      <c r="DB12" s="3" t="s">
        <v>473</v>
      </c>
      <c r="DC12" s="3" t="s">
        <v>413</v>
      </c>
      <c r="DD12" s="3" t="s">
        <v>474</v>
      </c>
      <c r="DE12" s="3" t="s">
        <v>475</v>
      </c>
    </row>
    <row r="13" spans="1:109" ht="12" customHeight="1">
      <c r="A13" s="9" t="s">
        <v>476</v>
      </c>
      <c r="B13" s="9"/>
      <c r="C13" s="9"/>
      <c r="D13" s="9" t="s">
        <v>477</v>
      </c>
      <c r="E13" s="9"/>
      <c r="F13" s="9"/>
      <c r="G13" s="3" t="s">
        <v>478</v>
      </c>
      <c r="H13" s="3" t="s">
        <v>479</v>
      </c>
      <c r="I13" s="3" t="s">
        <v>480</v>
      </c>
      <c r="J13" s="3" t="s">
        <v>481</v>
      </c>
      <c r="K13" s="3" t="s">
        <v>482</v>
      </c>
      <c r="L13" s="3" t="s">
        <v>483</v>
      </c>
      <c r="M13" s="3" t="s">
        <v>484</v>
      </c>
      <c r="N13" s="3" t="s">
        <v>485</v>
      </c>
      <c r="O13" s="3" t="s">
        <v>486</v>
      </c>
      <c r="P13" s="3" t="s">
        <v>487</v>
      </c>
      <c r="Q13" s="3" t="s">
        <v>488</v>
      </c>
      <c r="R13" s="3" t="s">
        <v>489</v>
      </c>
      <c r="S13" s="3" t="s">
        <v>490</v>
      </c>
      <c r="T13" s="3" t="s">
        <v>491</v>
      </c>
      <c r="U13" s="3" t="s">
        <v>492</v>
      </c>
      <c r="V13" s="3" t="s">
        <v>493</v>
      </c>
      <c r="W13" s="3" t="s">
        <v>494</v>
      </c>
      <c r="X13" s="3" t="s">
        <v>495</v>
      </c>
      <c r="Y13" s="3" t="s">
        <v>496</v>
      </c>
      <c r="Z13" s="3" t="s">
        <v>497</v>
      </c>
      <c r="AA13" s="3" t="s">
        <v>498</v>
      </c>
      <c r="AB13" s="3" t="s">
        <v>499</v>
      </c>
      <c r="AC13" s="3" t="s">
        <v>500</v>
      </c>
      <c r="AD13" s="3" t="s">
        <v>501</v>
      </c>
      <c r="AE13" s="3" t="s">
        <v>502</v>
      </c>
      <c r="AF13" s="3" t="s">
        <v>503</v>
      </c>
      <c r="AG13" s="3" t="s">
        <v>504</v>
      </c>
      <c r="AH13" s="3" t="s">
        <v>505</v>
      </c>
      <c r="AI13" s="3" t="s">
        <v>506</v>
      </c>
      <c r="AJ13" s="3" t="s">
        <v>507</v>
      </c>
      <c r="AK13" s="3" t="s">
        <v>508</v>
      </c>
      <c r="AL13" s="3" t="s">
        <v>509</v>
      </c>
      <c r="AM13" s="3" t="s">
        <v>510</v>
      </c>
      <c r="AN13" s="3" t="s">
        <v>511</v>
      </c>
      <c r="AO13" s="3" t="s">
        <v>512</v>
      </c>
      <c r="AP13" s="3" t="s">
        <v>513</v>
      </c>
      <c r="AQ13" s="3" t="s">
        <v>514</v>
      </c>
      <c r="AR13" s="3" t="s">
        <v>515</v>
      </c>
      <c r="AS13" s="3" t="s">
        <v>516</v>
      </c>
      <c r="AT13" s="3" t="s">
        <v>517</v>
      </c>
      <c r="AU13" s="3" t="s">
        <v>518</v>
      </c>
      <c r="AV13" s="3" t="s">
        <v>519</v>
      </c>
      <c r="AW13" s="3" t="s">
        <v>520</v>
      </c>
      <c r="AX13" s="3" t="s">
        <v>521</v>
      </c>
      <c r="AY13" s="3" t="s">
        <v>522</v>
      </c>
      <c r="AZ13" s="3" t="s">
        <v>523</v>
      </c>
      <c r="BA13" s="3" t="s">
        <v>524</v>
      </c>
      <c r="BB13" s="3" t="s">
        <v>525</v>
      </c>
      <c r="BC13" s="3" t="s">
        <v>526</v>
      </c>
      <c r="BD13" s="3" t="s">
        <v>527</v>
      </c>
      <c r="BE13" s="3" t="s">
        <v>506</v>
      </c>
      <c r="BF13" s="3" t="s">
        <v>528</v>
      </c>
      <c r="BG13" s="3" t="s">
        <v>529</v>
      </c>
      <c r="BH13" s="3" t="s">
        <v>530</v>
      </c>
      <c r="BI13" s="3" t="s">
        <v>531</v>
      </c>
      <c r="BJ13" s="3" t="s">
        <v>532</v>
      </c>
      <c r="BK13" s="3" t="s">
        <v>533</v>
      </c>
      <c r="BL13" s="3" t="s">
        <v>534</v>
      </c>
      <c r="BM13" s="3" t="s">
        <v>535</v>
      </c>
      <c r="BN13" s="3" t="s">
        <v>536</v>
      </c>
      <c r="BO13" s="3" t="s">
        <v>537</v>
      </c>
      <c r="BP13" s="3" t="s">
        <v>538</v>
      </c>
      <c r="BQ13" s="3" t="s">
        <v>539</v>
      </c>
      <c r="BR13" s="3" t="s">
        <v>540</v>
      </c>
      <c r="BS13" s="3" t="s">
        <v>541</v>
      </c>
      <c r="BT13" s="3" t="s">
        <v>542</v>
      </c>
      <c r="BU13" s="3" t="s">
        <v>543</v>
      </c>
      <c r="BV13" s="3" t="s">
        <v>544</v>
      </c>
      <c r="BW13" s="3" t="s">
        <v>545</v>
      </c>
      <c r="BX13" s="3" t="s">
        <v>546</v>
      </c>
      <c r="BY13" s="3" t="s">
        <v>547</v>
      </c>
      <c r="BZ13" s="3" t="s">
        <v>548</v>
      </c>
      <c r="CA13" s="3" t="s">
        <v>549</v>
      </c>
      <c r="CB13" s="3" t="s">
        <v>550</v>
      </c>
      <c r="CC13" s="3" t="s">
        <v>551</v>
      </c>
      <c r="CD13" s="3" t="s">
        <v>552</v>
      </c>
      <c r="CE13" s="3" t="s">
        <v>553</v>
      </c>
      <c r="CF13" s="3" t="s">
        <v>554</v>
      </c>
      <c r="CG13" s="3" t="s">
        <v>555</v>
      </c>
      <c r="CH13" s="3" t="s">
        <v>556</v>
      </c>
      <c r="CI13" s="3" t="s">
        <v>557</v>
      </c>
      <c r="CJ13" s="3" t="s">
        <v>558</v>
      </c>
      <c r="CK13" s="3" t="s">
        <v>559</v>
      </c>
      <c r="CL13" s="3" t="s">
        <v>560</v>
      </c>
      <c r="CM13" s="3" t="s">
        <v>561</v>
      </c>
      <c r="CN13" s="3" t="s">
        <v>562</v>
      </c>
      <c r="CO13" s="3" t="s">
        <v>563</v>
      </c>
      <c r="CP13" s="3" t="s">
        <v>564</v>
      </c>
      <c r="CQ13" s="3" t="s">
        <v>565</v>
      </c>
      <c r="CR13" s="3" t="s">
        <v>566</v>
      </c>
      <c r="CS13" s="3" t="s">
        <v>567</v>
      </c>
      <c r="CT13" s="3" t="s">
        <v>568</v>
      </c>
      <c r="CU13" s="3" t="s">
        <v>569</v>
      </c>
      <c r="CV13" s="3" t="s">
        <v>570</v>
      </c>
      <c r="CW13" s="3" t="s">
        <v>571</v>
      </c>
      <c r="CX13" s="3" t="s">
        <v>572</v>
      </c>
      <c r="CY13" s="3" t="s">
        <v>573</v>
      </c>
      <c r="CZ13" s="3" t="s">
        <v>574</v>
      </c>
      <c r="DA13" s="3" t="s">
        <v>575</v>
      </c>
      <c r="DB13" s="3" t="s">
        <v>576</v>
      </c>
      <c r="DC13" s="3" t="s">
        <v>577</v>
      </c>
      <c r="DD13" s="3" t="s">
        <v>578</v>
      </c>
      <c r="DE13" s="3" t="s">
        <v>579</v>
      </c>
    </row>
    <row r="14" spans="1:109" ht="12" customHeight="1">
      <c r="A14" s="9" t="s">
        <v>580</v>
      </c>
      <c r="B14" s="9"/>
      <c r="C14" s="9"/>
      <c r="D14" s="9" t="s">
        <v>581</v>
      </c>
      <c r="E14" s="9"/>
      <c r="F14" s="9"/>
      <c r="G14" s="3" t="s">
        <v>582</v>
      </c>
      <c r="H14" s="3" t="s">
        <v>583</v>
      </c>
      <c r="I14" s="3" t="s">
        <v>584</v>
      </c>
      <c r="J14" s="3" t="s">
        <v>585</v>
      </c>
      <c r="K14" s="3" t="s">
        <v>586</v>
      </c>
      <c r="L14" s="3" t="s">
        <v>587</v>
      </c>
      <c r="M14" s="3" t="s">
        <v>588</v>
      </c>
      <c r="N14" s="3" t="s">
        <v>589</v>
      </c>
      <c r="O14" s="3" t="s">
        <v>590</v>
      </c>
      <c r="P14" s="3" t="s">
        <v>591</v>
      </c>
      <c r="Q14" s="3" t="s">
        <v>592</v>
      </c>
      <c r="R14" s="3" t="s">
        <v>593</v>
      </c>
      <c r="S14" s="3" t="s">
        <v>594</v>
      </c>
      <c r="T14" s="3" t="s">
        <v>595</v>
      </c>
      <c r="U14" s="3" t="s">
        <v>596</v>
      </c>
      <c r="V14" s="3" t="s">
        <v>597</v>
      </c>
      <c r="W14" s="3" t="s">
        <v>598</v>
      </c>
      <c r="X14" s="3" t="s">
        <v>599</v>
      </c>
      <c r="Y14" s="3" t="s">
        <v>600</v>
      </c>
      <c r="Z14" s="3" t="s">
        <v>601</v>
      </c>
      <c r="AA14" s="3" t="s">
        <v>602</v>
      </c>
      <c r="AB14" s="3" t="s">
        <v>603</v>
      </c>
      <c r="AC14" s="3" t="s">
        <v>604</v>
      </c>
      <c r="AD14" s="3" t="s">
        <v>605</v>
      </c>
      <c r="AE14" s="3" t="s">
        <v>606</v>
      </c>
      <c r="AF14" s="3" t="s">
        <v>607</v>
      </c>
      <c r="AG14" s="3" t="s">
        <v>608</v>
      </c>
      <c r="AH14" s="3" t="s">
        <v>609</v>
      </c>
      <c r="AI14" s="3" t="s">
        <v>610</v>
      </c>
      <c r="AJ14" s="3" t="s">
        <v>611</v>
      </c>
      <c r="AK14" s="3" t="s">
        <v>612</v>
      </c>
      <c r="AL14" s="3" t="s">
        <v>613</v>
      </c>
      <c r="AM14" s="3" t="s">
        <v>614</v>
      </c>
      <c r="AN14" s="3" t="s">
        <v>615</v>
      </c>
      <c r="AO14" s="3" t="s">
        <v>616</v>
      </c>
      <c r="AP14" s="3" t="s">
        <v>617</v>
      </c>
      <c r="AQ14" s="3" t="s">
        <v>618</v>
      </c>
      <c r="AR14" s="3" t="s">
        <v>619</v>
      </c>
      <c r="AS14" s="3" t="s">
        <v>620</v>
      </c>
      <c r="AT14" s="3" t="s">
        <v>621</v>
      </c>
      <c r="AU14" s="3" t="s">
        <v>565</v>
      </c>
      <c r="AV14" s="3" t="s">
        <v>621</v>
      </c>
      <c r="AW14" s="3" t="s">
        <v>622</v>
      </c>
      <c r="AX14" s="3" t="s">
        <v>623</v>
      </c>
      <c r="AY14" s="3" t="s">
        <v>624</v>
      </c>
      <c r="AZ14" s="3" t="s">
        <v>625</v>
      </c>
      <c r="BA14" s="3" t="s">
        <v>129</v>
      </c>
      <c r="BB14" s="3" t="s">
        <v>626</v>
      </c>
      <c r="BC14" s="3" t="s">
        <v>627</v>
      </c>
      <c r="BD14" s="3" t="s">
        <v>628</v>
      </c>
      <c r="BE14" s="3" t="s">
        <v>629</v>
      </c>
      <c r="BF14" s="3" t="s">
        <v>630</v>
      </c>
      <c r="BG14" s="3" t="s">
        <v>631</v>
      </c>
      <c r="BH14" s="3" t="s">
        <v>632</v>
      </c>
      <c r="BI14" s="3" t="s">
        <v>633</v>
      </c>
      <c r="BJ14" s="3" t="s">
        <v>634</v>
      </c>
      <c r="BK14" s="3" t="s">
        <v>635</v>
      </c>
      <c r="BL14" s="3" t="s">
        <v>636</v>
      </c>
      <c r="BM14" s="3" t="s">
        <v>577</v>
      </c>
      <c r="BN14" s="3" t="s">
        <v>637</v>
      </c>
      <c r="BO14" s="3" t="s">
        <v>638</v>
      </c>
      <c r="BP14" s="3" t="s">
        <v>639</v>
      </c>
      <c r="BQ14" s="3" t="s">
        <v>640</v>
      </c>
      <c r="BR14" s="3" t="s">
        <v>641</v>
      </c>
      <c r="BS14" s="3" t="s">
        <v>642</v>
      </c>
      <c r="BT14" s="3" t="s">
        <v>643</v>
      </c>
      <c r="BU14" s="3" t="s">
        <v>644</v>
      </c>
      <c r="BV14" s="3" t="s">
        <v>645</v>
      </c>
      <c r="BW14" s="3" t="s">
        <v>646</v>
      </c>
      <c r="BX14" s="3" t="s">
        <v>647</v>
      </c>
      <c r="BY14" s="3" t="s">
        <v>648</v>
      </c>
      <c r="BZ14" s="3" t="s">
        <v>649</v>
      </c>
      <c r="CA14" s="3" t="s">
        <v>650</v>
      </c>
      <c r="CB14" s="3" t="s">
        <v>651</v>
      </c>
      <c r="CC14" s="3" t="s">
        <v>652</v>
      </c>
      <c r="CD14" s="3" t="s">
        <v>653</v>
      </c>
      <c r="CE14" s="3" t="s">
        <v>654</v>
      </c>
      <c r="CF14" s="3" t="s">
        <v>655</v>
      </c>
      <c r="CG14" s="3" t="s">
        <v>656</v>
      </c>
      <c r="CH14" s="3" t="s">
        <v>657</v>
      </c>
      <c r="CI14" s="3" t="s">
        <v>658</v>
      </c>
      <c r="CJ14" s="3" t="s">
        <v>659</v>
      </c>
      <c r="CK14" s="3" t="s">
        <v>660</v>
      </c>
      <c r="CL14" s="3" t="s">
        <v>661</v>
      </c>
      <c r="CM14" s="3" t="s">
        <v>662</v>
      </c>
      <c r="CN14" s="3" t="s">
        <v>663</v>
      </c>
      <c r="CO14" s="3" t="s">
        <v>664</v>
      </c>
      <c r="CP14" s="3" t="s">
        <v>665</v>
      </c>
      <c r="CQ14" s="3" t="s">
        <v>666</v>
      </c>
      <c r="CR14" s="3" t="s">
        <v>667</v>
      </c>
      <c r="CS14" s="3" t="s">
        <v>668</v>
      </c>
      <c r="CT14" s="3" t="s">
        <v>669</v>
      </c>
      <c r="CU14" s="3" t="s">
        <v>670</v>
      </c>
      <c r="CV14" s="3" t="s">
        <v>671</v>
      </c>
      <c r="CW14" s="3" t="s">
        <v>672</v>
      </c>
      <c r="CX14" s="3" t="s">
        <v>673</v>
      </c>
      <c r="CY14" s="3" t="s">
        <v>674</v>
      </c>
      <c r="CZ14" s="3" t="s">
        <v>675</v>
      </c>
      <c r="DA14" s="3" t="s">
        <v>676</v>
      </c>
      <c r="DB14" s="3" t="s">
        <v>677</v>
      </c>
      <c r="DC14" s="3" t="s">
        <v>678</v>
      </c>
      <c r="DD14" s="3" t="s">
        <v>679</v>
      </c>
      <c r="DE14" s="3" t="s">
        <v>680</v>
      </c>
    </row>
    <row r="15" spans="1:109" ht="12" customHeight="1">
      <c r="A15" s="9" t="s">
        <v>681</v>
      </c>
      <c r="B15" s="9"/>
      <c r="C15" s="9"/>
      <c r="D15" s="9" t="s">
        <v>682</v>
      </c>
      <c r="E15" s="9"/>
      <c r="F15" s="9"/>
      <c r="G15" s="3" t="s">
        <v>683</v>
      </c>
      <c r="H15" s="3" t="s">
        <v>684</v>
      </c>
      <c r="I15" s="3" t="s">
        <v>685</v>
      </c>
      <c r="J15" s="3" t="s">
        <v>686</v>
      </c>
      <c r="K15" s="3" t="s">
        <v>635</v>
      </c>
      <c r="L15" s="3" t="s">
        <v>687</v>
      </c>
      <c r="M15" s="3" t="s">
        <v>688</v>
      </c>
      <c r="N15" s="3" t="s">
        <v>689</v>
      </c>
      <c r="O15" s="3" t="s">
        <v>690</v>
      </c>
      <c r="P15" s="3" t="s">
        <v>691</v>
      </c>
      <c r="Q15" s="3" t="s">
        <v>692</v>
      </c>
      <c r="R15" s="3" t="s">
        <v>693</v>
      </c>
      <c r="S15" s="3" t="s">
        <v>694</v>
      </c>
      <c r="T15" s="3" t="s">
        <v>695</v>
      </c>
      <c r="U15" s="3" t="s">
        <v>696</v>
      </c>
      <c r="V15" s="3" t="s">
        <v>697</v>
      </c>
      <c r="W15" s="3" t="s">
        <v>698</v>
      </c>
      <c r="X15" s="3" t="s">
        <v>699</v>
      </c>
      <c r="Y15" s="3" t="s">
        <v>700</v>
      </c>
      <c r="Z15" s="3" t="s">
        <v>701</v>
      </c>
      <c r="AA15" s="3" t="s">
        <v>702</v>
      </c>
      <c r="AB15" s="3" t="s">
        <v>703</v>
      </c>
      <c r="AC15" s="3" t="s">
        <v>704</v>
      </c>
      <c r="AD15" s="3" t="s">
        <v>705</v>
      </c>
      <c r="AE15" s="3" t="s">
        <v>706</v>
      </c>
      <c r="AF15" s="3" t="s">
        <v>707</v>
      </c>
      <c r="AG15" s="3" t="s">
        <v>708</v>
      </c>
      <c r="AH15" s="3" t="s">
        <v>709</v>
      </c>
      <c r="AI15" s="3" t="s">
        <v>710</v>
      </c>
      <c r="AJ15" s="3" t="s">
        <v>711</v>
      </c>
      <c r="AK15" s="3" t="s">
        <v>712</v>
      </c>
      <c r="AL15" s="3" t="s">
        <v>713</v>
      </c>
      <c r="AM15" s="3" t="s">
        <v>714</v>
      </c>
      <c r="AN15" s="3" t="s">
        <v>715</v>
      </c>
      <c r="AO15" s="3" t="s">
        <v>716</v>
      </c>
      <c r="AP15" s="3" t="s">
        <v>717</v>
      </c>
      <c r="AQ15" s="3" t="s">
        <v>718</v>
      </c>
      <c r="AR15" s="3" t="s">
        <v>719</v>
      </c>
      <c r="AS15" s="3" t="s">
        <v>720</v>
      </c>
      <c r="AT15" s="3" t="s">
        <v>721</v>
      </c>
      <c r="AU15" s="3" t="s">
        <v>722</v>
      </c>
      <c r="AV15" s="3" t="s">
        <v>723</v>
      </c>
      <c r="AW15" s="3" t="s">
        <v>724</v>
      </c>
      <c r="AX15" s="3" t="s">
        <v>725</v>
      </c>
      <c r="AY15" s="3" t="s">
        <v>726</v>
      </c>
      <c r="AZ15" s="3" t="s">
        <v>727</v>
      </c>
      <c r="BA15" s="3" t="s">
        <v>728</v>
      </c>
      <c r="BB15" s="3" t="s">
        <v>729</v>
      </c>
      <c r="BC15" s="3" t="s">
        <v>730</v>
      </c>
      <c r="BD15" s="3" t="s">
        <v>731</v>
      </c>
      <c r="BE15" s="3" t="s">
        <v>732</v>
      </c>
      <c r="BF15" s="3" t="s">
        <v>733</v>
      </c>
      <c r="BG15" s="3" t="s">
        <v>734</v>
      </c>
      <c r="BH15" s="3" t="s">
        <v>735</v>
      </c>
      <c r="BI15" s="3" t="s">
        <v>736</v>
      </c>
      <c r="BJ15" s="3" t="s">
        <v>737</v>
      </c>
      <c r="BK15" s="3" t="s">
        <v>738</v>
      </c>
      <c r="BL15" s="3" t="s">
        <v>739</v>
      </c>
      <c r="BM15" s="3" t="s">
        <v>740</v>
      </c>
      <c r="BN15" s="3" t="s">
        <v>741</v>
      </c>
      <c r="BO15" s="3" t="s">
        <v>224</v>
      </c>
      <c r="BP15" s="3" t="s">
        <v>742</v>
      </c>
      <c r="BQ15" s="3" t="s">
        <v>743</v>
      </c>
      <c r="BR15" s="3" t="s">
        <v>744</v>
      </c>
      <c r="BS15" s="3" t="s">
        <v>745</v>
      </c>
      <c r="BT15" s="3" t="s">
        <v>746</v>
      </c>
      <c r="BU15" s="3" t="s">
        <v>747</v>
      </c>
      <c r="BV15" s="3" t="s">
        <v>748</v>
      </c>
      <c r="BW15" s="3" t="s">
        <v>749</v>
      </c>
      <c r="BX15" s="3" t="s">
        <v>750</v>
      </c>
      <c r="BY15" s="3" t="s">
        <v>751</v>
      </c>
      <c r="BZ15" s="3" t="s">
        <v>752</v>
      </c>
      <c r="CA15" s="3" t="s">
        <v>753</v>
      </c>
      <c r="CB15" s="3" t="s">
        <v>754</v>
      </c>
      <c r="CC15" s="3" t="s">
        <v>755</v>
      </c>
      <c r="CD15" s="3" t="s">
        <v>756</v>
      </c>
      <c r="CE15" s="3" t="s">
        <v>757</v>
      </c>
      <c r="CF15" s="3" t="s">
        <v>758</v>
      </c>
      <c r="CG15" s="3" t="s">
        <v>759</v>
      </c>
      <c r="CH15" s="3" t="s">
        <v>760</v>
      </c>
      <c r="CI15" s="3" t="s">
        <v>761</v>
      </c>
      <c r="CJ15" s="3" t="s">
        <v>762</v>
      </c>
      <c r="CK15" s="3" t="s">
        <v>763</v>
      </c>
      <c r="CL15" s="3" t="s">
        <v>764</v>
      </c>
      <c r="CM15" s="3" t="s">
        <v>765</v>
      </c>
      <c r="CN15" s="3" t="s">
        <v>766</v>
      </c>
      <c r="CO15" s="3" t="s">
        <v>767</v>
      </c>
      <c r="CP15" s="3" t="s">
        <v>768</v>
      </c>
      <c r="CQ15" s="3" t="s">
        <v>769</v>
      </c>
      <c r="CR15" s="3" t="s">
        <v>770</v>
      </c>
      <c r="CS15" s="3" t="s">
        <v>771</v>
      </c>
      <c r="CT15" s="3" t="s">
        <v>772</v>
      </c>
      <c r="CU15" s="3" t="s">
        <v>773</v>
      </c>
      <c r="CV15" s="3" t="s">
        <v>774</v>
      </c>
      <c r="CW15" s="3" t="s">
        <v>775</v>
      </c>
      <c r="CX15" s="3" t="s">
        <v>776</v>
      </c>
      <c r="CY15" s="3" t="s">
        <v>777</v>
      </c>
      <c r="CZ15" s="3" t="s">
        <v>778</v>
      </c>
      <c r="DA15" s="3" t="s">
        <v>678</v>
      </c>
      <c r="DB15" s="3" t="s">
        <v>779</v>
      </c>
      <c r="DC15" s="3" t="s">
        <v>780</v>
      </c>
      <c r="DD15" s="3" t="s">
        <v>781</v>
      </c>
      <c r="DE15" s="3" t="s">
        <v>782</v>
      </c>
    </row>
    <row r="16" spans="1:109" ht="12" customHeight="1">
      <c r="A16" s="9" t="s">
        <v>783</v>
      </c>
      <c r="B16" s="9"/>
      <c r="C16" s="9"/>
      <c r="D16" s="9" t="s">
        <v>784</v>
      </c>
      <c r="E16" s="9"/>
      <c r="F16" s="9"/>
      <c r="G16" s="3" t="s">
        <v>785</v>
      </c>
      <c r="H16" s="3" t="s">
        <v>786</v>
      </c>
      <c r="I16" s="3" t="s">
        <v>787</v>
      </c>
      <c r="J16" s="3" t="s">
        <v>788</v>
      </c>
      <c r="K16" s="3" t="s">
        <v>789</v>
      </c>
      <c r="L16" s="3" t="s">
        <v>790</v>
      </c>
      <c r="M16" s="3" t="s">
        <v>791</v>
      </c>
      <c r="N16" s="3" t="s">
        <v>792</v>
      </c>
      <c r="O16" s="3" t="s">
        <v>793</v>
      </c>
      <c r="P16" s="3" t="s">
        <v>794</v>
      </c>
      <c r="Q16" s="3" t="s">
        <v>795</v>
      </c>
      <c r="R16" s="3" t="s">
        <v>796</v>
      </c>
      <c r="S16" s="3" t="s">
        <v>797</v>
      </c>
      <c r="T16" s="3" t="s">
        <v>798</v>
      </c>
      <c r="U16" s="3" t="s">
        <v>799</v>
      </c>
      <c r="V16" s="3" t="s">
        <v>800</v>
      </c>
      <c r="W16" s="3" t="s">
        <v>801</v>
      </c>
      <c r="X16" s="3" t="s">
        <v>802</v>
      </c>
      <c r="Y16" s="3" t="s">
        <v>803</v>
      </c>
      <c r="Z16" s="3" t="s">
        <v>804</v>
      </c>
      <c r="AA16" s="3" t="s">
        <v>805</v>
      </c>
      <c r="AB16" s="3" t="s">
        <v>806</v>
      </c>
      <c r="AC16" s="3" t="s">
        <v>807</v>
      </c>
      <c r="AD16" s="3" t="s">
        <v>808</v>
      </c>
      <c r="AE16" s="3" t="s">
        <v>809</v>
      </c>
      <c r="AF16" s="3" t="s">
        <v>810</v>
      </c>
      <c r="AG16" s="3" t="s">
        <v>811</v>
      </c>
      <c r="AH16" s="3" t="s">
        <v>812</v>
      </c>
      <c r="AI16" s="3" t="s">
        <v>813</v>
      </c>
      <c r="AJ16" s="3" t="s">
        <v>814</v>
      </c>
      <c r="AK16" s="3" t="s">
        <v>815</v>
      </c>
      <c r="AL16" s="3" t="s">
        <v>731</v>
      </c>
      <c r="AM16" s="3" t="s">
        <v>816</v>
      </c>
      <c r="AN16" s="3" t="s">
        <v>817</v>
      </c>
      <c r="AO16" s="3" t="s">
        <v>818</v>
      </c>
      <c r="AP16" s="3" t="s">
        <v>819</v>
      </c>
      <c r="AQ16" s="3" t="s">
        <v>761</v>
      </c>
      <c r="AR16" s="3" t="s">
        <v>820</v>
      </c>
      <c r="AS16" s="3" t="s">
        <v>821</v>
      </c>
      <c r="AT16" s="3" t="s">
        <v>822</v>
      </c>
      <c r="AU16" s="3" t="s">
        <v>823</v>
      </c>
      <c r="AV16" s="3" t="s">
        <v>824</v>
      </c>
      <c r="AW16" s="3" t="s">
        <v>825</v>
      </c>
      <c r="AX16" s="3" t="s">
        <v>826</v>
      </c>
      <c r="AY16" s="3" t="s">
        <v>827</v>
      </c>
      <c r="AZ16" s="3" t="s">
        <v>709</v>
      </c>
      <c r="BA16" s="3" t="s">
        <v>828</v>
      </c>
      <c r="BB16" s="3" t="s">
        <v>829</v>
      </c>
      <c r="BC16" s="3" t="s">
        <v>830</v>
      </c>
      <c r="BD16" s="3" t="s">
        <v>831</v>
      </c>
      <c r="BE16" s="3" t="s">
        <v>832</v>
      </c>
      <c r="BF16" s="3" t="s">
        <v>833</v>
      </c>
      <c r="BG16" s="3" t="s">
        <v>834</v>
      </c>
      <c r="BH16" s="3" t="s">
        <v>835</v>
      </c>
      <c r="BI16" s="3" t="s">
        <v>836</v>
      </c>
      <c r="BJ16" s="3" t="s">
        <v>837</v>
      </c>
      <c r="BK16" s="3" t="s">
        <v>838</v>
      </c>
      <c r="BL16" s="3" t="s">
        <v>839</v>
      </c>
      <c r="BM16" s="3" t="s">
        <v>840</v>
      </c>
      <c r="BN16" s="3" t="s">
        <v>841</v>
      </c>
      <c r="BO16" s="3" t="s">
        <v>842</v>
      </c>
      <c r="BP16" s="3" t="s">
        <v>843</v>
      </c>
      <c r="BQ16" s="3" t="s">
        <v>844</v>
      </c>
      <c r="BR16" s="3" t="s">
        <v>845</v>
      </c>
      <c r="BS16" s="3" t="s">
        <v>846</v>
      </c>
      <c r="BT16" s="3" t="s">
        <v>847</v>
      </c>
      <c r="BU16" s="3" t="s">
        <v>848</v>
      </c>
      <c r="BV16" s="3" t="s">
        <v>849</v>
      </c>
      <c r="BW16" s="3" t="s">
        <v>850</v>
      </c>
      <c r="BX16" s="3" t="s">
        <v>851</v>
      </c>
      <c r="BY16" s="3" t="s">
        <v>520</v>
      </c>
      <c r="BZ16" s="3" t="s">
        <v>852</v>
      </c>
      <c r="CA16" s="3" t="s">
        <v>853</v>
      </c>
      <c r="CB16" s="3" t="s">
        <v>854</v>
      </c>
      <c r="CC16" s="3" t="s">
        <v>604</v>
      </c>
      <c r="CD16" s="3" t="s">
        <v>855</v>
      </c>
      <c r="CE16" s="3" t="s">
        <v>856</v>
      </c>
      <c r="CF16" s="3" t="s">
        <v>857</v>
      </c>
      <c r="CG16" s="3" t="s">
        <v>753</v>
      </c>
      <c r="CH16" s="3" t="s">
        <v>858</v>
      </c>
      <c r="CI16" s="3" t="s">
        <v>859</v>
      </c>
      <c r="CJ16" s="3" t="s">
        <v>860</v>
      </c>
      <c r="CK16" s="3" t="s">
        <v>861</v>
      </c>
      <c r="CL16" s="3" t="s">
        <v>862</v>
      </c>
      <c r="CM16" s="3" t="s">
        <v>863</v>
      </c>
      <c r="CN16" s="3" t="s">
        <v>864</v>
      </c>
      <c r="CO16" s="3" t="s">
        <v>865</v>
      </c>
      <c r="CP16" s="3" t="s">
        <v>866</v>
      </c>
      <c r="CQ16" s="3" t="s">
        <v>535</v>
      </c>
      <c r="CR16" s="3" t="s">
        <v>867</v>
      </c>
      <c r="CS16" s="3" t="s">
        <v>868</v>
      </c>
      <c r="CT16" s="3" t="s">
        <v>869</v>
      </c>
      <c r="CU16" s="3" t="s">
        <v>870</v>
      </c>
      <c r="CV16" s="3" t="s">
        <v>871</v>
      </c>
      <c r="CW16" s="3" t="s">
        <v>872</v>
      </c>
      <c r="CX16" s="3" t="s">
        <v>873</v>
      </c>
      <c r="CY16" s="3" t="s">
        <v>874</v>
      </c>
      <c r="CZ16" s="3" t="s">
        <v>875</v>
      </c>
      <c r="DA16" s="3" t="s">
        <v>876</v>
      </c>
      <c r="DB16" s="3" t="s">
        <v>877</v>
      </c>
      <c r="DC16" s="3" t="s">
        <v>878</v>
      </c>
      <c r="DD16" s="3" t="s">
        <v>879</v>
      </c>
      <c r="DE16" s="3" t="s">
        <v>880</v>
      </c>
    </row>
    <row r="17" spans="1:109" ht="12" customHeight="1">
      <c r="A17" s="9" t="s">
        <v>580</v>
      </c>
      <c r="B17" s="9"/>
      <c r="C17" s="9"/>
      <c r="D17" s="9" t="s">
        <v>881</v>
      </c>
      <c r="E17" s="9"/>
      <c r="F17" s="9"/>
      <c r="G17" s="3" t="s">
        <v>882</v>
      </c>
      <c r="H17" s="3" t="s">
        <v>883</v>
      </c>
      <c r="I17" s="3" t="s">
        <v>884</v>
      </c>
      <c r="J17" s="3" t="s">
        <v>885</v>
      </c>
      <c r="K17" s="3" t="s">
        <v>886</v>
      </c>
      <c r="L17" s="3" t="s">
        <v>887</v>
      </c>
      <c r="M17" s="3" t="s">
        <v>888</v>
      </c>
      <c r="N17" s="3" t="s">
        <v>889</v>
      </c>
      <c r="O17" s="3" t="s">
        <v>890</v>
      </c>
      <c r="P17" s="3" t="s">
        <v>891</v>
      </c>
      <c r="Q17" s="3" t="s">
        <v>892</v>
      </c>
      <c r="R17" s="3" t="s">
        <v>893</v>
      </c>
      <c r="S17" s="3" t="s">
        <v>894</v>
      </c>
      <c r="T17" s="3" t="s">
        <v>895</v>
      </c>
      <c r="U17" s="3" t="s">
        <v>896</v>
      </c>
      <c r="V17" s="3" t="s">
        <v>897</v>
      </c>
      <c r="W17" s="3" t="s">
        <v>898</v>
      </c>
      <c r="X17" s="3" t="s">
        <v>899</v>
      </c>
      <c r="Y17" s="3" t="s">
        <v>900</v>
      </c>
      <c r="Z17" s="3" t="s">
        <v>901</v>
      </c>
      <c r="AA17" s="3" t="s">
        <v>83</v>
      </c>
      <c r="AB17" s="3" t="s">
        <v>902</v>
      </c>
      <c r="AC17" s="3" t="s">
        <v>903</v>
      </c>
      <c r="AD17" s="3" t="s">
        <v>904</v>
      </c>
      <c r="AE17" s="3" t="s">
        <v>531</v>
      </c>
      <c r="AF17" s="3" t="s">
        <v>905</v>
      </c>
      <c r="AG17" s="3" t="s">
        <v>549</v>
      </c>
      <c r="AH17" s="3" t="s">
        <v>725</v>
      </c>
      <c r="AI17" s="3" t="s">
        <v>906</v>
      </c>
      <c r="AJ17" s="3" t="s">
        <v>907</v>
      </c>
      <c r="AK17" s="3" t="s">
        <v>908</v>
      </c>
      <c r="AL17" s="3" t="s">
        <v>909</v>
      </c>
      <c r="AM17" s="3" t="s">
        <v>910</v>
      </c>
      <c r="AN17" s="3" t="s">
        <v>911</v>
      </c>
      <c r="AO17" s="3" t="s">
        <v>912</v>
      </c>
      <c r="AP17" s="3" t="s">
        <v>913</v>
      </c>
      <c r="AQ17" s="3" t="s">
        <v>914</v>
      </c>
      <c r="AR17" s="3" t="s">
        <v>915</v>
      </c>
      <c r="AS17" s="3" t="s">
        <v>916</v>
      </c>
      <c r="AT17" s="3" t="s">
        <v>917</v>
      </c>
      <c r="AU17" s="3" t="s">
        <v>918</v>
      </c>
      <c r="AV17" s="3" t="s">
        <v>919</v>
      </c>
      <c r="AW17" s="3" t="s">
        <v>920</v>
      </c>
      <c r="AX17" s="3" t="s">
        <v>921</v>
      </c>
      <c r="AY17" s="3" t="s">
        <v>922</v>
      </c>
      <c r="AZ17" s="3" t="s">
        <v>923</v>
      </c>
      <c r="BA17" s="3" t="s">
        <v>924</v>
      </c>
      <c r="BB17" s="3" t="s">
        <v>925</v>
      </c>
      <c r="BC17" s="3" t="s">
        <v>926</v>
      </c>
      <c r="BD17" s="3" t="s">
        <v>927</v>
      </c>
      <c r="BE17" s="3" t="s">
        <v>928</v>
      </c>
      <c r="BF17" s="3" t="s">
        <v>929</v>
      </c>
      <c r="BG17" s="3" t="s">
        <v>930</v>
      </c>
      <c r="BH17" s="3" t="s">
        <v>931</v>
      </c>
      <c r="BI17" s="3" t="s">
        <v>932</v>
      </c>
      <c r="BJ17" s="3" t="s">
        <v>933</v>
      </c>
      <c r="BK17" s="3" t="s">
        <v>934</v>
      </c>
      <c r="BL17" s="3" t="s">
        <v>935</v>
      </c>
      <c r="BM17" s="3" t="s">
        <v>936</v>
      </c>
      <c r="BN17" s="3" t="s">
        <v>937</v>
      </c>
      <c r="BO17" s="3" t="s">
        <v>938</v>
      </c>
      <c r="BP17" s="3" t="s">
        <v>939</v>
      </c>
      <c r="BQ17" s="3" t="s">
        <v>940</v>
      </c>
      <c r="BR17" s="3" t="s">
        <v>941</v>
      </c>
      <c r="BS17" s="3" t="s">
        <v>942</v>
      </c>
      <c r="BT17" s="3" t="s">
        <v>943</v>
      </c>
      <c r="BU17" s="3" t="s">
        <v>944</v>
      </c>
      <c r="BV17" s="3" t="s">
        <v>945</v>
      </c>
      <c r="BW17" s="3" t="s">
        <v>946</v>
      </c>
      <c r="BX17" s="3" t="s">
        <v>947</v>
      </c>
      <c r="BY17" s="3" t="s">
        <v>948</v>
      </c>
      <c r="BZ17" s="3" t="s">
        <v>949</v>
      </c>
      <c r="CA17" s="3" t="s">
        <v>950</v>
      </c>
      <c r="CB17" s="3" t="s">
        <v>951</v>
      </c>
      <c r="CC17" s="3" t="s">
        <v>952</v>
      </c>
      <c r="CD17" s="3" t="s">
        <v>953</v>
      </c>
      <c r="CE17" s="3" t="s">
        <v>954</v>
      </c>
      <c r="CF17" s="3" t="s">
        <v>955</v>
      </c>
      <c r="CG17" s="3" t="s">
        <v>956</v>
      </c>
      <c r="CH17" s="3" t="s">
        <v>957</v>
      </c>
      <c r="CI17" s="3" t="s">
        <v>958</v>
      </c>
      <c r="CJ17" s="3" t="s">
        <v>959</v>
      </c>
      <c r="CK17" s="3" t="s">
        <v>936</v>
      </c>
      <c r="CL17" s="3" t="s">
        <v>960</v>
      </c>
      <c r="CM17" s="3" t="s">
        <v>961</v>
      </c>
      <c r="CN17" s="3" t="s">
        <v>962</v>
      </c>
      <c r="CO17" s="3" t="s">
        <v>963</v>
      </c>
      <c r="CP17" s="3" t="s">
        <v>798</v>
      </c>
      <c r="CQ17" s="3" t="s">
        <v>964</v>
      </c>
      <c r="CR17" s="3" t="s">
        <v>965</v>
      </c>
      <c r="CS17" s="3" t="s">
        <v>966</v>
      </c>
      <c r="CT17" s="3" t="s">
        <v>967</v>
      </c>
      <c r="CU17" s="3" t="s">
        <v>968</v>
      </c>
      <c r="CV17" s="3" t="s">
        <v>967</v>
      </c>
      <c r="CW17" s="3" t="s">
        <v>969</v>
      </c>
      <c r="CX17" s="3" t="s">
        <v>970</v>
      </c>
      <c r="CY17" s="3" t="s">
        <v>971</v>
      </c>
      <c r="CZ17" s="3" t="s">
        <v>972</v>
      </c>
      <c r="DA17" s="3" t="s">
        <v>973</v>
      </c>
      <c r="DB17" s="3" t="s">
        <v>974</v>
      </c>
      <c r="DC17" s="3" t="s">
        <v>975</v>
      </c>
      <c r="DD17" s="3" t="s">
        <v>835</v>
      </c>
      <c r="DE17" s="3" t="s">
        <v>976</v>
      </c>
    </row>
    <row r="18" spans="1:109" ht="12" customHeight="1">
      <c r="A18" s="9" t="s">
        <v>681</v>
      </c>
      <c r="B18" s="9"/>
      <c r="C18" s="9"/>
      <c r="D18" s="9" t="s">
        <v>977</v>
      </c>
      <c r="E18" s="9"/>
      <c r="F18" s="9"/>
      <c r="G18" s="3" t="s">
        <v>978</v>
      </c>
      <c r="H18" s="3" t="s">
        <v>979</v>
      </c>
      <c r="I18" s="3" t="s">
        <v>980</v>
      </c>
      <c r="J18" s="3" t="s">
        <v>981</v>
      </c>
      <c r="K18" s="3" t="s">
        <v>982</v>
      </c>
      <c r="L18" s="3" t="s">
        <v>983</v>
      </c>
      <c r="M18" s="3" t="s">
        <v>984</v>
      </c>
      <c r="N18" s="3" t="s">
        <v>985</v>
      </c>
      <c r="O18" s="3" t="s">
        <v>986</v>
      </c>
      <c r="P18" s="3" t="s">
        <v>987</v>
      </c>
      <c r="Q18" s="3" t="s">
        <v>988</v>
      </c>
      <c r="R18" s="3" t="s">
        <v>989</v>
      </c>
      <c r="S18" s="3" t="s">
        <v>990</v>
      </c>
      <c r="T18" s="3" t="s">
        <v>991</v>
      </c>
      <c r="U18" s="3" t="s">
        <v>992</v>
      </c>
      <c r="V18" s="3" t="s">
        <v>993</v>
      </c>
      <c r="W18" s="3" t="s">
        <v>994</v>
      </c>
      <c r="X18" s="3" t="s">
        <v>995</v>
      </c>
      <c r="Y18" s="3" t="s">
        <v>996</v>
      </c>
      <c r="Z18" s="3" t="s">
        <v>997</v>
      </c>
      <c r="AA18" s="3" t="s">
        <v>998</v>
      </c>
      <c r="AB18" s="3" t="s">
        <v>999</v>
      </c>
      <c r="AC18" s="3" t="s">
        <v>990</v>
      </c>
      <c r="AD18" s="3" t="s">
        <v>1000</v>
      </c>
      <c r="AE18" s="3" t="s">
        <v>1001</v>
      </c>
      <c r="AF18" s="3" t="s">
        <v>1002</v>
      </c>
      <c r="AG18" s="3" t="s">
        <v>1003</v>
      </c>
      <c r="AH18" s="3" t="s">
        <v>1004</v>
      </c>
      <c r="AI18" s="3" t="s">
        <v>1005</v>
      </c>
      <c r="AJ18" s="3" t="s">
        <v>1006</v>
      </c>
      <c r="AK18" s="3" t="s">
        <v>646</v>
      </c>
      <c r="AL18" s="3" t="s">
        <v>1007</v>
      </c>
      <c r="AM18" s="3" t="s">
        <v>1008</v>
      </c>
      <c r="AN18" s="3" t="s">
        <v>1009</v>
      </c>
      <c r="AO18" s="3" t="s">
        <v>1010</v>
      </c>
      <c r="AP18" s="3" t="s">
        <v>1011</v>
      </c>
      <c r="AQ18" s="3" t="s">
        <v>1012</v>
      </c>
      <c r="AR18" s="3" t="s">
        <v>1013</v>
      </c>
      <c r="AS18" s="3" t="s">
        <v>1014</v>
      </c>
      <c r="AT18" s="3" t="s">
        <v>1015</v>
      </c>
      <c r="AU18" s="3" t="s">
        <v>743</v>
      </c>
      <c r="AV18" s="3" t="s">
        <v>1016</v>
      </c>
      <c r="AW18" s="3" t="s">
        <v>914</v>
      </c>
      <c r="AX18" s="3" t="s">
        <v>1017</v>
      </c>
      <c r="AY18" s="3" t="s">
        <v>1018</v>
      </c>
      <c r="AZ18" s="3" t="s">
        <v>1019</v>
      </c>
      <c r="BA18" s="3" t="s">
        <v>1020</v>
      </c>
      <c r="BB18" s="3" t="s">
        <v>1021</v>
      </c>
      <c r="BC18" s="3" t="s">
        <v>1022</v>
      </c>
      <c r="BD18" s="3" t="s">
        <v>1023</v>
      </c>
      <c r="BE18" s="3" t="s">
        <v>640</v>
      </c>
      <c r="BF18" s="3" t="s">
        <v>1024</v>
      </c>
      <c r="BG18" s="3" t="s">
        <v>1025</v>
      </c>
      <c r="BH18" s="3" t="s">
        <v>1026</v>
      </c>
      <c r="BI18" s="3" t="s">
        <v>1027</v>
      </c>
      <c r="BJ18" s="3" t="s">
        <v>1028</v>
      </c>
      <c r="BK18" s="3" t="s">
        <v>1029</v>
      </c>
      <c r="BL18" s="3" t="s">
        <v>1030</v>
      </c>
      <c r="BM18" s="3" t="s">
        <v>1031</v>
      </c>
      <c r="BN18" s="3" t="s">
        <v>1032</v>
      </c>
      <c r="BO18" s="3" t="s">
        <v>1033</v>
      </c>
      <c r="BP18" s="3" t="s">
        <v>1034</v>
      </c>
      <c r="BQ18" s="3" t="s">
        <v>787</v>
      </c>
      <c r="BR18" s="3" t="s">
        <v>1035</v>
      </c>
      <c r="BS18" s="3" t="s">
        <v>1036</v>
      </c>
      <c r="BT18" s="3" t="s">
        <v>1037</v>
      </c>
      <c r="BU18" s="3" t="s">
        <v>1038</v>
      </c>
      <c r="BV18" s="3" t="s">
        <v>1039</v>
      </c>
      <c r="BW18" s="3" t="s">
        <v>1040</v>
      </c>
      <c r="BX18" s="3" t="s">
        <v>1041</v>
      </c>
      <c r="BY18" s="3" t="s">
        <v>1042</v>
      </c>
      <c r="BZ18" s="3" t="s">
        <v>1043</v>
      </c>
      <c r="CA18" s="3" t="s">
        <v>1044</v>
      </c>
      <c r="CB18" s="3" t="s">
        <v>1045</v>
      </c>
      <c r="CC18" s="3" t="s">
        <v>1020</v>
      </c>
      <c r="CD18" s="3" t="s">
        <v>1046</v>
      </c>
      <c r="CE18" s="3" t="s">
        <v>1047</v>
      </c>
      <c r="CF18" s="3" t="s">
        <v>1048</v>
      </c>
      <c r="CG18" s="3" t="s">
        <v>1049</v>
      </c>
      <c r="CH18" s="3" t="s">
        <v>1050</v>
      </c>
      <c r="CI18" s="3" t="s">
        <v>1051</v>
      </c>
      <c r="CJ18" s="3" t="s">
        <v>1052</v>
      </c>
      <c r="CK18" s="3" t="s">
        <v>1053</v>
      </c>
      <c r="CL18" s="3" t="s">
        <v>1054</v>
      </c>
      <c r="CM18" s="3" t="s">
        <v>1055</v>
      </c>
      <c r="CN18" s="3" t="s">
        <v>1056</v>
      </c>
      <c r="CO18" s="3" t="s">
        <v>1057</v>
      </c>
      <c r="CP18" s="3" t="s">
        <v>1058</v>
      </c>
      <c r="CQ18" s="3" t="s">
        <v>1059</v>
      </c>
      <c r="CR18" s="3" t="s">
        <v>1060</v>
      </c>
      <c r="CS18" s="3" t="s">
        <v>1061</v>
      </c>
      <c r="CT18" s="3" t="s">
        <v>1062</v>
      </c>
      <c r="CU18" s="3" t="s">
        <v>1063</v>
      </c>
      <c r="CV18" s="3" t="s">
        <v>1064</v>
      </c>
      <c r="CW18" s="3" t="s">
        <v>1065</v>
      </c>
      <c r="CX18" s="3" t="s">
        <v>1066</v>
      </c>
      <c r="CY18" s="3" t="s">
        <v>807</v>
      </c>
      <c r="CZ18" s="3" t="s">
        <v>1067</v>
      </c>
      <c r="DA18" s="3" t="s">
        <v>1068</v>
      </c>
      <c r="DB18" s="3" t="s">
        <v>1069</v>
      </c>
      <c r="DC18" s="3" t="s">
        <v>1070</v>
      </c>
      <c r="DD18" s="3" t="s">
        <v>1071</v>
      </c>
      <c r="DE18" s="3" t="s">
        <v>1072</v>
      </c>
    </row>
    <row r="19" spans="1:109" ht="12" customHeight="1">
      <c r="A19" s="9" t="s">
        <v>1073</v>
      </c>
      <c r="B19" s="9"/>
      <c r="C19" s="9"/>
      <c r="D19" s="9" t="s">
        <v>1074</v>
      </c>
      <c r="E19" s="9"/>
      <c r="F19" s="9"/>
      <c r="G19" s="3" t="s">
        <v>1075</v>
      </c>
      <c r="H19" s="3" t="s">
        <v>1076</v>
      </c>
      <c r="I19" s="3" t="s">
        <v>1077</v>
      </c>
      <c r="J19" s="3" t="s">
        <v>1078</v>
      </c>
      <c r="K19" s="3" t="s">
        <v>1079</v>
      </c>
      <c r="L19" s="3" t="s">
        <v>1080</v>
      </c>
      <c r="M19" s="3" t="s">
        <v>1081</v>
      </c>
      <c r="N19" s="3" t="s">
        <v>1082</v>
      </c>
      <c r="O19" s="3" t="s">
        <v>1083</v>
      </c>
      <c r="P19" s="3" t="s">
        <v>1084</v>
      </c>
      <c r="Q19" s="3" t="s">
        <v>1085</v>
      </c>
      <c r="R19" s="3" t="s">
        <v>1086</v>
      </c>
      <c r="S19" s="3" t="s">
        <v>1087</v>
      </c>
      <c r="T19" s="3" t="s">
        <v>1088</v>
      </c>
      <c r="U19" s="3" t="s">
        <v>1089</v>
      </c>
      <c r="V19" s="3" t="s">
        <v>1090</v>
      </c>
      <c r="W19" s="3" t="s">
        <v>1091</v>
      </c>
      <c r="X19" s="3" t="s">
        <v>1092</v>
      </c>
      <c r="Y19" s="3" t="s">
        <v>1093</v>
      </c>
      <c r="Z19" s="3" t="s">
        <v>1094</v>
      </c>
      <c r="AA19" s="3" t="s">
        <v>1095</v>
      </c>
      <c r="AB19" s="3" t="s">
        <v>1096</v>
      </c>
      <c r="AC19" s="3" t="s">
        <v>1097</v>
      </c>
      <c r="AD19" s="3" t="s">
        <v>1098</v>
      </c>
      <c r="AE19" s="3" t="s">
        <v>1099</v>
      </c>
      <c r="AF19" s="3" t="s">
        <v>1100</v>
      </c>
      <c r="AG19" s="3" t="s">
        <v>1101</v>
      </c>
      <c r="AH19" s="3" t="s">
        <v>1102</v>
      </c>
      <c r="AI19" s="3" t="s">
        <v>1103</v>
      </c>
      <c r="AJ19" s="3" t="s">
        <v>1104</v>
      </c>
      <c r="AK19" s="3" t="s">
        <v>1105</v>
      </c>
      <c r="AL19" s="3" t="s">
        <v>1106</v>
      </c>
      <c r="AM19" s="3" t="s">
        <v>1107</v>
      </c>
      <c r="AN19" s="3" t="s">
        <v>1108</v>
      </c>
      <c r="AO19" s="3" t="s">
        <v>1109</v>
      </c>
      <c r="AP19" s="3" t="s">
        <v>1110</v>
      </c>
      <c r="AQ19" s="3" t="s">
        <v>1111</v>
      </c>
      <c r="AR19" s="3" t="s">
        <v>1112</v>
      </c>
      <c r="AS19" s="3" t="s">
        <v>322</v>
      </c>
      <c r="AT19" s="3" t="s">
        <v>1113</v>
      </c>
      <c r="AU19" s="3" t="s">
        <v>1114</v>
      </c>
      <c r="AV19" s="3" t="s">
        <v>1115</v>
      </c>
      <c r="AW19" s="3" t="s">
        <v>1116</v>
      </c>
      <c r="AX19" s="3" t="s">
        <v>1117</v>
      </c>
      <c r="AY19" s="3" t="s">
        <v>1118</v>
      </c>
      <c r="AZ19" s="3" t="s">
        <v>1119</v>
      </c>
      <c r="BA19" s="3" t="s">
        <v>1120</v>
      </c>
      <c r="BB19" s="3" t="s">
        <v>1121</v>
      </c>
      <c r="BC19" s="3" t="s">
        <v>1122</v>
      </c>
      <c r="BD19" s="3" t="s">
        <v>1123</v>
      </c>
      <c r="BE19" s="3" t="s">
        <v>1124</v>
      </c>
      <c r="BF19" s="3" t="s">
        <v>1125</v>
      </c>
      <c r="BG19" s="3" t="s">
        <v>1126</v>
      </c>
      <c r="BH19" s="3" t="s">
        <v>1127</v>
      </c>
      <c r="BI19" s="3" t="s">
        <v>1128</v>
      </c>
      <c r="BJ19" s="3" t="s">
        <v>1129</v>
      </c>
      <c r="BK19" s="3" t="s">
        <v>1130</v>
      </c>
      <c r="BL19" s="3" t="s">
        <v>1131</v>
      </c>
      <c r="BM19" s="3" t="s">
        <v>1132</v>
      </c>
      <c r="BN19" s="3" t="s">
        <v>1133</v>
      </c>
      <c r="BO19" s="3" t="s">
        <v>1134</v>
      </c>
      <c r="BP19" s="3" t="s">
        <v>1135</v>
      </c>
      <c r="BQ19" s="3" t="s">
        <v>1136</v>
      </c>
      <c r="BR19" s="3" t="s">
        <v>1137</v>
      </c>
      <c r="BS19" s="3" t="s">
        <v>486</v>
      </c>
      <c r="BT19" s="3" t="s">
        <v>1138</v>
      </c>
      <c r="BU19" s="3" t="s">
        <v>1139</v>
      </c>
      <c r="BV19" s="3" t="s">
        <v>1140</v>
      </c>
      <c r="BW19" s="3" t="s">
        <v>1141</v>
      </c>
      <c r="BX19" s="3" t="s">
        <v>1142</v>
      </c>
      <c r="BY19" s="3" t="s">
        <v>1143</v>
      </c>
      <c r="BZ19" s="3" t="s">
        <v>1144</v>
      </c>
      <c r="CA19" s="3" t="s">
        <v>1145</v>
      </c>
      <c r="CB19" s="3" t="s">
        <v>1146</v>
      </c>
      <c r="CC19" s="3" t="s">
        <v>1147</v>
      </c>
      <c r="CD19" s="3" t="s">
        <v>1148</v>
      </c>
      <c r="CE19" s="3" t="s">
        <v>1149</v>
      </c>
      <c r="CF19" s="3" t="s">
        <v>1150</v>
      </c>
      <c r="CG19" s="3" t="s">
        <v>1151</v>
      </c>
      <c r="CH19" s="3" t="s">
        <v>1152</v>
      </c>
      <c r="CI19" s="3" t="s">
        <v>1153</v>
      </c>
      <c r="CJ19" s="3" t="s">
        <v>1154</v>
      </c>
      <c r="CK19" s="3" t="s">
        <v>1155</v>
      </c>
      <c r="CL19" s="3" t="s">
        <v>1156</v>
      </c>
      <c r="CM19" s="3" t="s">
        <v>1157</v>
      </c>
      <c r="CN19" s="3" t="s">
        <v>1158</v>
      </c>
      <c r="CO19" s="3" t="s">
        <v>1159</v>
      </c>
      <c r="CP19" s="3" t="s">
        <v>1160</v>
      </c>
      <c r="CQ19" s="3" t="s">
        <v>1161</v>
      </c>
      <c r="CR19" s="3" t="s">
        <v>1162</v>
      </c>
      <c r="CS19" s="3" t="s">
        <v>1163</v>
      </c>
      <c r="CT19" s="3" t="s">
        <v>1164</v>
      </c>
      <c r="CU19" s="3" t="s">
        <v>1165</v>
      </c>
      <c r="CV19" s="3" t="s">
        <v>1166</v>
      </c>
      <c r="CW19" s="3" t="s">
        <v>1167</v>
      </c>
      <c r="CX19" s="3" t="s">
        <v>1168</v>
      </c>
      <c r="CY19" s="3" t="s">
        <v>1169</v>
      </c>
      <c r="CZ19" s="3" t="s">
        <v>1170</v>
      </c>
      <c r="DA19" s="3" t="s">
        <v>1171</v>
      </c>
      <c r="DB19" s="3" t="s">
        <v>1172</v>
      </c>
      <c r="DC19" s="3" t="s">
        <v>1173</v>
      </c>
      <c r="DD19" s="3" t="s">
        <v>1174</v>
      </c>
      <c r="DE19" s="3" t="s">
        <v>1175</v>
      </c>
    </row>
    <row r="20" spans="1:109" ht="12" customHeight="1">
      <c r="A20" s="9" t="s">
        <v>268</v>
      </c>
      <c r="B20" s="9"/>
      <c r="C20" s="9"/>
      <c r="D20" s="9" t="s">
        <v>1176</v>
      </c>
      <c r="E20" s="9"/>
      <c r="F20" s="9"/>
      <c r="G20" s="3" t="s">
        <v>1177</v>
      </c>
      <c r="H20" s="3" t="s">
        <v>1178</v>
      </c>
      <c r="I20" s="3" t="s">
        <v>1179</v>
      </c>
      <c r="J20" s="3" t="s">
        <v>1180</v>
      </c>
      <c r="K20" s="3" t="s">
        <v>1181</v>
      </c>
      <c r="L20" s="3" t="s">
        <v>1182</v>
      </c>
      <c r="M20" s="3" t="s">
        <v>1183</v>
      </c>
      <c r="N20" s="3" t="s">
        <v>1184</v>
      </c>
      <c r="O20" s="3" t="s">
        <v>1185</v>
      </c>
      <c r="P20" s="3" t="s">
        <v>1186</v>
      </c>
      <c r="Q20" s="3" t="s">
        <v>1187</v>
      </c>
      <c r="R20" s="3" t="s">
        <v>1188</v>
      </c>
      <c r="S20" s="3" t="s">
        <v>1189</v>
      </c>
      <c r="T20" s="3" t="s">
        <v>1190</v>
      </c>
      <c r="U20" s="3" t="s">
        <v>1191</v>
      </c>
      <c r="V20" s="3" t="s">
        <v>1192</v>
      </c>
      <c r="W20" s="3" t="s">
        <v>1193</v>
      </c>
      <c r="X20" s="3" t="s">
        <v>1194</v>
      </c>
      <c r="Y20" s="3" t="s">
        <v>1195</v>
      </c>
      <c r="Z20" s="3" t="s">
        <v>1196</v>
      </c>
      <c r="AA20" s="3" t="s">
        <v>1197</v>
      </c>
      <c r="AB20" s="3" t="s">
        <v>1198</v>
      </c>
      <c r="AC20" s="3" t="s">
        <v>1199</v>
      </c>
      <c r="AD20" s="3" t="s">
        <v>1200</v>
      </c>
      <c r="AE20" s="3" t="s">
        <v>1201</v>
      </c>
      <c r="AF20" s="3" t="s">
        <v>1202</v>
      </c>
      <c r="AG20" s="3" t="s">
        <v>383</v>
      </c>
      <c r="AH20" s="3" t="s">
        <v>1203</v>
      </c>
      <c r="AI20" s="3" t="s">
        <v>1204</v>
      </c>
      <c r="AJ20" s="3" t="s">
        <v>1205</v>
      </c>
      <c r="AK20" s="3" t="s">
        <v>1206</v>
      </c>
      <c r="AL20" s="3" t="s">
        <v>1207</v>
      </c>
      <c r="AM20" s="3" t="s">
        <v>1208</v>
      </c>
      <c r="AN20" s="3" t="s">
        <v>1209</v>
      </c>
      <c r="AO20" s="3" t="s">
        <v>1210</v>
      </c>
      <c r="AP20" s="3" t="s">
        <v>1211</v>
      </c>
      <c r="AQ20" s="3" t="s">
        <v>1212</v>
      </c>
      <c r="AR20" s="3" t="s">
        <v>1213</v>
      </c>
      <c r="AS20" s="3" t="s">
        <v>1214</v>
      </c>
      <c r="AT20" s="3" t="s">
        <v>1215</v>
      </c>
      <c r="AU20" s="3" t="s">
        <v>1216</v>
      </c>
      <c r="AV20" s="3" t="s">
        <v>1217</v>
      </c>
      <c r="AW20" s="3" t="s">
        <v>1218</v>
      </c>
      <c r="AX20" s="3" t="s">
        <v>1219</v>
      </c>
      <c r="AY20" s="3" t="s">
        <v>1220</v>
      </c>
      <c r="AZ20" s="3" t="s">
        <v>1221</v>
      </c>
      <c r="BA20" s="3" t="s">
        <v>1222</v>
      </c>
      <c r="BB20" s="3" t="s">
        <v>1223</v>
      </c>
      <c r="BC20" s="3" t="s">
        <v>1224</v>
      </c>
      <c r="BD20" s="3" t="s">
        <v>1225</v>
      </c>
      <c r="BE20" s="3" t="s">
        <v>1226</v>
      </c>
      <c r="BF20" s="3" t="s">
        <v>1227</v>
      </c>
      <c r="BG20" s="3" t="s">
        <v>1228</v>
      </c>
      <c r="BH20" s="3" t="s">
        <v>1229</v>
      </c>
      <c r="BI20" s="3" t="s">
        <v>1230</v>
      </c>
      <c r="BJ20" s="3" t="s">
        <v>1231</v>
      </c>
      <c r="BK20" s="3" t="s">
        <v>1232</v>
      </c>
      <c r="BL20" s="3" t="s">
        <v>1233</v>
      </c>
      <c r="BM20" s="3" t="s">
        <v>1234</v>
      </c>
      <c r="BN20" s="3" t="s">
        <v>1235</v>
      </c>
      <c r="BO20" s="3" t="s">
        <v>1236</v>
      </c>
      <c r="BP20" s="3" t="s">
        <v>1237</v>
      </c>
      <c r="BQ20" s="3" t="s">
        <v>1238</v>
      </c>
      <c r="BR20" s="3" t="s">
        <v>1239</v>
      </c>
      <c r="BS20" s="3" t="s">
        <v>1240</v>
      </c>
      <c r="BT20" s="3" t="s">
        <v>1241</v>
      </c>
      <c r="BU20" s="3" t="s">
        <v>1242</v>
      </c>
      <c r="BV20" s="3" t="s">
        <v>1243</v>
      </c>
      <c r="BW20" s="3" t="s">
        <v>1244</v>
      </c>
      <c r="BX20" s="3" t="s">
        <v>1245</v>
      </c>
      <c r="BY20" s="3" t="s">
        <v>1246</v>
      </c>
      <c r="BZ20" s="3" t="s">
        <v>1247</v>
      </c>
      <c r="CA20" s="3" t="s">
        <v>176</v>
      </c>
      <c r="CB20" s="3" t="s">
        <v>1248</v>
      </c>
      <c r="CC20" s="3" t="s">
        <v>1249</v>
      </c>
      <c r="CD20" s="3" t="s">
        <v>1250</v>
      </c>
      <c r="CE20" s="3" t="s">
        <v>1251</v>
      </c>
      <c r="CF20" s="3" t="s">
        <v>1252</v>
      </c>
      <c r="CG20" s="3" t="s">
        <v>1253</v>
      </c>
      <c r="CH20" s="3" t="s">
        <v>1254</v>
      </c>
      <c r="CI20" s="3" t="s">
        <v>1255</v>
      </c>
      <c r="CJ20" s="3" t="s">
        <v>1256</v>
      </c>
      <c r="CK20" s="3" t="s">
        <v>1257</v>
      </c>
      <c r="CL20" s="3" t="s">
        <v>1258</v>
      </c>
      <c r="CM20" s="3" t="s">
        <v>1259</v>
      </c>
      <c r="CN20" s="3" t="s">
        <v>1260</v>
      </c>
      <c r="CO20" s="3" t="s">
        <v>1261</v>
      </c>
      <c r="CP20" s="3" t="s">
        <v>1262</v>
      </c>
      <c r="CQ20" s="3" t="s">
        <v>1263</v>
      </c>
      <c r="CR20" s="3" t="s">
        <v>1264</v>
      </c>
      <c r="CS20" s="3" t="s">
        <v>1265</v>
      </c>
      <c r="CT20" s="3" t="s">
        <v>1266</v>
      </c>
      <c r="CU20" s="3" t="s">
        <v>1267</v>
      </c>
      <c r="CV20" s="3" t="s">
        <v>1268</v>
      </c>
      <c r="CW20" s="3" t="s">
        <v>1269</v>
      </c>
      <c r="CX20" s="3" t="s">
        <v>1270</v>
      </c>
      <c r="CY20" s="3" t="s">
        <v>1271</v>
      </c>
      <c r="CZ20" s="3" t="s">
        <v>1272</v>
      </c>
      <c r="DA20" s="3" t="s">
        <v>1273</v>
      </c>
      <c r="DB20" s="3" t="s">
        <v>1274</v>
      </c>
      <c r="DC20" s="3" t="s">
        <v>1275</v>
      </c>
      <c r="DD20" s="3" t="s">
        <v>1276</v>
      </c>
      <c r="DE20" s="3" t="s">
        <v>1277</v>
      </c>
    </row>
    <row r="21" spans="1:109" ht="12" customHeight="1">
      <c r="A21" s="9" t="s">
        <v>373</v>
      </c>
      <c r="B21" s="9"/>
      <c r="C21" s="9"/>
      <c r="D21" s="9" t="s">
        <v>1278</v>
      </c>
      <c r="E21" s="9"/>
      <c r="F21" s="9"/>
      <c r="G21" s="3" t="s">
        <v>1279</v>
      </c>
      <c r="H21" s="3" t="s">
        <v>1280</v>
      </c>
      <c r="I21" s="3" t="s">
        <v>1281</v>
      </c>
      <c r="J21" s="3" t="s">
        <v>1282</v>
      </c>
      <c r="K21" s="3" t="s">
        <v>1283</v>
      </c>
      <c r="L21" s="3" t="s">
        <v>1284</v>
      </c>
      <c r="M21" s="3" t="s">
        <v>1285</v>
      </c>
      <c r="N21" s="3" t="s">
        <v>1286</v>
      </c>
      <c r="O21" s="3" t="s">
        <v>1287</v>
      </c>
      <c r="P21" s="3" t="s">
        <v>1288</v>
      </c>
      <c r="Q21" s="3" t="s">
        <v>1289</v>
      </c>
      <c r="R21" s="3" t="s">
        <v>1290</v>
      </c>
      <c r="S21" s="3" t="s">
        <v>1291</v>
      </c>
      <c r="T21" s="3" t="s">
        <v>1292</v>
      </c>
      <c r="U21" s="3" t="s">
        <v>1293</v>
      </c>
      <c r="V21" s="3" t="s">
        <v>1294</v>
      </c>
      <c r="W21" s="3" t="s">
        <v>1295</v>
      </c>
      <c r="X21" s="3" t="s">
        <v>1296</v>
      </c>
      <c r="Y21" s="3" t="s">
        <v>250</v>
      </c>
      <c r="Z21" s="3" t="s">
        <v>1297</v>
      </c>
      <c r="AA21" s="3" t="s">
        <v>1298</v>
      </c>
      <c r="AB21" s="3" t="s">
        <v>1299</v>
      </c>
      <c r="AC21" s="3" t="s">
        <v>604</v>
      </c>
      <c r="AD21" s="3" t="s">
        <v>1300</v>
      </c>
      <c r="AE21" s="3" t="s">
        <v>1301</v>
      </c>
      <c r="AF21" s="3" t="s">
        <v>1302</v>
      </c>
      <c r="AG21" s="3" t="s">
        <v>1303</v>
      </c>
      <c r="AH21" s="3" t="s">
        <v>1304</v>
      </c>
      <c r="AI21" s="3" t="s">
        <v>1305</v>
      </c>
      <c r="AJ21" s="3" t="s">
        <v>1306</v>
      </c>
      <c r="AK21" s="3" t="s">
        <v>1132</v>
      </c>
      <c r="AL21" s="3" t="s">
        <v>1307</v>
      </c>
      <c r="AM21" s="3" t="s">
        <v>1308</v>
      </c>
      <c r="AN21" s="3" t="s">
        <v>1309</v>
      </c>
      <c r="AO21" s="3" t="s">
        <v>1310</v>
      </c>
      <c r="AP21" s="3" t="s">
        <v>1311</v>
      </c>
      <c r="AQ21" s="3" t="s">
        <v>1312</v>
      </c>
      <c r="AR21" s="3" t="s">
        <v>1015</v>
      </c>
      <c r="AS21" s="3" t="s">
        <v>1313</v>
      </c>
      <c r="AT21" s="3" t="s">
        <v>1314</v>
      </c>
      <c r="AU21" s="3" t="s">
        <v>1315</v>
      </c>
      <c r="AV21" s="3" t="s">
        <v>1316</v>
      </c>
      <c r="AW21" s="3" t="s">
        <v>1317</v>
      </c>
      <c r="AX21" s="3" t="s">
        <v>1318</v>
      </c>
      <c r="AY21" s="3" t="s">
        <v>1319</v>
      </c>
      <c r="AZ21" s="3" t="s">
        <v>1320</v>
      </c>
      <c r="BA21" s="3" t="s">
        <v>1321</v>
      </c>
      <c r="BB21" s="3" t="s">
        <v>1322</v>
      </c>
      <c r="BC21" s="3" t="s">
        <v>1323</v>
      </c>
      <c r="BD21" s="3" t="s">
        <v>1324</v>
      </c>
      <c r="BE21" s="3" t="s">
        <v>1325</v>
      </c>
      <c r="BF21" s="3" t="s">
        <v>1326</v>
      </c>
      <c r="BG21" s="3" t="s">
        <v>910</v>
      </c>
      <c r="BH21" s="3" t="s">
        <v>1327</v>
      </c>
      <c r="BI21" s="3" t="s">
        <v>751</v>
      </c>
      <c r="BJ21" s="3" t="s">
        <v>1328</v>
      </c>
      <c r="BK21" s="3" t="s">
        <v>1329</v>
      </c>
      <c r="BL21" s="3" t="s">
        <v>1330</v>
      </c>
      <c r="BM21" s="3" t="s">
        <v>1331</v>
      </c>
      <c r="BN21" s="3" t="s">
        <v>1332</v>
      </c>
      <c r="BO21" s="3" t="s">
        <v>1333</v>
      </c>
      <c r="BP21" s="3" t="s">
        <v>1334</v>
      </c>
      <c r="BQ21" s="3" t="s">
        <v>676</v>
      </c>
      <c r="BR21" s="3" t="s">
        <v>1335</v>
      </c>
      <c r="BS21" s="3" t="s">
        <v>1336</v>
      </c>
      <c r="BT21" s="3" t="s">
        <v>1337</v>
      </c>
      <c r="BU21" s="3" t="s">
        <v>1338</v>
      </c>
      <c r="BV21" s="3" t="s">
        <v>1339</v>
      </c>
      <c r="BW21" s="3" t="s">
        <v>1340</v>
      </c>
      <c r="BX21" s="3" t="s">
        <v>1341</v>
      </c>
      <c r="BY21" s="3" t="s">
        <v>1342</v>
      </c>
      <c r="BZ21" s="3" t="s">
        <v>1343</v>
      </c>
      <c r="CA21" s="3" t="s">
        <v>1344</v>
      </c>
      <c r="CB21" s="3" t="s">
        <v>1345</v>
      </c>
      <c r="CC21" s="3" t="s">
        <v>272</v>
      </c>
      <c r="CD21" s="3" t="s">
        <v>1346</v>
      </c>
      <c r="CE21" s="3" t="s">
        <v>1347</v>
      </c>
      <c r="CF21" s="3" t="s">
        <v>1348</v>
      </c>
      <c r="CG21" s="3" t="s">
        <v>1349</v>
      </c>
      <c r="CH21" s="3" t="s">
        <v>1350</v>
      </c>
      <c r="CI21" s="3" t="s">
        <v>1351</v>
      </c>
      <c r="CJ21" s="3" t="s">
        <v>1352</v>
      </c>
      <c r="CK21" s="3" t="s">
        <v>1163</v>
      </c>
      <c r="CL21" s="3" t="s">
        <v>1353</v>
      </c>
      <c r="CM21" s="3" t="s">
        <v>1354</v>
      </c>
      <c r="CN21" s="3" t="s">
        <v>1355</v>
      </c>
      <c r="CO21" s="3" t="s">
        <v>1356</v>
      </c>
      <c r="CP21" s="3" t="s">
        <v>1357</v>
      </c>
      <c r="CQ21" s="3" t="s">
        <v>1358</v>
      </c>
      <c r="CR21" s="3" t="s">
        <v>1359</v>
      </c>
      <c r="CS21" s="3" t="s">
        <v>1360</v>
      </c>
      <c r="CT21" s="3" t="s">
        <v>1361</v>
      </c>
      <c r="CU21" s="3" t="s">
        <v>1362</v>
      </c>
      <c r="CV21" s="3" t="s">
        <v>1363</v>
      </c>
      <c r="CW21" s="3" t="s">
        <v>300</v>
      </c>
      <c r="CX21" s="3" t="s">
        <v>1364</v>
      </c>
      <c r="CY21" s="3" t="s">
        <v>832</v>
      </c>
      <c r="CZ21" s="3" t="s">
        <v>1365</v>
      </c>
      <c r="DA21" s="3" t="s">
        <v>1366</v>
      </c>
      <c r="DB21" s="3" t="s">
        <v>1367</v>
      </c>
      <c r="DC21" s="3" t="s">
        <v>1368</v>
      </c>
      <c r="DD21" s="3" t="s">
        <v>1369</v>
      </c>
      <c r="DE21" s="3" t="s">
        <v>1370</v>
      </c>
    </row>
    <row r="22" spans="1:109" ht="12" customHeight="1">
      <c r="A22" s="9" t="s">
        <v>476</v>
      </c>
      <c r="B22" s="9"/>
      <c r="C22" s="9"/>
      <c r="D22" s="9" t="s">
        <v>1371</v>
      </c>
      <c r="E22" s="9"/>
      <c r="F22" s="9"/>
      <c r="G22" s="3" t="s">
        <v>1372</v>
      </c>
      <c r="H22" s="3" t="s">
        <v>691</v>
      </c>
      <c r="I22" s="3" t="s">
        <v>1373</v>
      </c>
      <c r="J22" s="3" t="s">
        <v>1374</v>
      </c>
      <c r="K22" s="3" t="s">
        <v>1375</v>
      </c>
      <c r="L22" s="3" t="s">
        <v>1376</v>
      </c>
      <c r="M22" s="3" t="s">
        <v>1377</v>
      </c>
      <c r="N22" s="3" t="s">
        <v>1378</v>
      </c>
      <c r="O22" s="3" t="s">
        <v>1379</v>
      </c>
      <c r="P22" s="3" t="s">
        <v>1380</v>
      </c>
      <c r="Q22" s="3" t="s">
        <v>1381</v>
      </c>
      <c r="R22" s="3" t="s">
        <v>1382</v>
      </c>
      <c r="S22" s="3" t="s">
        <v>1383</v>
      </c>
      <c r="T22" s="3" t="s">
        <v>1384</v>
      </c>
      <c r="U22" s="3" t="s">
        <v>964</v>
      </c>
      <c r="V22" s="3" t="s">
        <v>1385</v>
      </c>
      <c r="W22" s="3" t="s">
        <v>1386</v>
      </c>
      <c r="X22" s="3" t="s">
        <v>1387</v>
      </c>
      <c r="Y22" s="3" t="s">
        <v>1277</v>
      </c>
      <c r="Z22" s="3" t="s">
        <v>1388</v>
      </c>
      <c r="AA22" s="3" t="s">
        <v>1389</v>
      </c>
      <c r="AB22" s="3" t="s">
        <v>1390</v>
      </c>
      <c r="AC22" s="3" t="s">
        <v>1391</v>
      </c>
      <c r="AD22" s="3" t="s">
        <v>1392</v>
      </c>
      <c r="AE22" s="3" t="s">
        <v>1393</v>
      </c>
      <c r="AF22" s="3" t="s">
        <v>1394</v>
      </c>
      <c r="AG22" s="3" t="s">
        <v>1395</v>
      </c>
      <c r="AH22" s="3" t="s">
        <v>1396</v>
      </c>
      <c r="AI22" s="3" t="s">
        <v>1397</v>
      </c>
      <c r="AJ22" s="3" t="s">
        <v>1398</v>
      </c>
      <c r="AK22" s="3" t="s">
        <v>1399</v>
      </c>
      <c r="AL22" s="3" t="s">
        <v>1400</v>
      </c>
      <c r="AM22" s="3" t="s">
        <v>988</v>
      </c>
      <c r="AN22" s="3" t="s">
        <v>1401</v>
      </c>
      <c r="AO22" s="3" t="s">
        <v>1402</v>
      </c>
      <c r="AP22" s="3" t="s">
        <v>1403</v>
      </c>
      <c r="AQ22" s="3" t="s">
        <v>1404</v>
      </c>
      <c r="AR22" s="3" t="s">
        <v>1405</v>
      </c>
      <c r="AS22" s="3" t="s">
        <v>1406</v>
      </c>
      <c r="AT22" s="3" t="s">
        <v>1407</v>
      </c>
      <c r="AU22" s="3" t="s">
        <v>1408</v>
      </c>
      <c r="AV22" s="3" t="s">
        <v>1409</v>
      </c>
      <c r="AW22" s="3" t="s">
        <v>1410</v>
      </c>
      <c r="AX22" s="3" t="s">
        <v>1411</v>
      </c>
      <c r="AY22" s="3" t="s">
        <v>1412</v>
      </c>
      <c r="AZ22" s="3" t="s">
        <v>1413</v>
      </c>
      <c r="BA22" s="3" t="s">
        <v>1414</v>
      </c>
      <c r="BB22" s="3" t="s">
        <v>1415</v>
      </c>
      <c r="BC22" s="3" t="s">
        <v>1416</v>
      </c>
      <c r="BD22" s="3" t="s">
        <v>1417</v>
      </c>
      <c r="BE22" s="3" t="s">
        <v>1418</v>
      </c>
      <c r="BF22" s="3" t="s">
        <v>1419</v>
      </c>
      <c r="BG22" s="3" t="s">
        <v>1420</v>
      </c>
      <c r="BH22" s="3" t="s">
        <v>1421</v>
      </c>
      <c r="BI22" s="3" t="s">
        <v>1422</v>
      </c>
      <c r="BJ22" s="3" t="s">
        <v>1423</v>
      </c>
      <c r="BK22" s="3" t="s">
        <v>1424</v>
      </c>
      <c r="BL22" s="3" t="s">
        <v>1425</v>
      </c>
      <c r="BM22" s="3" t="s">
        <v>443</v>
      </c>
      <c r="BN22" s="3" t="s">
        <v>1426</v>
      </c>
      <c r="BO22" s="3" t="s">
        <v>1427</v>
      </c>
      <c r="BP22" s="3" t="s">
        <v>1428</v>
      </c>
      <c r="BQ22" s="3" t="s">
        <v>1429</v>
      </c>
      <c r="BR22" s="3" t="s">
        <v>1430</v>
      </c>
      <c r="BS22" s="3" t="s">
        <v>1431</v>
      </c>
      <c r="BT22" s="3" t="s">
        <v>1432</v>
      </c>
      <c r="BU22" s="3" t="s">
        <v>1433</v>
      </c>
      <c r="BV22" s="3" t="s">
        <v>1434</v>
      </c>
      <c r="BW22" s="3" t="s">
        <v>1435</v>
      </c>
      <c r="BX22" s="3" t="s">
        <v>1436</v>
      </c>
      <c r="BY22" s="3" t="s">
        <v>1437</v>
      </c>
      <c r="BZ22" s="3" t="s">
        <v>1438</v>
      </c>
      <c r="CA22" s="3" t="s">
        <v>876</v>
      </c>
      <c r="CB22" s="3" t="s">
        <v>1439</v>
      </c>
      <c r="CC22" s="3" t="s">
        <v>1440</v>
      </c>
      <c r="CD22" s="3" t="s">
        <v>1441</v>
      </c>
      <c r="CE22" s="3" t="s">
        <v>1442</v>
      </c>
      <c r="CF22" s="3" t="s">
        <v>1443</v>
      </c>
      <c r="CG22" s="3" t="s">
        <v>531</v>
      </c>
      <c r="CH22" s="3" t="s">
        <v>1444</v>
      </c>
      <c r="CI22" s="3" t="s">
        <v>1445</v>
      </c>
      <c r="CJ22" s="3" t="s">
        <v>1446</v>
      </c>
      <c r="CK22" s="3" t="s">
        <v>1447</v>
      </c>
      <c r="CL22" s="3" t="s">
        <v>1448</v>
      </c>
      <c r="CM22" s="3" t="s">
        <v>1449</v>
      </c>
      <c r="CN22" s="3" t="s">
        <v>1450</v>
      </c>
      <c r="CO22" s="3" t="s">
        <v>1451</v>
      </c>
      <c r="CP22" s="3" t="s">
        <v>1452</v>
      </c>
      <c r="CQ22" s="3" t="s">
        <v>1453</v>
      </c>
      <c r="CR22" s="3" t="s">
        <v>1454</v>
      </c>
      <c r="CS22" s="3" t="s">
        <v>559</v>
      </c>
      <c r="CT22" s="3" t="s">
        <v>1455</v>
      </c>
      <c r="CU22" s="3" t="s">
        <v>1456</v>
      </c>
      <c r="CV22" s="3" t="s">
        <v>1457</v>
      </c>
      <c r="CW22" s="3" t="s">
        <v>1458</v>
      </c>
      <c r="CX22" s="3" t="s">
        <v>1459</v>
      </c>
      <c r="CY22" s="3" t="s">
        <v>1460</v>
      </c>
      <c r="CZ22" s="3" t="s">
        <v>1461</v>
      </c>
      <c r="DA22" s="3" t="s">
        <v>1462</v>
      </c>
      <c r="DB22" s="3" t="s">
        <v>1463</v>
      </c>
      <c r="DC22" s="3" t="s">
        <v>1464</v>
      </c>
      <c r="DD22" s="3" t="s">
        <v>1465</v>
      </c>
      <c r="DE22" s="3" t="s">
        <v>1466</v>
      </c>
    </row>
    <row r="23" spans="1:109" ht="12" customHeight="1">
      <c r="A23" s="9" t="s">
        <v>580</v>
      </c>
      <c r="B23" s="9"/>
      <c r="C23" s="9"/>
      <c r="D23" s="9" t="s">
        <v>1467</v>
      </c>
      <c r="E23" s="9"/>
      <c r="F23" s="9"/>
      <c r="G23" s="3" t="s">
        <v>1468</v>
      </c>
      <c r="H23" s="3" t="s">
        <v>1469</v>
      </c>
      <c r="I23" s="3" t="s">
        <v>1470</v>
      </c>
      <c r="J23" s="3" t="s">
        <v>1471</v>
      </c>
      <c r="K23" s="3" t="s">
        <v>1472</v>
      </c>
      <c r="L23" s="3" t="s">
        <v>1473</v>
      </c>
      <c r="M23" s="3" t="s">
        <v>1474</v>
      </c>
      <c r="N23" s="3" t="s">
        <v>1475</v>
      </c>
      <c r="O23" s="3" t="s">
        <v>1476</v>
      </c>
      <c r="P23" s="3" t="s">
        <v>1477</v>
      </c>
      <c r="Q23" s="3" t="s">
        <v>1478</v>
      </c>
      <c r="R23" s="3" t="s">
        <v>1479</v>
      </c>
      <c r="S23" s="3" t="s">
        <v>1480</v>
      </c>
      <c r="T23" s="3" t="s">
        <v>1481</v>
      </c>
      <c r="U23" s="3" t="s">
        <v>456</v>
      </c>
      <c r="V23" s="3" t="s">
        <v>1482</v>
      </c>
      <c r="W23" s="3" t="s">
        <v>1483</v>
      </c>
      <c r="X23" s="3" t="s">
        <v>1484</v>
      </c>
      <c r="Y23" s="3" t="s">
        <v>1485</v>
      </c>
      <c r="Z23" s="3" t="s">
        <v>1486</v>
      </c>
      <c r="AA23" s="3" t="s">
        <v>1487</v>
      </c>
      <c r="AB23" s="3" t="s">
        <v>1488</v>
      </c>
      <c r="AC23" s="3" t="s">
        <v>1331</v>
      </c>
      <c r="AD23" s="3" t="s">
        <v>1489</v>
      </c>
      <c r="AE23" s="3" t="s">
        <v>1490</v>
      </c>
      <c r="AF23" s="3" t="s">
        <v>1491</v>
      </c>
      <c r="AG23" s="3" t="s">
        <v>1492</v>
      </c>
      <c r="AH23" s="3" t="s">
        <v>1493</v>
      </c>
      <c r="AI23" s="3" t="s">
        <v>1494</v>
      </c>
      <c r="AJ23" s="3" t="s">
        <v>1495</v>
      </c>
      <c r="AK23" s="3" t="s">
        <v>1496</v>
      </c>
      <c r="AL23" s="3" t="s">
        <v>1497</v>
      </c>
      <c r="AM23" s="3" t="s">
        <v>1275</v>
      </c>
      <c r="AN23" s="3" t="s">
        <v>1498</v>
      </c>
      <c r="AO23" s="3" t="s">
        <v>1499</v>
      </c>
      <c r="AP23" s="3" t="s">
        <v>1500</v>
      </c>
      <c r="AQ23" s="3" t="s">
        <v>1501</v>
      </c>
      <c r="AR23" s="3" t="s">
        <v>1502</v>
      </c>
      <c r="AS23" s="3" t="s">
        <v>1503</v>
      </c>
      <c r="AT23" s="3" t="s">
        <v>1504</v>
      </c>
      <c r="AU23" s="3" t="s">
        <v>1505</v>
      </c>
      <c r="AV23" s="3" t="s">
        <v>1506</v>
      </c>
      <c r="AW23" s="3" t="s">
        <v>1507</v>
      </c>
      <c r="AX23" s="3" t="s">
        <v>1508</v>
      </c>
      <c r="AY23" s="3" t="s">
        <v>1509</v>
      </c>
      <c r="AZ23" s="3" t="s">
        <v>1510</v>
      </c>
      <c r="BA23" s="3" t="s">
        <v>588</v>
      </c>
      <c r="BB23" s="3" t="s">
        <v>1511</v>
      </c>
      <c r="BC23" s="3" t="s">
        <v>1512</v>
      </c>
      <c r="BD23" s="3" t="s">
        <v>1513</v>
      </c>
      <c r="BE23" s="3" t="s">
        <v>1514</v>
      </c>
      <c r="BF23" s="3" t="s">
        <v>1515</v>
      </c>
      <c r="BG23" s="3" t="s">
        <v>1516</v>
      </c>
      <c r="BH23" s="3" t="s">
        <v>1517</v>
      </c>
      <c r="BI23" s="3" t="s">
        <v>1518</v>
      </c>
      <c r="BJ23" s="3" t="s">
        <v>1519</v>
      </c>
      <c r="BK23" s="3" t="s">
        <v>1520</v>
      </c>
      <c r="BL23" s="3" t="s">
        <v>1521</v>
      </c>
      <c r="BM23" s="3" t="s">
        <v>1522</v>
      </c>
      <c r="BN23" s="3" t="s">
        <v>1523</v>
      </c>
      <c r="BO23" s="3" t="s">
        <v>1089</v>
      </c>
      <c r="BP23" s="3" t="s">
        <v>1524</v>
      </c>
      <c r="BQ23" s="3" t="s">
        <v>1525</v>
      </c>
      <c r="BR23" s="3" t="s">
        <v>1526</v>
      </c>
      <c r="BS23" s="3" t="s">
        <v>1527</v>
      </c>
      <c r="BT23" s="3" t="s">
        <v>1528</v>
      </c>
      <c r="BU23" s="3" t="s">
        <v>1271</v>
      </c>
      <c r="BV23" s="3" t="s">
        <v>1529</v>
      </c>
      <c r="BW23" s="3" t="s">
        <v>712</v>
      </c>
      <c r="BX23" s="3" t="s">
        <v>1530</v>
      </c>
      <c r="BY23" s="3" t="s">
        <v>1531</v>
      </c>
      <c r="BZ23" s="3" t="s">
        <v>1532</v>
      </c>
      <c r="CA23" s="3" t="s">
        <v>1533</v>
      </c>
      <c r="CB23" s="3" t="s">
        <v>1071</v>
      </c>
      <c r="CC23" s="3" t="s">
        <v>1534</v>
      </c>
      <c r="CD23" s="3" t="s">
        <v>1535</v>
      </c>
      <c r="CE23" s="3" t="s">
        <v>1536</v>
      </c>
      <c r="CF23" s="3" t="s">
        <v>1537</v>
      </c>
      <c r="CG23" s="3" t="s">
        <v>1538</v>
      </c>
      <c r="CH23" s="3" t="s">
        <v>1539</v>
      </c>
      <c r="CI23" s="3" t="s">
        <v>1540</v>
      </c>
      <c r="CJ23" s="3" t="s">
        <v>1541</v>
      </c>
      <c r="CK23" s="3" t="s">
        <v>1542</v>
      </c>
      <c r="CL23" s="3" t="s">
        <v>1543</v>
      </c>
      <c r="CM23" s="3" t="s">
        <v>1404</v>
      </c>
      <c r="CN23" s="3" t="s">
        <v>1544</v>
      </c>
      <c r="CO23" s="3" t="s">
        <v>1545</v>
      </c>
      <c r="CP23" s="3" t="s">
        <v>1546</v>
      </c>
      <c r="CQ23" s="3" t="s">
        <v>1547</v>
      </c>
      <c r="CR23" s="3" t="s">
        <v>904</v>
      </c>
      <c r="CS23" s="3" t="s">
        <v>1548</v>
      </c>
      <c r="CT23" s="3" t="s">
        <v>1549</v>
      </c>
      <c r="CU23" s="3" t="s">
        <v>1550</v>
      </c>
      <c r="CV23" s="3" t="s">
        <v>1551</v>
      </c>
      <c r="CW23" s="3" t="s">
        <v>1402</v>
      </c>
      <c r="CX23" s="3" t="s">
        <v>1552</v>
      </c>
      <c r="CY23" s="3" t="s">
        <v>1553</v>
      </c>
      <c r="CZ23" s="3" t="s">
        <v>1554</v>
      </c>
      <c r="DA23" s="3" t="s">
        <v>1214</v>
      </c>
      <c r="DB23" s="3" t="s">
        <v>1555</v>
      </c>
      <c r="DC23" s="3" t="s">
        <v>1556</v>
      </c>
      <c r="DD23" s="3" t="s">
        <v>1557</v>
      </c>
      <c r="DE23" s="3" t="s">
        <v>918</v>
      </c>
    </row>
    <row r="24" spans="1:109" ht="12" customHeight="1">
      <c r="A24" s="9" t="s">
        <v>681</v>
      </c>
      <c r="B24" s="9"/>
      <c r="C24" s="9"/>
      <c r="D24" s="9" t="s">
        <v>1558</v>
      </c>
      <c r="E24" s="9"/>
      <c r="F24" s="9"/>
      <c r="G24" s="3" t="s">
        <v>1559</v>
      </c>
      <c r="H24" s="3" t="s">
        <v>1560</v>
      </c>
      <c r="I24" s="3" t="s">
        <v>1031</v>
      </c>
      <c r="J24" s="3" t="s">
        <v>1561</v>
      </c>
      <c r="K24" s="3" t="s">
        <v>1562</v>
      </c>
      <c r="L24" s="3" t="s">
        <v>1563</v>
      </c>
      <c r="M24" s="3" t="s">
        <v>1564</v>
      </c>
      <c r="N24" s="3" t="s">
        <v>1565</v>
      </c>
      <c r="O24" s="3" t="s">
        <v>1566</v>
      </c>
      <c r="P24" s="3" t="s">
        <v>1567</v>
      </c>
      <c r="Q24" s="3" t="s">
        <v>1568</v>
      </c>
      <c r="R24" s="3" t="s">
        <v>1569</v>
      </c>
      <c r="S24" s="3" t="s">
        <v>1570</v>
      </c>
      <c r="T24" s="3" t="s">
        <v>1571</v>
      </c>
      <c r="U24" s="3" t="s">
        <v>1572</v>
      </c>
      <c r="V24" s="3" t="s">
        <v>1573</v>
      </c>
      <c r="W24" s="3" t="s">
        <v>1574</v>
      </c>
      <c r="X24" s="3" t="s">
        <v>1575</v>
      </c>
      <c r="Y24" s="3" t="s">
        <v>1576</v>
      </c>
      <c r="Z24" s="3" t="s">
        <v>1577</v>
      </c>
      <c r="AA24" s="3" t="s">
        <v>1468</v>
      </c>
      <c r="AB24" s="3" t="s">
        <v>1578</v>
      </c>
      <c r="AC24" s="3" t="s">
        <v>1579</v>
      </c>
      <c r="AD24" s="3" t="s">
        <v>1580</v>
      </c>
      <c r="AE24" s="3" t="s">
        <v>1581</v>
      </c>
      <c r="AF24" s="3" t="s">
        <v>1582</v>
      </c>
      <c r="AG24" s="3" t="s">
        <v>1132</v>
      </c>
      <c r="AH24" s="3" t="s">
        <v>1583</v>
      </c>
      <c r="AI24" s="3" t="s">
        <v>1584</v>
      </c>
      <c r="AJ24" s="3" t="s">
        <v>1578</v>
      </c>
      <c r="AK24" s="3" t="s">
        <v>1585</v>
      </c>
      <c r="AL24" s="3" t="s">
        <v>1586</v>
      </c>
      <c r="AM24" s="3" t="s">
        <v>1587</v>
      </c>
      <c r="AN24" s="3" t="s">
        <v>1588</v>
      </c>
      <c r="AO24" s="3" t="s">
        <v>1589</v>
      </c>
      <c r="AP24" s="3" t="s">
        <v>1590</v>
      </c>
      <c r="AQ24" s="3" t="s">
        <v>1591</v>
      </c>
      <c r="AR24" s="3" t="s">
        <v>1592</v>
      </c>
      <c r="AS24" s="3" t="s">
        <v>1593</v>
      </c>
      <c r="AT24" s="3" t="s">
        <v>1594</v>
      </c>
      <c r="AU24" s="3" t="s">
        <v>769</v>
      </c>
      <c r="AV24" s="3" t="s">
        <v>1595</v>
      </c>
      <c r="AW24" s="3" t="s">
        <v>1596</v>
      </c>
      <c r="AX24" s="3" t="s">
        <v>1597</v>
      </c>
      <c r="AY24" s="3" t="s">
        <v>1598</v>
      </c>
      <c r="AZ24" s="3" t="s">
        <v>1599</v>
      </c>
      <c r="BA24" s="3" t="s">
        <v>1600</v>
      </c>
      <c r="BB24" s="3" t="s">
        <v>1601</v>
      </c>
      <c r="BC24" s="3" t="s">
        <v>1602</v>
      </c>
      <c r="BD24" s="3" t="s">
        <v>1603</v>
      </c>
      <c r="BE24" s="3" t="s">
        <v>816</v>
      </c>
      <c r="BF24" s="3" t="s">
        <v>1604</v>
      </c>
      <c r="BG24" s="3" t="s">
        <v>1605</v>
      </c>
      <c r="BH24" s="3" t="s">
        <v>1606</v>
      </c>
      <c r="BI24" s="3" t="s">
        <v>1607</v>
      </c>
      <c r="BJ24" s="3" t="s">
        <v>1608</v>
      </c>
      <c r="BK24" s="3" t="s">
        <v>1609</v>
      </c>
      <c r="BL24" s="3" t="s">
        <v>1610</v>
      </c>
      <c r="BM24" s="3" t="s">
        <v>1611</v>
      </c>
      <c r="BN24" s="3" t="s">
        <v>1612</v>
      </c>
      <c r="BO24" s="3" t="s">
        <v>1613</v>
      </c>
      <c r="BP24" s="3" t="s">
        <v>1614</v>
      </c>
      <c r="BQ24" s="3" t="s">
        <v>1615</v>
      </c>
      <c r="BR24" s="3" t="s">
        <v>1616</v>
      </c>
      <c r="BS24" s="3" t="s">
        <v>1617</v>
      </c>
      <c r="BT24" s="3" t="s">
        <v>1618</v>
      </c>
      <c r="BU24" s="3" t="s">
        <v>524</v>
      </c>
      <c r="BV24" s="3" t="s">
        <v>1619</v>
      </c>
      <c r="BW24" s="3" t="s">
        <v>1620</v>
      </c>
      <c r="BX24" s="3" t="s">
        <v>1621</v>
      </c>
      <c r="BY24" s="3" t="s">
        <v>1072</v>
      </c>
      <c r="BZ24" s="3" t="s">
        <v>1622</v>
      </c>
      <c r="CA24" s="3" t="s">
        <v>1623</v>
      </c>
      <c r="CB24" s="3" t="s">
        <v>1624</v>
      </c>
      <c r="CC24" s="3" t="s">
        <v>1625</v>
      </c>
      <c r="CD24" s="3" t="s">
        <v>1626</v>
      </c>
      <c r="CE24" s="3" t="s">
        <v>1627</v>
      </c>
      <c r="CF24" s="3" t="s">
        <v>1610</v>
      </c>
      <c r="CG24" s="3" t="s">
        <v>1628</v>
      </c>
      <c r="CH24" s="3" t="s">
        <v>1629</v>
      </c>
      <c r="CI24" s="3" t="s">
        <v>1630</v>
      </c>
      <c r="CJ24" s="3" t="s">
        <v>1631</v>
      </c>
      <c r="CK24" s="3" t="s">
        <v>1632</v>
      </c>
      <c r="CL24" s="3" t="s">
        <v>1633</v>
      </c>
      <c r="CM24" s="3" t="s">
        <v>782</v>
      </c>
      <c r="CN24" s="3" t="s">
        <v>1634</v>
      </c>
      <c r="CO24" s="3" t="s">
        <v>1635</v>
      </c>
      <c r="CP24" s="3" t="s">
        <v>1636</v>
      </c>
      <c r="CQ24" s="3" t="s">
        <v>908</v>
      </c>
      <c r="CR24" s="3" t="s">
        <v>1013</v>
      </c>
      <c r="CS24" s="3" t="s">
        <v>1637</v>
      </c>
      <c r="CT24" s="3" t="s">
        <v>1638</v>
      </c>
      <c r="CU24" s="3" t="s">
        <v>969</v>
      </c>
      <c r="CV24" s="3" t="s">
        <v>1639</v>
      </c>
      <c r="CW24" s="3" t="s">
        <v>1640</v>
      </c>
      <c r="CX24" s="3" t="s">
        <v>1641</v>
      </c>
      <c r="CY24" s="3" t="s">
        <v>1642</v>
      </c>
      <c r="CZ24" s="3" t="s">
        <v>1643</v>
      </c>
      <c r="DA24" s="3" t="s">
        <v>1644</v>
      </c>
      <c r="DB24" s="3" t="s">
        <v>1645</v>
      </c>
      <c r="DC24" s="3" t="s">
        <v>1646</v>
      </c>
      <c r="DD24" s="3" t="s">
        <v>1647</v>
      </c>
      <c r="DE24" s="3" t="s">
        <v>1648</v>
      </c>
    </row>
    <row r="25" spans="1:109" ht="12" customHeight="1">
      <c r="A25" s="9" t="s">
        <v>783</v>
      </c>
      <c r="B25" s="9"/>
      <c r="C25" s="9"/>
      <c r="D25" s="9" t="s">
        <v>1649</v>
      </c>
      <c r="E25" s="9"/>
      <c r="F25" s="9"/>
      <c r="G25" s="3" t="s">
        <v>1650</v>
      </c>
      <c r="H25" s="3" t="s">
        <v>1651</v>
      </c>
      <c r="I25" s="3" t="s">
        <v>1652</v>
      </c>
      <c r="J25" s="3" t="s">
        <v>1653</v>
      </c>
      <c r="K25" s="3" t="s">
        <v>811</v>
      </c>
      <c r="L25" s="3" t="s">
        <v>1654</v>
      </c>
      <c r="M25" s="3" t="s">
        <v>1655</v>
      </c>
      <c r="N25" s="3" t="s">
        <v>1656</v>
      </c>
      <c r="O25" s="3" t="s">
        <v>1273</v>
      </c>
      <c r="P25" s="3" t="s">
        <v>1657</v>
      </c>
      <c r="Q25" s="3" t="s">
        <v>1564</v>
      </c>
      <c r="R25" s="3" t="s">
        <v>1658</v>
      </c>
      <c r="S25" s="3" t="s">
        <v>1659</v>
      </c>
      <c r="T25" s="3" t="s">
        <v>1660</v>
      </c>
      <c r="U25" s="3" t="s">
        <v>1661</v>
      </c>
      <c r="V25" s="3" t="s">
        <v>1662</v>
      </c>
      <c r="W25" s="3" t="s">
        <v>1663</v>
      </c>
      <c r="X25" s="3" t="s">
        <v>1664</v>
      </c>
      <c r="Y25" s="3" t="s">
        <v>1665</v>
      </c>
      <c r="Z25" s="3" t="s">
        <v>1666</v>
      </c>
      <c r="AA25" s="3" t="s">
        <v>1667</v>
      </c>
      <c r="AB25" s="3" t="s">
        <v>1007</v>
      </c>
      <c r="AC25" s="3" t="s">
        <v>1668</v>
      </c>
      <c r="AD25" s="3" t="s">
        <v>1669</v>
      </c>
      <c r="AE25" s="3" t="s">
        <v>1670</v>
      </c>
      <c r="AF25" s="3" t="s">
        <v>1671</v>
      </c>
      <c r="AG25" s="3" t="s">
        <v>616</v>
      </c>
      <c r="AH25" s="3" t="s">
        <v>1672</v>
      </c>
      <c r="AI25" s="3" t="s">
        <v>1673</v>
      </c>
      <c r="AJ25" s="3" t="s">
        <v>1674</v>
      </c>
      <c r="AK25" s="3" t="s">
        <v>1675</v>
      </c>
      <c r="AL25" s="3" t="s">
        <v>1676</v>
      </c>
      <c r="AM25" s="3" t="s">
        <v>577</v>
      </c>
      <c r="AN25" s="3" t="s">
        <v>1677</v>
      </c>
      <c r="AO25" s="3" t="s">
        <v>1678</v>
      </c>
      <c r="AP25" s="3" t="s">
        <v>1679</v>
      </c>
      <c r="AQ25" s="3" t="s">
        <v>1680</v>
      </c>
      <c r="AR25" s="3" t="s">
        <v>1681</v>
      </c>
      <c r="AS25" s="3" t="s">
        <v>1682</v>
      </c>
      <c r="AT25" s="3" t="s">
        <v>1683</v>
      </c>
      <c r="AU25" s="3" t="s">
        <v>1684</v>
      </c>
      <c r="AV25" s="3" t="s">
        <v>1685</v>
      </c>
      <c r="AW25" s="3" t="s">
        <v>1686</v>
      </c>
      <c r="AX25" s="3" t="s">
        <v>1687</v>
      </c>
      <c r="AY25" s="3" t="s">
        <v>1688</v>
      </c>
      <c r="AZ25" s="3" t="s">
        <v>1629</v>
      </c>
      <c r="BA25" s="3" t="s">
        <v>1689</v>
      </c>
      <c r="BB25" s="3" t="s">
        <v>1690</v>
      </c>
      <c r="BC25" s="3" t="s">
        <v>1691</v>
      </c>
      <c r="BD25" s="3" t="s">
        <v>1692</v>
      </c>
      <c r="BE25" s="3" t="s">
        <v>838</v>
      </c>
      <c r="BF25" s="3" t="s">
        <v>1693</v>
      </c>
      <c r="BG25" s="3" t="s">
        <v>1694</v>
      </c>
      <c r="BH25" s="3" t="s">
        <v>1695</v>
      </c>
      <c r="BI25" s="3" t="s">
        <v>1696</v>
      </c>
      <c r="BJ25" s="3" t="s">
        <v>1697</v>
      </c>
      <c r="BK25" s="3" t="s">
        <v>1698</v>
      </c>
      <c r="BL25" s="3" t="s">
        <v>1699</v>
      </c>
      <c r="BM25" s="3" t="s">
        <v>1700</v>
      </c>
      <c r="BN25" s="3" t="s">
        <v>1701</v>
      </c>
      <c r="BO25" s="3" t="s">
        <v>1702</v>
      </c>
      <c r="BP25" s="3" t="s">
        <v>1703</v>
      </c>
      <c r="BQ25" s="3" t="s">
        <v>1691</v>
      </c>
      <c r="BR25" s="3" t="s">
        <v>1704</v>
      </c>
      <c r="BS25" s="3" t="s">
        <v>1705</v>
      </c>
      <c r="BT25" s="3" t="s">
        <v>1706</v>
      </c>
      <c r="BU25" s="3" t="s">
        <v>1707</v>
      </c>
      <c r="BV25" s="3" t="s">
        <v>1708</v>
      </c>
      <c r="BW25" s="3" t="s">
        <v>916</v>
      </c>
      <c r="BX25" s="3" t="s">
        <v>1709</v>
      </c>
      <c r="BY25" s="3" t="s">
        <v>1710</v>
      </c>
      <c r="BZ25" s="3" t="s">
        <v>1711</v>
      </c>
      <c r="CA25" s="3" t="s">
        <v>961</v>
      </c>
      <c r="CB25" s="3" t="s">
        <v>1712</v>
      </c>
      <c r="CC25" s="3" t="s">
        <v>1141</v>
      </c>
      <c r="CD25" s="3" t="s">
        <v>1713</v>
      </c>
      <c r="CE25" s="3" t="s">
        <v>1714</v>
      </c>
      <c r="CF25" s="3" t="s">
        <v>1715</v>
      </c>
      <c r="CG25" s="3" t="s">
        <v>807</v>
      </c>
      <c r="CH25" s="3" t="s">
        <v>1716</v>
      </c>
      <c r="CI25" s="3" t="s">
        <v>1717</v>
      </c>
      <c r="CJ25" s="3" t="s">
        <v>1718</v>
      </c>
      <c r="CK25" s="3" t="s">
        <v>1719</v>
      </c>
      <c r="CL25" s="3" t="s">
        <v>1720</v>
      </c>
      <c r="CM25" s="3" t="s">
        <v>1721</v>
      </c>
      <c r="CN25" s="3" t="s">
        <v>1722</v>
      </c>
      <c r="CO25" s="3" t="s">
        <v>1723</v>
      </c>
      <c r="CP25" s="3" t="s">
        <v>1724</v>
      </c>
      <c r="CQ25" s="3" t="s">
        <v>1725</v>
      </c>
      <c r="CR25" s="3" t="s">
        <v>1726</v>
      </c>
      <c r="CS25" s="3" t="s">
        <v>1727</v>
      </c>
      <c r="CT25" s="3" t="s">
        <v>1728</v>
      </c>
      <c r="CU25" s="3" t="s">
        <v>1729</v>
      </c>
      <c r="CV25" s="3" t="s">
        <v>1730</v>
      </c>
      <c r="CW25" s="3" t="s">
        <v>1731</v>
      </c>
      <c r="CX25" s="3" t="s">
        <v>1732</v>
      </c>
      <c r="CY25" s="3" t="s">
        <v>453</v>
      </c>
      <c r="CZ25" s="3" t="s">
        <v>1733</v>
      </c>
      <c r="DA25" s="3" t="s">
        <v>1734</v>
      </c>
      <c r="DB25" s="3" t="s">
        <v>1735</v>
      </c>
      <c r="DC25" s="3" t="s">
        <v>1736</v>
      </c>
      <c r="DD25" s="3" t="s">
        <v>1737</v>
      </c>
      <c r="DE25" s="3" t="s">
        <v>1738</v>
      </c>
    </row>
    <row r="26" spans="1:109" ht="12" customHeight="1">
      <c r="A26" s="9" t="s">
        <v>580</v>
      </c>
      <c r="B26" s="9"/>
      <c r="C26" s="9"/>
      <c r="D26" s="9" t="s">
        <v>1739</v>
      </c>
      <c r="E26" s="9"/>
      <c r="F26" s="9"/>
      <c r="G26" s="3" t="s">
        <v>1010</v>
      </c>
      <c r="H26" s="3" t="s">
        <v>1740</v>
      </c>
      <c r="I26" s="3" t="s">
        <v>1741</v>
      </c>
      <c r="J26" s="3" t="s">
        <v>1742</v>
      </c>
      <c r="K26" s="3" t="s">
        <v>1743</v>
      </c>
      <c r="L26" s="3" t="s">
        <v>1744</v>
      </c>
      <c r="M26" s="3" t="s">
        <v>1745</v>
      </c>
      <c r="N26" s="3" t="s">
        <v>1746</v>
      </c>
      <c r="O26" s="3" t="s">
        <v>1747</v>
      </c>
      <c r="P26" s="3" t="s">
        <v>1748</v>
      </c>
      <c r="Q26" s="3" t="s">
        <v>1602</v>
      </c>
      <c r="R26" s="3" t="s">
        <v>1749</v>
      </c>
      <c r="S26" s="3" t="s">
        <v>494</v>
      </c>
      <c r="T26" s="3" t="s">
        <v>1750</v>
      </c>
      <c r="U26" s="3" t="s">
        <v>1751</v>
      </c>
      <c r="V26" s="3" t="s">
        <v>1752</v>
      </c>
      <c r="W26" s="3" t="s">
        <v>1753</v>
      </c>
      <c r="X26" s="3" t="s">
        <v>1754</v>
      </c>
      <c r="Y26" s="3" t="s">
        <v>1755</v>
      </c>
      <c r="Z26" s="3" t="s">
        <v>1756</v>
      </c>
      <c r="AA26" s="3" t="s">
        <v>1757</v>
      </c>
      <c r="AB26" s="3" t="s">
        <v>1758</v>
      </c>
      <c r="AC26" s="3" t="s">
        <v>1759</v>
      </c>
      <c r="AD26" s="3" t="s">
        <v>1760</v>
      </c>
      <c r="AE26" s="3" t="s">
        <v>1761</v>
      </c>
      <c r="AF26" s="3" t="s">
        <v>1762</v>
      </c>
      <c r="AG26" s="3" t="s">
        <v>1763</v>
      </c>
      <c r="AH26" s="3" t="s">
        <v>1764</v>
      </c>
      <c r="AI26" s="3" t="s">
        <v>1765</v>
      </c>
      <c r="AJ26" s="3" t="s">
        <v>1766</v>
      </c>
      <c r="AK26" s="3" t="s">
        <v>712</v>
      </c>
      <c r="AL26" s="3" t="s">
        <v>1767</v>
      </c>
      <c r="AM26" s="3" t="s">
        <v>1768</v>
      </c>
      <c r="AN26" s="3" t="s">
        <v>1769</v>
      </c>
      <c r="AO26" s="3" t="s">
        <v>1770</v>
      </c>
      <c r="AP26" s="3" t="s">
        <v>1771</v>
      </c>
      <c r="AQ26" s="3" t="s">
        <v>1772</v>
      </c>
      <c r="AR26" s="3" t="s">
        <v>1773</v>
      </c>
      <c r="AS26" s="3" t="s">
        <v>1774</v>
      </c>
      <c r="AT26" s="3" t="s">
        <v>1775</v>
      </c>
      <c r="AU26" s="3" t="s">
        <v>1533</v>
      </c>
      <c r="AV26" s="3" t="s">
        <v>1776</v>
      </c>
      <c r="AW26" s="3" t="s">
        <v>961</v>
      </c>
      <c r="AX26" s="3" t="s">
        <v>1777</v>
      </c>
      <c r="AY26" s="3" t="s">
        <v>1778</v>
      </c>
      <c r="AZ26" s="3" t="s">
        <v>1779</v>
      </c>
      <c r="BA26" s="3" t="s">
        <v>1780</v>
      </c>
      <c r="BB26" s="3" t="s">
        <v>1781</v>
      </c>
      <c r="BC26" s="3" t="s">
        <v>1782</v>
      </c>
      <c r="BD26" s="3" t="s">
        <v>1783</v>
      </c>
      <c r="BE26" s="3" t="s">
        <v>1784</v>
      </c>
      <c r="BF26" s="3" t="s">
        <v>1785</v>
      </c>
      <c r="BG26" s="3" t="s">
        <v>1786</v>
      </c>
      <c r="BH26" s="3" t="s">
        <v>1610</v>
      </c>
      <c r="BI26" s="3" t="s">
        <v>706</v>
      </c>
      <c r="BJ26" s="3" t="s">
        <v>1787</v>
      </c>
      <c r="BK26" s="3" t="s">
        <v>1788</v>
      </c>
      <c r="BL26" s="3" t="s">
        <v>1789</v>
      </c>
      <c r="BM26" s="3" t="s">
        <v>1790</v>
      </c>
      <c r="BN26" s="3" t="s">
        <v>1791</v>
      </c>
      <c r="BO26" s="3" t="s">
        <v>1792</v>
      </c>
      <c r="BP26" s="3" t="s">
        <v>1793</v>
      </c>
      <c r="BQ26" s="3" t="s">
        <v>1794</v>
      </c>
      <c r="BR26" s="3" t="s">
        <v>1795</v>
      </c>
      <c r="BS26" s="3" t="s">
        <v>1796</v>
      </c>
      <c r="BT26" s="3" t="s">
        <v>1797</v>
      </c>
      <c r="BU26" s="3" t="s">
        <v>1029</v>
      </c>
      <c r="BV26" s="3" t="s">
        <v>1798</v>
      </c>
      <c r="BW26" s="3" t="s">
        <v>1799</v>
      </c>
      <c r="BX26" s="3" t="s">
        <v>750</v>
      </c>
      <c r="BY26" s="3" t="s">
        <v>775</v>
      </c>
      <c r="BZ26" s="3" t="s">
        <v>1800</v>
      </c>
      <c r="CA26" s="3" t="s">
        <v>1801</v>
      </c>
      <c r="CB26" s="3" t="s">
        <v>1802</v>
      </c>
      <c r="CC26" s="3" t="s">
        <v>1803</v>
      </c>
      <c r="CD26" s="3" t="s">
        <v>1804</v>
      </c>
      <c r="CE26" s="3" t="s">
        <v>1805</v>
      </c>
      <c r="CF26" s="3" t="s">
        <v>1806</v>
      </c>
      <c r="CG26" s="3" t="s">
        <v>936</v>
      </c>
      <c r="CH26" s="3" t="s">
        <v>1807</v>
      </c>
      <c r="CI26" s="3" t="s">
        <v>751</v>
      </c>
      <c r="CJ26" s="3" t="s">
        <v>1808</v>
      </c>
      <c r="CK26" s="3" t="s">
        <v>884</v>
      </c>
      <c r="CL26" s="3" t="s">
        <v>1809</v>
      </c>
      <c r="CM26" s="3" t="s">
        <v>1810</v>
      </c>
      <c r="CN26" s="3" t="s">
        <v>1811</v>
      </c>
      <c r="CO26" s="3" t="s">
        <v>1812</v>
      </c>
      <c r="CP26" s="3" t="s">
        <v>1813</v>
      </c>
      <c r="CQ26" s="3" t="s">
        <v>1814</v>
      </c>
      <c r="CR26" s="3" t="s">
        <v>1815</v>
      </c>
      <c r="CS26" s="3" t="s">
        <v>1816</v>
      </c>
      <c r="CT26" s="3" t="s">
        <v>1817</v>
      </c>
      <c r="CU26" s="3" t="s">
        <v>1818</v>
      </c>
      <c r="CV26" s="3" t="s">
        <v>1819</v>
      </c>
      <c r="CW26" s="3" t="s">
        <v>1420</v>
      </c>
      <c r="CX26" s="3" t="s">
        <v>1555</v>
      </c>
      <c r="CY26" s="3" t="s">
        <v>1820</v>
      </c>
      <c r="CZ26" s="3" t="s">
        <v>1821</v>
      </c>
      <c r="DA26" s="3" t="s">
        <v>1822</v>
      </c>
      <c r="DB26" s="3" t="s">
        <v>1823</v>
      </c>
      <c r="DC26" s="3" t="s">
        <v>1824</v>
      </c>
      <c r="DD26" s="3" t="s">
        <v>1825</v>
      </c>
      <c r="DE26" s="3" t="s">
        <v>1826</v>
      </c>
    </row>
    <row r="27" spans="1:109" ht="12" customHeight="1">
      <c r="A27" s="9" t="s">
        <v>681</v>
      </c>
      <c r="B27" s="9"/>
      <c r="C27" s="9"/>
      <c r="D27" s="9" t="s">
        <v>1827</v>
      </c>
      <c r="E27" s="9"/>
      <c r="F27" s="9"/>
      <c r="G27" s="3" t="s">
        <v>1828</v>
      </c>
      <c r="H27" s="3" t="s">
        <v>1829</v>
      </c>
      <c r="I27" s="3" t="s">
        <v>1830</v>
      </c>
      <c r="J27" s="3" t="s">
        <v>1831</v>
      </c>
      <c r="K27" s="3" t="s">
        <v>1832</v>
      </c>
      <c r="L27" s="3" t="s">
        <v>1833</v>
      </c>
      <c r="M27" s="3" t="s">
        <v>1834</v>
      </c>
      <c r="N27" s="3" t="s">
        <v>1835</v>
      </c>
      <c r="O27" s="3" t="s">
        <v>472</v>
      </c>
      <c r="P27" s="3" t="s">
        <v>1836</v>
      </c>
      <c r="Q27" s="3" t="s">
        <v>1837</v>
      </c>
      <c r="R27" s="3" t="s">
        <v>1838</v>
      </c>
      <c r="S27" s="3" t="s">
        <v>1774</v>
      </c>
      <c r="T27" s="3" t="s">
        <v>1839</v>
      </c>
      <c r="U27" s="3" t="s">
        <v>1840</v>
      </c>
      <c r="V27" s="3" t="s">
        <v>1662</v>
      </c>
      <c r="W27" s="3" t="s">
        <v>1663</v>
      </c>
      <c r="X27" s="3" t="s">
        <v>1841</v>
      </c>
      <c r="Y27" s="3" t="s">
        <v>1842</v>
      </c>
      <c r="Z27" s="3" t="s">
        <v>1843</v>
      </c>
      <c r="AA27" s="3" t="s">
        <v>1540</v>
      </c>
      <c r="AB27" s="3" t="s">
        <v>1844</v>
      </c>
      <c r="AC27" s="3" t="s">
        <v>1845</v>
      </c>
      <c r="AD27" s="3" t="s">
        <v>1846</v>
      </c>
      <c r="AE27" s="3" t="s">
        <v>1847</v>
      </c>
      <c r="AF27" s="3" t="s">
        <v>1848</v>
      </c>
      <c r="AG27" s="3" t="s">
        <v>1849</v>
      </c>
      <c r="AH27" s="3" t="s">
        <v>1850</v>
      </c>
      <c r="AI27" s="3" t="s">
        <v>1480</v>
      </c>
      <c r="AJ27" s="3" t="s">
        <v>1851</v>
      </c>
      <c r="AK27" s="3" t="s">
        <v>1852</v>
      </c>
      <c r="AL27" s="3" t="s">
        <v>1853</v>
      </c>
      <c r="AM27" s="3" t="s">
        <v>1503</v>
      </c>
      <c r="AN27" s="3" t="s">
        <v>1854</v>
      </c>
      <c r="AO27" s="3" t="s">
        <v>1855</v>
      </c>
      <c r="AP27" s="3" t="s">
        <v>1856</v>
      </c>
      <c r="AQ27" s="3" t="s">
        <v>1857</v>
      </c>
      <c r="AR27" s="3" t="s">
        <v>1858</v>
      </c>
      <c r="AS27" s="3" t="s">
        <v>1859</v>
      </c>
      <c r="AT27" s="3" t="s">
        <v>1860</v>
      </c>
      <c r="AU27" s="3" t="s">
        <v>1828</v>
      </c>
      <c r="AV27" s="3" t="s">
        <v>1861</v>
      </c>
      <c r="AW27" s="3" t="s">
        <v>1862</v>
      </c>
      <c r="AX27" s="3" t="s">
        <v>1863</v>
      </c>
      <c r="AY27" s="3" t="s">
        <v>1864</v>
      </c>
      <c r="AZ27" s="3" t="s">
        <v>1865</v>
      </c>
      <c r="BA27" s="3" t="s">
        <v>1866</v>
      </c>
      <c r="BB27" s="3" t="s">
        <v>1867</v>
      </c>
      <c r="BC27" s="3" t="s">
        <v>1868</v>
      </c>
      <c r="BD27" s="3" t="s">
        <v>1869</v>
      </c>
      <c r="BE27" s="3" t="s">
        <v>1518</v>
      </c>
      <c r="BF27" s="3" t="s">
        <v>1798</v>
      </c>
      <c r="BG27" s="3" t="s">
        <v>1870</v>
      </c>
      <c r="BH27" s="3" t="s">
        <v>1871</v>
      </c>
      <c r="BI27" s="3" t="s">
        <v>1872</v>
      </c>
      <c r="BJ27" s="3" t="s">
        <v>1873</v>
      </c>
      <c r="BK27" s="3" t="s">
        <v>1874</v>
      </c>
      <c r="BL27" s="3" t="s">
        <v>1875</v>
      </c>
      <c r="BM27" s="3" t="s">
        <v>1876</v>
      </c>
      <c r="BN27" s="3" t="s">
        <v>1877</v>
      </c>
      <c r="BO27" s="3" t="s">
        <v>1047</v>
      </c>
      <c r="BP27" s="3" t="s">
        <v>1878</v>
      </c>
      <c r="BQ27" s="3" t="s">
        <v>724</v>
      </c>
      <c r="BR27" s="3" t="s">
        <v>1879</v>
      </c>
      <c r="BS27" s="3" t="s">
        <v>1880</v>
      </c>
      <c r="BT27" s="3" t="s">
        <v>1881</v>
      </c>
      <c r="BU27" s="3" t="s">
        <v>1882</v>
      </c>
      <c r="BV27" s="3" t="s">
        <v>1883</v>
      </c>
      <c r="BW27" s="3" t="s">
        <v>1620</v>
      </c>
      <c r="BX27" s="3" t="s">
        <v>1884</v>
      </c>
      <c r="BY27" s="3" t="s">
        <v>1885</v>
      </c>
      <c r="BZ27" s="3" t="s">
        <v>1886</v>
      </c>
      <c r="CA27" s="3" t="s">
        <v>1814</v>
      </c>
      <c r="CB27" s="3" t="s">
        <v>1887</v>
      </c>
      <c r="CC27" s="3" t="s">
        <v>1888</v>
      </c>
      <c r="CD27" s="3" t="s">
        <v>1889</v>
      </c>
      <c r="CE27" s="3" t="s">
        <v>1890</v>
      </c>
      <c r="CF27" s="3" t="s">
        <v>1891</v>
      </c>
      <c r="CG27" s="3" t="s">
        <v>1892</v>
      </c>
      <c r="CH27" s="3" t="s">
        <v>1893</v>
      </c>
      <c r="CI27" s="3" t="s">
        <v>1894</v>
      </c>
      <c r="CJ27" s="3" t="s">
        <v>1895</v>
      </c>
      <c r="CK27" s="3" t="s">
        <v>1896</v>
      </c>
      <c r="CL27" s="3" t="s">
        <v>1897</v>
      </c>
      <c r="CM27" s="3" t="s">
        <v>1898</v>
      </c>
      <c r="CN27" s="3" t="s">
        <v>1899</v>
      </c>
      <c r="CO27" s="3" t="s">
        <v>1900</v>
      </c>
      <c r="CP27" s="3" t="s">
        <v>1901</v>
      </c>
      <c r="CQ27" s="3" t="s">
        <v>1587</v>
      </c>
      <c r="CR27" s="3" t="s">
        <v>1902</v>
      </c>
      <c r="CS27" s="3" t="s">
        <v>1903</v>
      </c>
      <c r="CT27" s="3" t="s">
        <v>1904</v>
      </c>
      <c r="CU27" s="3" t="s">
        <v>1905</v>
      </c>
      <c r="CV27" s="3" t="s">
        <v>1906</v>
      </c>
      <c r="CW27" s="3" t="s">
        <v>828</v>
      </c>
      <c r="CX27" s="3" t="s">
        <v>1907</v>
      </c>
      <c r="CY27" s="3" t="s">
        <v>1556</v>
      </c>
      <c r="CZ27" s="3" t="s">
        <v>1908</v>
      </c>
      <c r="DA27" s="3" t="s">
        <v>1909</v>
      </c>
      <c r="DB27" s="3" t="s">
        <v>1910</v>
      </c>
      <c r="DC27" s="3" t="s">
        <v>1911</v>
      </c>
      <c r="DD27" s="3" t="s">
        <v>1912</v>
      </c>
      <c r="DE27" s="3" t="s">
        <v>1913</v>
      </c>
    </row>
    <row r="28" spans="1:109" ht="12" customHeight="1">
      <c r="A28" s="1" t="s">
        <v>2</v>
      </c>
      <c r="B28" s="7" t="s">
        <v>1914</v>
      </c>
      <c r="C28" s="7"/>
      <c r="D28" s="7"/>
      <c r="E28" s="7"/>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row>
    <row r="29" spans="1:109" ht="185.1" customHeight="1">
      <c r="A29" s="1"/>
      <c r="B29" s="7"/>
      <c r="C29" s="7"/>
      <c r="D29" s="7"/>
      <c r="E29" s="7"/>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row>
    <row r="30" spans="1:109" ht="12" customHeight="1">
      <c r="A30" s="1" t="s">
        <v>2</v>
      </c>
      <c r="B30" s="7" t="s">
        <v>1915</v>
      </c>
      <c r="C30" s="7"/>
      <c r="D30" s="7"/>
      <c r="E30" s="7"/>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row>
    <row r="31" spans="1:109" ht="33.950000000000003" customHeight="1">
      <c r="A31" s="1"/>
      <c r="B31" s="7"/>
      <c r="C31" s="7"/>
      <c r="D31" s="7"/>
      <c r="E31" s="7"/>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row>
    <row r="32" spans="1:109" ht="12" customHeight="1">
      <c r="A32" s="1" t="s">
        <v>2</v>
      </c>
      <c r="B32" s="7" t="s">
        <v>1916</v>
      </c>
      <c r="C32" s="7"/>
      <c r="D32" s="7"/>
      <c r="E32" s="7"/>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row>
    <row r="33" spans="1:109" ht="104.1" customHeight="1">
      <c r="A33" s="1"/>
      <c r="B33" s="7"/>
      <c r="C33" s="7"/>
      <c r="D33" s="7"/>
      <c r="E33" s="7"/>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row>
    <row r="34" spans="1:109" ht="12" customHeight="1">
      <c r="A34" s="1" t="s">
        <v>2</v>
      </c>
      <c r="B34" s="7" t="s">
        <v>1917</v>
      </c>
      <c r="C34" s="7"/>
      <c r="D34" s="7"/>
      <c r="E34" s="7"/>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row>
    <row r="35" spans="1:109" ht="126.95" customHeight="1">
      <c r="A35" s="1"/>
      <c r="B35" s="7"/>
      <c r="C35" s="7"/>
      <c r="D35" s="7"/>
      <c r="E35" s="7"/>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row>
    <row r="36" spans="1:109" ht="12" customHeight="1">
      <c r="A36" s="1" t="s">
        <v>2</v>
      </c>
      <c r="B36" s="7" t="s">
        <v>1918</v>
      </c>
      <c r="C36" s="7"/>
      <c r="D36" s="7"/>
      <c r="E36" s="7"/>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row>
    <row r="37" spans="1:109" ht="114.95" customHeight="1">
      <c r="A37" s="1"/>
      <c r="B37" s="7"/>
      <c r="C37" s="7"/>
      <c r="D37" s="7"/>
      <c r="E37" s="7"/>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row>
    <row r="38" spans="1:109" ht="12" customHeight="1">
      <c r="A38" s="1" t="s">
        <v>2</v>
      </c>
      <c r="B38" s="7" t="s">
        <v>1919</v>
      </c>
      <c r="C38" s="7"/>
      <c r="D38" s="7"/>
      <c r="E38" s="7"/>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row>
    <row r="39" spans="1:109" ht="33.950000000000003" customHeight="1">
      <c r="A39" s="1"/>
      <c r="B39" s="7"/>
      <c r="C39" s="7"/>
      <c r="D39" s="7"/>
      <c r="E39" s="7"/>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row>
    <row r="40" spans="1:109" ht="12" customHeight="1">
      <c r="A40" s="1" t="s">
        <v>2</v>
      </c>
      <c r="B40" s="7" t="s">
        <v>1920</v>
      </c>
      <c r="C40" s="7"/>
      <c r="D40" s="7"/>
      <c r="E40" s="7"/>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row>
    <row r="41" spans="1:109" ht="302.10000000000002" customHeight="1">
      <c r="A41" s="1"/>
      <c r="B41" s="7"/>
      <c r="C41" s="7"/>
      <c r="D41" s="7"/>
      <c r="E41" s="7"/>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row>
    <row r="42" spans="1:109" ht="12" customHeight="1">
      <c r="A42" s="1" t="s">
        <v>2</v>
      </c>
      <c r="B42" s="7" t="s">
        <v>1921</v>
      </c>
      <c r="C42" s="7"/>
      <c r="D42" s="7"/>
      <c r="E42" s="7"/>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row>
    <row r="43" spans="1:109" ht="162" customHeight="1">
      <c r="A43" s="1"/>
      <c r="B43" s="7"/>
      <c r="C43" s="7"/>
      <c r="D43" s="7"/>
      <c r="E43" s="7"/>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row>
  </sheetData>
  <mergeCells count="104">
    <mergeCell ref="B40:E41"/>
    <mergeCell ref="B42:E43"/>
    <mergeCell ref="B28:E29"/>
    <mergeCell ref="B30:E31"/>
    <mergeCell ref="B32:E33"/>
    <mergeCell ref="B34:E35"/>
    <mergeCell ref="B36:E37"/>
    <mergeCell ref="B38:E39"/>
    <mergeCell ref="A25:C25"/>
    <mergeCell ref="D25:F25"/>
    <mergeCell ref="A26:C26"/>
    <mergeCell ref="D26:F26"/>
    <mergeCell ref="A27:C27"/>
    <mergeCell ref="D27:F27"/>
    <mergeCell ref="A22:C22"/>
    <mergeCell ref="D22:F22"/>
    <mergeCell ref="A23:C23"/>
    <mergeCell ref="D23:F23"/>
    <mergeCell ref="A24:C24"/>
    <mergeCell ref="D24:F24"/>
    <mergeCell ref="A19:C19"/>
    <mergeCell ref="D19:F19"/>
    <mergeCell ref="A20:C20"/>
    <mergeCell ref="D20:F20"/>
    <mergeCell ref="A21:C21"/>
    <mergeCell ref="D21:F21"/>
    <mergeCell ref="A16:C16"/>
    <mergeCell ref="D16:F16"/>
    <mergeCell ref="A17:C17"/>
    <mergeCell ref="D17:F17"/>
    <mergeCell ref="A18:C18"/>
    <mergeCell ref="D18:F18"/>
    <mergeCell ref="A13:C13"/>
    <mergeCell ref="D13:F13"/>
    <mergeCell ref="A14:C14"/>
    <mergeCell ref="D14:F14"/>
    <mergeCell ref="A15:C15"/>
    <mergeCell ref="D15:F15"/>
    <mergeCell ref="A10:C10"/>
    <mergeCell ref="D10:F10"/>
    <mergeCell ref="A11:C11"/>
    <mergeCell ref="D11:F11"/>
    <mergeCell ref="A12:C12"/>
    <mergeCell ref="D12:F12"/>
    <mergeCell ref="CZ7:DA7"/>
    <mergeCell ref="DB7:DC7"/>
    <mergeCell ref="DD7:DE7"/>
    <mergeCell ref="D8:F8"/>
    <mergeCell ref="A9:C9"/>
    <mergeCell ref="D9:F9"/>
    <mergeCell ref="CN7:CO7"/>
    <mergeCell ref="CP7:CQ7"/>
    <mergeCell ref="CR7:CS7"/>
    <mergeCell ref="CT7:CU7"/>
    <mergeCell ref="CV7:CW7"/>
    <mergeCell ref="CX7:CY7"/>
    <mergeCell ref="CB7:CC7"/>
    <mergeCell ref="CD7:CE7"/>
    <mergeCell ref="CF7:CG7"/>
    <mergeCell ref="CH7:CI7"/>
    <mergeCell ref="CJ7:CK7"/>
    <mergeCell ref="CL7:CM7"/>
    <mergeCell ref="BP7:BQ7"/>
    <mergeCell ref="BR7:BS7"/>
    <mergeCell ref="BT7:BU7"/>
    <mergeCell ref="BV7:BW7"/>
    <mergeCell ref="BX7:BY7"/>
    <mergeCell ref="BZ7:CA7"/>
    <mergeCell ref="BD7:BE7"/>
    <mergeCell ref="BF7:BG7"/>
    <mergeCell ref="BH7:BI7"/>
    <mergeCell ref="BJ7:BK7"/>
    <mergeCell ref="BL7:BM7"/>
    <mergeCell ref="BN7:BO7"/>
    <mergeCell ref="AR7:AS7"/>
    <mergeCell ref="AT7:AU7"/>
    <mergeCell ref="AV7:AW7"/>
    <mergeCell ref="AX7:AY7"/>
    <mergeCell ref="AZ7:BA7"/>
    <mergeCell ref="BB7:BC7"/>
    <mergeCell ref="AF7:AG7"/>
    <mergeCell ref="AH7:AI7"/>
    <mergeCell ref="AJ7:AK7"/>
    <mergeCell ref="AL7:AM7"/>
    <mergeCell ref="AN7:AO7"/>
    <mergeCell ref="AP7:AQ7"/>
    <mergeCell ref="T7:U7"/>
    <mergeCell ref="V7:W7"/>
    <mergeCell ref="X7:Y7"/>
    <mergeCell ref="Z7:AA7"/>
    <mergeCell ref="AB7:AC7"/>
    <mergeCell ref="AD7:AE7"/>
    <mergeCell ref="H7:I7"/>
    <mergeCell ref="J7:K7"/>
    <mergeCell ref="L7:M7"/>
    <mergeCell ref="N7:O7"/>
    <mergeCell ref="P7:Q7"/>
    <mergeCell ref="R7:S7"/>
    <mergeCell ref="A1:D1"/>
    <mergeCell ref="A2:D2"/>
    <mergeCell ref="B3:E4"/>
    <mergeCell ref="B5:E6"/>
    <mergeCell ref="A7:C7"/>
    <mergeCell ref="D7:G7"/>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
  <sheetViews>
    <sheetView topLeftCell="AG1" workbookViewId="0">
      <selection sqref="A1:BA3"/>
    </sheetView>
  </sheetViews>
  <sheetFormatPr defaultRowHeight="12.75"/>
  <cols>
    <col min="1" max="1" width="42.85546875" bestFit="1" customWidth="1"/>
  </cols>
  <sheetData>
    <row r="1" spans="1:53">
      <c r="A1" s="2" t="s">
        <v>2</v>
      </c>
      <c r="B1" s="10" t="s">
        <v>5</v>
      </c>
      <c r="C1" s="10" t="s">
        <v>6</v>
      </c>
      <c r="D1" s="10" t="s">
        <v>7</v>
      </c>
      <c r="E1" s="10" t="s">
        <v>8</v>
      </c>
      <c r="F1" s="10" t="s">
        <v>9</v>
      </c>
      <c r="G1" s="10" t="s">
        <v>10</v>
      </c>
      <c r="H1" s="10" t="s">
        <v>11</v>
      </c>
      <c r="I1" s="10" t="s">
        <v>12</v>
      </c>
      <c r="J1" s="10" t="s">
        <v>13</v>
      </c>
      <c r="K1" s="10" t="s">
        <v>14</v>
      </c>
      <c r="L1" s="10" t="s">
        <v>15</v>
      </c>
      <c r="M1" s="10" t="s">
        <v>16</v>
      </c>
      <c r="N1" s="10" t="s">
        <v>17</v>
      </c>
      <c r="O1" s="10" t="s">
        <v>18</v>
      </c>
      <c r="P1" s="10" t="s">
        <v>19</v>
      </c>
      <c r="Q1" s="10" t="s">
        <v>20</v>
      </c>
      <c r="R1" s="10" t="s">
        <v>21</v>
      </c>
      <c r="S1" s="10" t="s">
        <v>22</v>
      </c>
      <c r="T1" s="10" t="s">
        <v>23</v>
      </c>
      <c r="U1" s="10" t="s">
        <v>24</v>
      </c>
      <c r="V1" s="10" t="s">
        <v>25</v>
      </c>
      <c r="W1" s="10" t="s">
        <v>26</v>
      </c>
      <c r="X1" s="10" t="s">
        <v>27</v>
      </c>
      <c r="Y1" s="10" t="s">
        <v>28</v>
      </c>
      <c r="Z1" s="10" t="s">
        <v>29</v>
      </c>
      <c r="AA1" s="10" t="s">
        <v>30</v>
      </c>
      <c r="AB1" s="10" t="s">
        <v>31</v>
      </c>
      <c r="AC1" s="10" t="s">
        <v>32</v>
      </c>
      <c r="AD1" s="10" t="s">
        <v>33</v>
      </c>
      <c r="AE1" s="10" t="s">
        <v>34</v>
      </c>
      <c r="AF1" s="10" t="s">
        <v>35</v>
      </c>
      <c r="AG1" s="10" t="s">
        <v>36</v>
      </c>
      <c r="AH1" s="10" t="s">
        <v>37</v>
      </c>
      <c r="AI1" s="10" t="s">
        <v>38</v>
      </c>
      <c r="AJ1" s="10" t="s">
        <v>39</v>
      </c>
      <c r="AK1" s="10" t="s">
        <v>40</v>
      </c>
      <c r="AL1" s="10" t="s">
        <v>41</v>
      </c>
      <c r="AM1" s="10" t="s">
        <v>42</v>
      </c>
      <c r="AN1" s="10" t="s">
        <v>43</v>
      </c>
      <c r="AO1" s="10" t="s">
        <v>44</v>
      </c>
      <c r="AP1" s="10" t="s">
        <v>45</v>
      </c>
      <c r="AQ1" s="10" t="s">
        <v>46</v>
      </c>
      <c r="AR1" s="10" t="s">
        <v>47</v>
      </c>
      <c r="AS1" s="10" t="s">
        <v>48</v>
      </c>
      <c r="AT1" s="10" t="s">
        <v>49</v>
      </c>
      <c r="AU1" s="10" t="s">
        <v>50</v>
      </c>
      <c r="AV1" s="10" t="s">
        <v>51</v>
      </c>
      <c r="AW1" s="10" t="s">
        <v>52</v>
      </c>
      <c r="AX1" s="10" t="s">
        <v>53</v>
      </c>
      <c r="AY1" s="10" t="s">
        <v>54</v>
      </c>
      <c r="AZ1" s="10" t="s">
        <v>55</v>
      </c>
      <c r="BA1" s="10" t="s">
        <v>56</v>
      </c>
    </row>
    <row r="2" spans="1:53" ht="12.75" customHeight="1">
      <c r="A2" s="3" t="s">
        <v>783</v>
      </c>
      <c r="B2" s="3" t="s">
        <v>784</v>
      </c>
      <c r="C2" s="3" t="s">
        <v>786</v>
      </c>
      <c r="D2" s="3" t="s">
        <v>788</v>
      </c>
      <c r="E2" s="3" t="s">
        <v>790</v>
      </c>
      <c r="F2" s="3" t="s">
        <v>792</v>
      </c>
      <c r="G2" s="3" t="s">
        <v>794</v>
      </c>
      <c r="H2" s="3" t="s">
        <v>796</v>
      </c>
      <c r="I2" s="3" t="s">
        <v>798</v>
      </c>
      <c r="J2" s="3" t="s">
        <v>800</v>
      </c>
      <c r="K2" s="3" t="s">
        <v>802</v>
      </c>
      <c r="L2" s="3" t="s">
        <v>804</v>
      </c>
      <c r="M2" s="3" t="s">
        <v>806</v>
      </c>
      <c r="N2" s="3" t="s">
        <v>808</v>
      </c>
      <c r="O2" s="3" t="s">
        <v>810</v>
      </c>
      <c r="P2" s="3" t="s">
        <v>812</v>
      </c>
      <c r="Q2" s="3" t="s">
        <v>814</v>
      </c>
      <c r="R2" s="3" t="s">
        <v>731</v>
      </c>
      <c r="S2" s="3" t="s">
        <v>817</v>
      </c>
      <c r="T2" s="3" t="s">
        <v>819</v>
      </c>
      <c r="U2" s="3" t="s">
        <v>820</v>
      </c>
      <c r="V2" s="3" t="s">
        <v>822</v>
      </c>
      <c r="W2" s="3" t="s">
        <v>824</v>
      </c>
      <c r="X2" s="3" t="s">
        <v>826</v>
      </c>
      <c r="Y2" s="3" t="s">
        <v>709</v>
      </c>
      <c r="Z2" s="3" t="s">
        <v>829</v>
      </c>
      <c r="AA2" s="3" t="s">
        <v>831</v>
      </c>
      <c r="AB2" s="3" t="s">
        <v>833</v>
      </c>
      <c r="AC2" s="3" t="s">
        <v>835</v>
      </c>
      <c r="AD2" s="3" t="s">
        <v>837</v>
      </c>
      <c r="AE2" s="3" t="s">
        <v>839</v>
      </c>
      <c r="AF2" s="3" t="s">
        <v>841</v>
      </c>
      <c r="AG2" s="3" t="s">
        <v>843</v>
      </c>
      <c r="AH2" s="3" t="s">
        <v>845</v>
      </c>
      <c r="AI2" s="3" t="s">
        <v>847</v>
      </c>
      <c r="AJ2" s="3" t="s">
        <v>849</v>
      </c>
      <c r="AK2" s="3" t="s">
        <v>851</v>
      </c>
      <c r="AL2" s="3" t="s">
        <v>852</v>
      </c>
      <c r="AM2" s="3" t="s">
        <v>854</v>
      </c>
      <c r="AN2" s="3" t="s">
        <v>855</v>
      </c>
      <c r="AO2" s="3" t="s">
        <v>857</v>
      </c>
      <c r="AP2" s="3" t="s">
        <v>858</v>
      </c>
      <c r="AQ2" s="3" t="s">
        <v>860</v>
      </c>
      <c r="AR2" s="3" t="s">
        <v>862</v>
      </c>
      <c r="AS2" s="3" t="s">
        <v>864</v>
      </c>
      <c r="AT2" s="3" t="s">
        <v>866</v>
      </c>
      <c r="AU2" s="3" t="s">
        <v>867</v>
      </c>
      <c r="AV2" s="3" t="s">
        <v>869</v>
      </c>
      <c r="AW2" s="3" t="s">
        <v>871</v>
      </c>
      <c r="AX2" s="3" t="s">
        <v>873</v>
      </c>
      <c r="AY2" s="3" t="s">
        <v>875</v>
      </c>
      <c r="AZ2" s="3" t="s">
        <v>877</v>
      </c>
      <c r="BA2" s="3" t="s">
        <v>879</v>
      </c>
    </row>
    <row r="3" spans="1:53" ht="12.75" customHeight="1">
      <c r="A3" s="3" t="s">
        <v>783</v>
      </c>
      <c r="B3" s="3" t="s">
        <v>1649</v>
      </c>
      <c r="C3" s="3" t="s">
        <v>1651</v>
      </c>
      <c r="D3" s="3" t="s">
        <v>1653</v>
      </c>
      <c r="E3" s="3" t="s">
        <v>1654</v>
      </c>
      <c r="F3" s="3" t="s">
        <v>1656</v>
      </c>
      <c r="G3" s="3" t="s">
        <v>1657</v>
      </c>
      <c r="H3" s="3" t="s">
        <v>1658</v>
      </c>
      <c r="I3" s="3" t="s">
        <v>1660</v>
      </c>
      <c r="J3" s="3" t="s">
        <v>1662</v>
      </c>
      <c r="K3" s="3" t="s">
        <v>1664</v>
      </c>
      <c r="L3" s="3" t="s">
        <v>1666</v>
      </c>
      <c r="M3" s="3" t="s">
        <v>1007</v>
      </c>
      <c r="N3" s="3" t="s">
        <v>1669</v>
      </c>
      <c r="O3" s="3" t="s">
        <v>1671</v>
      </c>
      <c r="P3" s="3" t="s">
        <v>1672</v>
      </c>
      <c r="Q3" s="3" t="s">
        <v>1674</v>
      </c>
      <c r="R3" s="3" t="s">
        <v>1676</v>
      </c>
      <c r="S3" s="3" t="s">
        <v>1677</v>
      </c>
      <c r="T3" s="3" t="s">
        <v>1679</v>
      </c>
      <c r="U3" s="3" t="s">
        <v>1681</v>
      </c>
      <c r="V3" s="3" t="s">
        <v>1683</v>
      </c>
      <c r="W3" s="3" t="s">
        <v>1685</v>
      </c>
      <c r="X3" s="3" t="s">
        <v>1687</v>
      </c>
      <c r="Y3" s="3" t="s">
        <v>1629</v>
      </c>
      <c r="Z3" s="3" t="s">
        <v>1690</v>
      </c>
      <c r="AA3" s="3" t="s">
        <v>1692</v>
      </c>
      <c r="AB3" s="3" t="s">
        <v>1693</v>
      </c>
      <c r="AC3" s="3" t="s">
        <v>1695</v>
      </c>
      <c r="AD3" s="3" t="s">
        <v>1697</v>
      </c>
      <c r="AE3" s="3" t="s">
        <v>1699</v>
      </c>
      <c r="AF3" s="3" t="s">
        <v>1701</v>
      </c>
      <c r="AG3" s="3" t="s">
        <v>1703</v>
      </c>
      <c r="AH3" s="3" t="s">
        <v>1704</v>
      </c>
      <c r="AI3" s="3" t="s">
        <v>1706</v>
      </c>
      <c r="AJ3" s="3" t="s">
        <v>1708</v>
      </c>
      <c r="AK3" s="3" t="s">
        <v>1709</v>
      </c>
      <c r="AL3" s="3" t="s">
        <v>1711</v>
      </c>
      <c r="AM3" s="3" t="s">
        <v>1712</v>
      </c>
      <c r="AN3" s="3" t="s">
        <v>1713</v>
      </c>
      <c r="AO3" s="3" t="s">
        <v>1715</v>
      </c>
      <c r="AP3" s="3" t="s">
        <v>1716</v>
      </c>
      <c r="AQ3" s="3" t="s">
        <v>1718</v>
      </c>
      <c r="AR3" s="3" t="s">
        <v>1720</v>
      </c>
      <c r="AS3" s="3" t="s">
        <v>1722</v>
      </c>
      <c r="AT3" s="3" t="s">
        <v>1724</v>
      </c>
      <c r="AU3" s="3" t="s">
        <v>1726</v>
      </c>
      <c r="AV3" s="3" t="s">
        <v>1728</v>
      </c>
      <c r="AW3" s="3" t="s">
        <v>1730</v>
      </c>
      <c r="AX3" s="3" t="s">
        <v>1732</v>
      </c>
      <c r="AY3" s="3" t="s">
        <v>1733</v>
      </c>
      <c r="AZ3" s="3" t="s">
        <v>1735</v>
      </c>
      <c r="BA3" s="3" t="s">
        <v>1737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17" workbookViewId="0">
      <selection activeCell="D32" sqref="D32"/>
    </sheetView>
  </sheetViews>
  <sheetFormatPr defaultRowHeight="12.75"/>
  <cols>
    <col min="2" max="3" width="10.28515625" bestFit="1" customWidth="1"/>
  </cols>
  <sheetData>
    <row r="1" spans="1:3" ht="51">
      <c r="A1" s="2" t="s">
        <v>2</v>
      </c>
      <c r="B1" s="3" t="s">
        <v>783</v>
      </c>
      <c r="C1" s="3" t="s">
        <v>783</v>
      </c>
    </row>
    <row r="2" spans="1:3">
      <c r="A2" s="10" t="s">
        <v>5</v>
      </c>
      <c r="B2" s="11">
        <v>11130</v>
      </c>
      <c r="C2" s="11">
        <v>6155</v>
      </c>
    </row>
    <row r="3" spans="1:3">
      <c r="A3" s="10" t="s">
        <v>6</v>
      </c>
      <c r="B3" s="11">
        <v>1654</v>
      </c>
      <c r="C3" s="11">
        <v>888</v>
      </c>
    </row>
    <row r="4" spans="1:3">
      <c r="A4" s="10" t="s">
        <v>7</v>
      </c>
      <c r="B4" s="11">
        <v>12857</v>
      </c>
      <c r="C4" s="11">
        <v>11261</v>
      </c>
    </row>
    <row r="5" spans="1:3">
      <c r="A5" s="10" t="s">
        <v>8</v>
      </c>
      <c r="B5" s="11">
        <v>3667</v>
      </c>
      <c r="C5" s="11">
        <v>3312</v>
      </c>
    </row>
    <row r="6" spans="1:3">
      <c r="A6" s="10" t="s">
        <v>9</v>
      </c>
      <c r="B6" s="11">
        <v>56746</v>
      </c>
      <c r="C6" s="11">
        <v>31746</v>
      </c>
    </row>
    <row r="7" spans="1:3">
      <c r="A7" s="10" t="s">
        <v>10</v>
      </c>
      <c r="B7" s="11">
        <v>10558</v>
      </c>
      <c r="C7" s="11">
        <v>5509</v>
      </c>
    </row>
    <row r="8" spans="1:3">
      <c r="A8" s="10" t="s">
        <v>11</v>
      </c>
      <c r="B8" s="11">
        <v>4921</v>
      </c>
      <c r="C8" s="11">
        <v>2346</v>
      </c>
    </row>
    <row r="9" spans="1:3">
      <c r="A9" s="10" t="s">
        <v>12</v>
      </c>
      <c r="B9" s="11">
        <v>1973</v>
      </c>
      <c r="C9" s="11">
        <v>1332</v>
      </c>
    </row>
    <row r="10" spans="1:3">
      <c r="A10" s="10" t="s">
        <v>13</v>
      </c>
      <c r="B10" s="11">
        <v>1645</v>
      </c>
      <c r="C10" s="11">
        <v>597</v>
      </c>
    </row>
    <row r="11" spans="1:3">
      <c r="A11" s="10" t="s">
        <v>14</v>
      </c>
      <c r="B11" s="11">
        <v>36732</v>
      </c>
      <c r="C11" s="11">
        <v>19445</v>
      </c>
    </row>
    <row r="12" spans="1:3">
      <c r="A12" s="10" t="s">
        <v>15</v>
      </c>
      <c r="B12" s="11">
        <v>25962</v>
      </c>
      <c r="C12" s="11">
        <v>13766</v>
      </c>
    </row>
    <row r="13" spans="1:3">
      <c r="A13" s="10" t="s">
        <v>16</v>
      </c>
      <c r="B13" s="11">
        <v>1531</v>
      </c>
      <c r="C13" s="11">
        <v>1070</v>
      </c>
    </row>
    <row r="14" spans="1:3">
      <c r="A14" s="10" t="s">
        <v>17</v>
      </c>
      <c r="B14" s="11">
        <v>2664</v>
      </c>
      <c r="C14" s="11">
        <v>1380</v>
      </c>
    </row>
    <row r="15" spans="1:3">
      <c r="A15" s="10" t="s">
        <v>18</v>
      </c>
      <c r="B15" s="11">
        <v>22210</v>
      </c>
      <c r="C15" s="11">
        <v>14065</v>
      </c>
    </row>
    <row r="16" spans="1:3">
      <c r="A16" s="10" t="s">
        <v>19</v>
      </c>
      <c r="B16" s="11">
        <v>13023</v>
      </c>
      <c r="C16" s="11">
        <v>9951</v>
      </c>
    </row>
    <row r="17" spans="1:3">
      <c r="A17" s="10" t="s">
        <v>20</v>
      </c>
      <c r="B17" s="11">
        <v>4933</v>
      </c>
      <c r="C17" s="11">
        <v>2997</v>
      </c>
    </row>
    <row r="18" spans="1:3">
      <c r="A18" s="10" t="s">
        <v>21</v>
      </c>
      <c r="B18" s="11">
        <v>3949</v>
      </c>
      <c r="C18" s="11">
        <v>2778</v>
      </c>
    </row>
    <row r="19" spans="1:3">
      <c r="A19" s="10" t="s">
        <v>22</v>
      </c>
      <c r="B19" s="11">
        <v>6770</v>
      </c>
      <c r="C19" s="11">
        <v>3471</v>
      </c>
    </row>
    <row r="20" spans="1:3">
      <c r="A20" s="10" t="s">
        <v>23</v>
      </c>
      <c r="B20" s="11">
        <v>11215</v>
      </c>
      <c r="C20" s="11">
        <v>7116</v>
      </c>
    </row>
    <row r="21" spans="1:3">
      <c r="A21" s="10" t="s">
        <v>24</v>
      </c>
      <c r="B21" s="11">
        <v>1496</v>
      </c>
      <c r="C21" s="11">
        <v>955</v>
      </c>
    </row>
    <row r="22" spans="1:3">
      <c r="A22" s="10" t="s">
        <v>25</v>
      </c>
      <c r="B22" s="11">
        <v>8219</v>
      </c>
      <c r="C22" s="11">
        <v>6426</v>
      </c>
    </row>
    <row r="23" spans="1:3">
      <c r="A23" s="10" t="s">
        <v>26</v>
      </c>
      <c r="B23" s="11">
        <v>7450</v>
      </c>
      <c r="C23" s="11">
        <v>4576</v>
      </c>
    </row>
    <row r="24" spans="1:3">
      <c r="A24" s="10" t="s">
        <v>27</v>
      </c>
      <c r="B24" s="11">
        <v>19561</v>
      </c>
      <c r="C24" s="11">
        <v>10646</v>
      </c>
    </row>
    <row r="25" spans="1:3">
      <c r="A25" s="10" t="s">
        <v>28</v>
      </c>
      <c r="B25" s="11">
        <v>6162</v>
      </c>
      <c r="C25" s="11">
        <v>3922</v>
      </c>
    </row>
    <row r="26" spans="1:3">
      <c r="A26" s="10" t="s">
        <v>29</v>
      </c>
      <c r="B26" s="11">
        <v>5933</v>
      </c>
      <c r="C26" s="11">
        <v>5318</v>
      </c>
    </row>
    <row r="27" spans="1:3">
      <c r="A27" s="10" t="s">
        <v>30</v>
      </c>
      <c r="B27" s="11">
        <v>9192</v>
      </c>
      <c r="C27" s="11">
        <v>9018</v>
      </c>
    </row>
    <row r="28" spans="1:3">
      <c r="A28" s="10" t="s">
        <v>31</v>
      </c>
      <c r="B28" s="11">
        <v>2003</v>
      </c>
      <c r="C28" s="11">
        <v>1567</v>
      </c>
    </row>
    <row r="29" spans="1:3">
      <c r="A29" s="10" t="s">
        <v>32</v>
      </c>
      <c r="B29" s="11">
        <v>1992</v>
      </c>
      <c r="C29" s="11">
        <v>1259</v>
      </c>
    </row>
    <row r="30" spans="1:3">
      <c r="A30" s="10" t="s">
        <v>33</v>
      </c>
      <c r="B30" s="11">
        <v>5506</v>
      </c>
      <c r="C30" s="11">
        <v>4339</v>
      </c>
    </row>
    <row r="31" spans="1:3">
      <c r="A31" s="10" t="s">
        <v>34</v>
      </c>
      <c r="B31" s="11">
        <v>1024</v>
      </c>
      <c r="C31" s="11">
        <v>874</v>
      </c>
    </row>
    <row r="32" spans="1:3">
      <c r="A32" s="10" t="s">
        <v>35</v>
      </c>
      <c r="B32" s="11">
        <v>7741</v>
      </c>
      <c r="C32" s="11">
        <v>7567</v>
      </c>
    </row>
    <row r="33" spans="1:3">
      <c r="A33" s="10" t="s">
        <v>36</v>
      </c>
      <c r="B33" s="11">
        <v>5148</v>
      </c>
      <c r="C33" s="11">
        <v>4809</v>
      </c>
    </row>
    <row r="34" spans="1:3">
      <c r="A34" s="10" t="s">
        <v>37</v>
      </c>
      <c r="B34" s="11">
        <v>30114</v>
      </c>
      <c r="C34" s="11">
        <v>21185</v>
      </c>
    </row>
    <row r="35" spans="1:3">
      <c r="A35" s="10" t="s">
        <v>38</v>
      </c>
      <c r="B35" s="11">
        <v>17372</v>
      </c>
      <c r="C35" s="11">
        <v>11975</v>
      </c>
    </row>
    <row r="36" spans="1:3">
      <c r="A36" s="10" t="s">
        <v>39</v>
      </c>
      <c r="B36" s="11">
        <v>939</v>
      </c>
      <c r="C36" s="11">
        <v>1144</v>
      </c>
    </row>
    <row r="37" spans="1:3">
      <c r="A37" s="10" t="s">
        <v>40</v>
      </c>
      <c r="B37" s="11">
        <v>16448</v>
      </c>
      <c r="C37" s="11">
        <v>11983</v>
      </c>
    </row>
    <row r="38" spans="1:3">
      <c r="A38" s="10" t="s">
        <v>41</v>
      </c>
      <c r="B38" s="11">
        <v>8042</v>
      </c>
      <c r="C38" s="11">
        <v>5119</v>
      </c>
    </row>
    <row r="39" spans="1:3">
      <c r="A39" s="10" t="s">
        <v>42</v>
      </c>
      <c r="B39" s="11">
        <v>5742</v>
      </c>
      <c r="C39" s="11">
        <v>3790</v>
      </c>
    </row>
    <row r="40" spans="1:3">
      <c r="A40" s="10" t="s">
        <v>43</v>
      </c>
      <c r="B40" s="11">
        <v>17978</v>
      </c>
      <c r="C40" s="11">
        <v>11567</v>
      </c>
    </row>
    <row r="41" spans="1:3">
      <c r="A41" s="10" t="s">
        <v>44</v>
      </c>
      <c r="B41" s="11">
        <v>1647</v>
      </c>
      <c r="C41" s="11">
        <v>1252</v>
      </c>
    </row>
    <row r="42" spans="1:3">
      <c r="A42" s="10" t="s">
        <v>45</v>
      </c>
      <c r="B42" s="11">
        <v>10887</v>
      </c>
      <c r="C42" s="11">
        <v>6997</v>
      </c>
    </row>
    <row r="43" spans="1:3">
      <c r="A43" s="10" t="s">
        <v>46</v>
      </c>
      <c r="B43" s="11">
        <v>1216</v>
      </c>
      <c r="C43" s="11">
        <v>1219</v>
      </c>
    </row>
    <row r="44" spans="1:3">
      <c r="A44" s="10" t="s">
        <v>47</v>
      </c>
      <c r="B44" s="11">
        <v>7016</v>
      </c>
      <c r="C44" s="11">
        <v>5552</v>
      </c>
    </row>
    <row r="45" spans="1:3">
      <c r="A45" s="10" t="s">
        <v>48</v>
      </c>
      <c r="B45" s="11">
        <v>52574</v>
      </c>
      <c r="C45" s="11">
        <v>35652</v>
      </c>
    </row>
    <row r="46" spans="1:3">
      <c r="A46" s="10" t="s">
        <v>49</v>
      </c>
      <c r="B46" s="11">
        <v>3203</v>
      </c>
      <c r="C46" s="11">
        <v>2978</v>
      </c>
    </row>
    <row r="47" spans="1:3">
      <c r="A47" s="10" t="s">
        <v>50</v>
      </c>
      <c r="B47" s="11">
        <v>636</v>
      </c>
      <c r="C47" s="11">
        <v>393</v>
      </c>
    </row>
    <row r="48" spans="1:3">
      <c r="A48" s="10" t="s">
        <v>51</v>
      </c>
      <c r="B48" s="11">
        <v>10348</v>
      </c>
      <c r="C48" s="11">
        <v>5856</v>
      </c>
    </row>
    <row r="49" spans="1:3">
      <c r="A49" s="10" t="s">
        <v>52</v>
      </c>
      <c r="B49" s="11">
        <v>10472</v>
      </c>
      <c r="C49" s="11">
        <v>6774</v>
      </c>
    </row>
    <row r="50" spans="1:3">
      <c r="A50" s="10" t="s">
        <v>53</v>
      </c>
      <c r="B50" s="11">
        <v>3135</v>
      </c>
      <c r="C50" s="11">
        <v>2953</v>
      </c>
    </row>
    <row r="51" spans="1:3">
      <c r="A51" s="10" t="s">
        <v>54</v>
      </c>
      <c r="B51" s="11">
        <v>7893</v>
      </c>
      <c r="C51" s="11">
        <v>5466</v>
      </c>
    </row>
    <row r="52" spans="1:3">
      <c r="A52" s="10" t="s">
        <v>55</v>
      </c>
      <c r="B52" s="11">
        <v>480</v>
      </c>
      <c r="C52" s="11">
        <v>195</v>
      </c>
    </row>
    <row r="53" spans="1:3">
      <c r="A53" s="10" t="s">
        <v>56</v>
      </c>
      <c r="B53" s="11">
        <v>10045</v>
      </c>
      <c r="C53" s="11">
        <v>5687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abSelected="1" workbookViewId="0">
      <selection activeCell="D4" sqref="D4"/>
    </sheetView>
  </sheetViews>
  <sheetFormatPr defaultRowHeight="12.75"/>
  <cols>
    <col min="2" max="2" width="19.140625" bestFit="1" customWidth="1"/>
    <col min="3" max="5" width="11.28515625" bestFit="1" customWidth="1"/>
  </cols>
  <sheetData>
    <row r="1" spans="1:5" ht="14.25">
      <c r="A1" s="12" t="s">
        <v>1922</v>
      </c>
      <c r="B1" s="12" t="s">
        <v>1923</v>
      </c>
      <c r="C1" t="s">
        <v>1924</v>
      </c>
      <c r="D1" t="s">
        <v>1925</v>
      </c>
      <c r="E1" t="s">
        <v>1926</v>
      </c>
    </row>
    <row r="2" spans="1:5" ht="14.25">
      <c r="A2" s="12" t="s">
        <v>1927</v>
      </c>
      <c r="B2" s="12" t="s">
        <v>1928</v>
      </c>
      <c r="C2" s="13">
        <f>SUM(C3:C53)</f>
        <v>521709</v>
      </c>
      <c r="D2" s="13">
        <f>SUM(D3:D53)</f>
        <v>342511</v>
      </c>
      <c r="E2" s="13">
        <f>SUM(C2:D2)</f>
        <v>864220</v>
      </c>
    </row>
    <row r="3" spans="1:5" ht="14.25">
      <c r="A3" s="12" t="s">
        <v>1929</v>
      </c>
      <c r="B3" s="12" t="s">
        <v>5</v>
      </c>
      <c r="C3" s="13">
        <f>VLOOKUP($B3,Transpose!$A$2:$C$53,2,FALSE)</f>
        <v>11130</v>
      </c>
      <c r="D3" s="13">
        <f>VLOOKUP($B3,Transpose!$A$2:$C$53,3,FALSE)</f>
        <v>6155</v>
      </c>
      <c r="E3" s="13">
        <f t="shared" ref="E3:E53" si="0">SUM(C3:D3)</f>
        <v>17285</v>
      </c>
    </row>
    <row r="4" spans="1:5" ht="14.25">
      <c r="A4" s="12" t="s">
        <v>1930</v>
      </c>
      <c r="B4" s="12" t="s">
        <v>6</v>
      </c>
      <c r="C4" s="13">
        <f>VLOOKUP($B4,Transpose!$A$2:$C$53,2,FALSE)</f>
        <v>1654</v>
      </c>
      <c r="D4" s="13">
        <f>VLOOKUP($B4,Transpose!$A$2:$C$53,3,FALSE)</f>
        <v>888</v>
      </c>
      <c r="E4" s="13">
        <f t="shared" si="0"/>
        <v>2542</v>
      </c>
    </row>
    <row r="5" spans="1:5" ht="14.25">
      <c r="A5" s="12" t="s">
        <v>1931</v>
      </c>
      <c r="B5" s="12" t="s">
        <v>7</v>
      </c>
      <c r="C5" s="13">
        <f>VLOOKUP($B5,Transpose!$A$2:$C$53,2,FALSE)</f>
        <v>12857</v>
      </c>
      <c r="D5" s="13">
        <f>VLOOKUP($B5,Transpose!$A$2:$C$53,3,FALSE)</f>
        <v>11261</v>
      </c>
      <c r="E5" s="13">
        <f t="shared" si="0"/>
        <v>24118</v>
      </c>
    </row>
    <row r="6" spans="1:5" ht="14.25">
      <c r="A6" s="12" t="s">
        <v>1932</v>
      </c>
      <c r="B6" s="12" t="s">
        <v>8</v>
      </c>
      <c r="C6" s="13">
        <f>VLOOKUP($B6,Transpose!$A$2:$C$53,2,FALSE)</f>
        <v>3667</v>
      </c>
      <c r="D6" s="13">
        <f>VLOOKUP($B6,Transpose!$A$2:$C$53,3,FALSE)</f>
        <v>3312</v>
      </c>
      <c r="E6" s="13">
        <f t="shared" si="0"/>
        <v>6979</v>
      </c>
    </row>
    <row r="7" spans="1:5" ht="14.25">
      <c r="A7" s="12" t="s">
        <v>1933</v>
      </c>
      <c r="B7" s="12" t="s">
        <v>9</v>
      </c>
      <c r="C7" s="13">
        <f>VLOOKUP($B7,Transpose!$A$2:$C$53,2,FALSE)</f>
        <v>56746</v>
      </c>
      <c r="D7" s="13">
        <f>VLOOKUP($B7,Transpose!$A$2:$C$53,3,FALSE)</f>
        <v>31746</v>
      </c>
      <c r="E7" s="13">
        <f t="shared" si="0"/>
        <v>88492</v>
      </c>
    </row>
    <row r="8" spans="1:5" ht="14.25">
      <c r="A8" s="12" t="s">
        <v>1934</v>
      </c>
      <c r="B8" s="12" t="s">
        <v>10</v>
      </c>
      <c r="C8" s="13">
        <f>VLOOKUP($B8,Transpose!$A$2:$C$53,2,FALSE)</f>
        <v>10558</v>
      </c>
      <c r="D8" s="13">
        <f>VLOOKUP($B8,Transpose!$A$2:$C$53,3,FALSE)</f>
        <v>5509</v>
      </c>
      <c r="E8" s="13">
        <f t="shared" si="0"/>
        <v>16067</v>
      </c>
    </row>
    <row r="9" spans="1:5" ht="14.25">
      <c r="A9" s="12" t="s">
        <v>1935</v>
      </c>
      <c r="B9" s="12" t="s">
        <v>11</v>
      </c>
      <c r="C9" s="13">
        <f>VLOOKUP($B9,Transpose!$A$2:$C$53,2,FALSE)</f>
        <v>4921</v>
      </c>
      <c r="D9" s="13">
        <f>VLOOKUP($B9,Transpose!$A$2:$C$53,3,FALSE)</f>
        <v>2346</v>
      </c>
      <c r="E9" s="13">
        <f t="shared" si="0"/>
        <v>7267</v>
      </c>
    </row>
    <row r="10" spans="1:5" ht="14.25">
      <c r="A10" s="12" t="s">
        <v>1936</v>
      </c>
      <c r="B10" s="12" t="s">
        <v>12</v>
      </c>
      <c r="C10" s="13">
        <f>VLOOKUP($B10,Transpose!$A$2:$C$53,2,FALSE)</f>
        <v>1973</v>
      </c>
      <c r="D10" s="13">
        <f>VLOOKUP($B10,Transpose!$A$2:$C$53,3,FALSE)</f>
        <v>1332</v>
      </c>
      <c r="E10" s="13">
        <f t="shared" si="0"/>
        <v>3305</v>
      </c>
    </row>
    <row r="11" spans="1:5" ht="14.25">
      <c r="A11" s="12" t="s">
        <v>1937</v>
      </c>
      <c r="B11" s="12" t="s">
        <v>13</v>
      </c>
      <c r="C11" s="13">
        <f>VLOOKUP($B11,Transpose!$A$2:$C$53,2,FALSE)</f>
        <v>1645</v>
      </c>
      <c r="D11" s="13">
        <f>VLOOKUP($B11,Transpose!$A$2:$C$53,3,FALSE)</f>
        <v>597</v>
      </c>
      <c r="E11" s="13">
        <f t="shared" si="0"/>
        <v>2242</v>
      </c>
    </row>
    <row r="12" spans="1:5" ht="14.25">
      <c r="A12" s="12" t="s">
        <v>1938</v>
      </c>
      <c r="B12" s="12" t="s">
        <v>14</v>
      </c>
      <c r="C12" s="13">
        <f>VLOOKUP($B12,Transpose!$A$2:$C$53,2,FALSE)</f>
        <v>36732</v>
      </c>
      <c r="D12" s="13">
        <f>VLOOKUP($B12,Transpose!$A$2:$C$53,3,FALSE)</f>
        <v>19445</v>
      </c>
      <c r="E12" s="13">
        <f t="shared" si="0"/>
        <v>56177</v>
      </c>
    </row>
    <row r="13" spans="1:5" ht="14.25">
      <c r="A13" s="12" t="s">
        <v>1939</v>
      </c>
      <c r="B13" s="12" t="s">
        <v>15</v>
      </c>
      <c r="C13" s="13">
        <f>VLOOKUP($B13,Transpose!$A$2:$C$53,2,FALSE)</f>
        <v>25962</v>
      </c>
      <c r="D13" s="13">
        <f>VLOOKUP($B13,Transpose!$A$2:$C$53,3,FALSE)</f>
        <v>13766</v>
      </c>
      <c r="E13" s="13">
        <f t="shared" si="0"/>
        <v>39728</v>
      </c>
    </row>
    <row r="14" spans="1:5" ht="14.25">
      <c r="A14" s="12" t="s">
        <v>1940</v>
      </c>
      <c r="B14" s="12" t="s">
        <v>16</v>
      </c>
      <c r="C14" s="13">
        <f>VLOOKUP($B14,Transpose!$A$2:$C$53,2,FALSE)</f>
        <v>1531</v>
      </c>
      <c r="D14" s="13">
        <f>VLOOKUP($B14,Transpose!$A$2:$C$53,3,FALSE)</f>
        <v>1070</v>
      </c>
      <c r="E14" s="13">
        <f t="shared" si="0"/>
        <v>2601</v>
      </c>
    </row>
    <row r="15" spans="1:5" ht="14.25">
      <c r="A15" s="12" t="s">
        <v>1941</v>
      </c>
      <c r="B15" s="12" t="s">
        <v>17</v>
      </c>
      <c r="C15" s="13">
        <f>VLOOKUP($B15,Transpose!$A$2:$C$53,2,FALSE)</f>
        <v>2664</v>
      </c>
      <c r="D15" s="13">
        <f>VLOOKUP($B15,Transpose!$A$2:$C$53,3,FALSE)</f>
        <v>1380</v>
      </c>
      <c r="E15" s="13">
        <f t="shared" si="0"/>
        <v>4044</v>
      </c>
    </row>
    <row r="16" spans="1:5" ht="14.25">
      <c r="A16" s="12" t="s">
        <v>1942</v>
      </c>
      <c r="B16" s="12" t="s">
        <v>18</v>
      </c>
      <c r="C16" s="13">
        <f>VLOOKUP($B16,Transpose!$A$2:$C$53,2,FALSE)</f>
        <v>22210</v>
      </c>
      <c r="D16" s="13">
        <f>VLOOKUP($B16,Transpose!$A$2:$C$53,3,FALSE)</f>
        <v>14065</v>
      </c>
      <c r="E16" s="13">
        <f t="shared" si="0"/>
        <v>36275</v>
      </c>
    </row>
    <row r="17" spans="1:5" ht="14.25">
      <c r="A17" s="12" t="s">
        <v>1943</v>
      </c>
      <c r="B17" s="12" t="s">
        <v>19</v>
      </c>
      <c r="C17" s="13">
        <f>VLOOKUP($B17,Transpose!$A$2:$C$53,2,FALSE)</f>
        <v>13023</v>
      </c>
      <c r="D17" s="13">
        <f>VLOOKUP($B17,Transpose!$A$2:$C$53,3,FALSE)</f>
        <v>9951</v>
      </c>
      <c r="E17" s="13">
        <f t="shared" si="0"/>
        <v>22974</v>
      </c>
    </row>
    <row r="18" spans="1:5" ht="14.25">
      <c r="A18" s="12" t="s">
        <v>1944</v>
      </c>
      <c r="B18" s="12" t="s">
        <v>20</v>
      </c>
      <c r="C18" s="13">
        <f>VLOOKUP($B18,Transpose!$A$2:$C$53,2,FALSE)</f>
        <v>4933</v>
      </c>
      <c r="D18" s="13">
        <f>VLOOKUP($B18,Transpose!$A$2:$C$53,3,FALSE)</f>
        <v>2997</v>
      </c>
      <c r="E18" s="13">
        <f t="shared" si="0"/>
        <v>7930</v>
      </c>
    </row>
    <row r="19" spans="1:5" ht="14.25">
      <c r="A19" s="12" t="s">
        <v>1945</v>
      </c>
      <c r="B19" s="12" t="s">
        <v>21</v>
      </c>
      <c r="C19" s="13">
        <f>VLOOKUP($B19,Transpose!$A$2:$C$53,2,FALSE)</f>
        <v>3949</v>
      </c>
      <c r="D19" s="13">
        <f>VLOOKUP($B19,Transpose!$A$2:$C$53,3,FALSE)</f>
        <v>2778</v>
      </c>
      <c r="E19" s="13">
        <f t="shared" si="0"/>
        <v>6727</v>
      </c>
    </row>
    <row r="20" spans="1:5" ht="14.25">
      <c r="A20" s="12" t="s">
        <v>1946</v>
      </c>
      <c r="B20" s="12" t="s">
        <v>22</v>
      </c>
      <c r="C20" s="13">
        <f>VLOOKUP($B20,Transpose!$A$2:$C$53,2,FALSE)</f>
        <v>6770</v>
      </c>
      <c r="D20" s="13">
        <f>VLOOKUP($B20,Transpose!$A$2:$C$53,3,FALSE)</f>
        <v>3471</v>
      </c>
      <c r="E20" s="13">
        <f t="shared" si="0"/>
        <v>10241</v>
      </c>
    </row>
    <row r="21" spans="1:5" ht="14.25">
      <c r="A21" s="12" t="s">
        <v>1947</v>
      </c>
      <c r="B21" s="12" t="s">
        <v>23</v>
      </c>
      <c r="C21" s="13">
        <f>VLOOKUP($B21,Transpose!$A$2:$C$53,2,FALSE)</f>
        <v>11215</v>
      </c>
      <c r="D21" s="13">
        <f>VLOOKUP($B21,Transpose!$A$2:$C$53,3,FALSE)</f>
        <v>7116</v>
      </c>
      <c r="E21" s="13">
        <f t="shared" si="0"/>
        <v>18331</v>
      </c>
    </row>
    <row r="22" spans="1:5" ht="14.25">
      <c r="A22" s="12" t="s">
        <v>1948</v>
      </c>
      <c r="B22" s="12" t="s">
        <v>24</v>
      </c>
      <c r="C22" s="13">
        <f>VLOOKUP($B22,Transpose!$A$2:$C$53,2,FALSE)</f>
        <v>1496</v>
      </c>
      <c r="D22" s="13">
        <f>VLOOKUP($B22,Transpose!$A$2:$C$53,3,FALSE)</f>
        <v>955</v>
      </c>
      <c r="E22" s="13">
        <f t="shared" si="0"/>
        <v>2451</v>
      </c>
    </row>
    <row r="23" spans="1:5" ht="14.25">
      <c r="A23" s="12" t="s">
        <v>1949</v>
      </c>
      <c r="B23" s="12" t="s">
        <v>25</v>
      </c>
      <c r="C23" s="13">
        <f>VLOOKUP($B23,Transpose!$A$2:$C$53,2,FALSE)</f>
        <v>8219</v>
      </c>
      <c r="D23" s="13">
        <f>VLOOKUP($B23,Transpose!$A$2:$C$53,3,FALSE)</f>
        <v>6426</v>
      </c>
      <c r="E23" s="13">
        <f t="shared" si="0"/>
        <v>14645</v>
      </c>
    </row>
    <row r="24" spans="1:5" ht="14.25">
      <c r="A24" s="12" t="s">
        <v>1950</v>
      </c>
      <c r="B24" s="12" t="s">
        <v>26</v>
      </c>
      <c r="C24" s="13">
        <f>VLOOKUP($B24,Transpose!$A$2:$C$53,2,FALSE)</f>
        <v>7450</v>
      </c>
      <c r="D24" s="13">
        <f>VLOOKUP($B24,Transpose!$A$2:$C$53,3,FALSE)</f>
        <v>4576</v>
      </c>
      <c r="E24" s="13">
        <f t="shared" si="0"/>
        <v>12026</v>
      </c>
    </row>
    <row r="25" spans="1:5" ht="14.25">
      <c r="A25" s="12" t="s">
        <v>1951</v>
      </c>
      <c r="B25" s="12" t="s">
        <v>27</v>
      </c>
      <c r="C25" s="13">
        <f>VLOOKUP($B25,Transpose!$A$2:$C$53,2,FALSE)</f>
        <v>19561</v>
      </c>
      <c r="D25" s="13">
        <f>VLOOKUP($B25,Transpose!$A$2:$C$53,3,FALSE)</f>
        <v>10646</v>
      </c>
      <c r="E25" s="13">
        <f t="shared" si="0"/>
        <v>30207</v>
      </c>
    </row>
    <row r="26" spans="1:5" ht="14.25">
      <c r="A26" s="12" t="s">
        <v>1952</v>
      </c>
      <c r="B26" s="12" t="s">
        <v>28</v>
      </c>
      <c r="C26" s="13">
        <f>VLOOKUP($B26,Transpose!$A$2:$C$53,2,FALSE)</f>
        <v>6162</v>
      </c>
      <c r="D26" s="13">
        <f>VLOOKUP($B26,Transpose!$A$2:$C$53,3,FALSE)</f>
        <v>3922</v>
      </c>
      <c r="E26" s="13">
        <f t="shared" si="0"/>
        <v>10084</v>
      </c>
    </row>
    <row r="27" spans="1:5" ht="14.25">
      <c r="A27" s="12" t="s">
        <v>1953</v>
      </c>
      <c r="B27" s="12" t="s">
        <v>29</v>
      </c>
      <c r="C27" s="13">
        <f>VLOOKUP($B27,Transpose!$A$2:$C$53,2,FALSE)</f>
        <v>5933</v>
      </c>
      <c r="D27" s="13">
        <f>VLOOKUP($B27,Transpose!$A$2:$C$53,3,FALSE)</f>
        <v>5318</v>
      </c>
      <c r="E27" s="13">
        <f t="shared" si="0"/>
        <v>11251</v>
      </c>
    </row>
    <row r="28" spans="1:5" ht="14.25">
      <c r="A28" s="12" t="s">
        <v>1954</v>
      </c>
      <c r="B28" s="12" t="s">
        <v>30</v>
      </c>
      <c r="C28" s="13">
        <f>VLOOKUP($B28,Transpose!$A$2:$C$53,2,FALSE)</f>
        <v>9192</v>
      </c>
      <c r="D28" s="13">
        <f>VLOOKUP($B28,Transpose!$A$2:$C$53,3,FALSE)</f>
        <v>9018</v>
      </c>
      <c r="E28" s="13">
        <f t="shared" si="0"/>
        <v>18210</v>
      </c>
    </row>
    <row r="29" spans="1:5" ht="14.25">
      <c r="A29" s="12" t="s">
        <v>1955</v>
      </c>
      <c r="B29" s="12" t="s">
        <v>31</v>
      </c>
      <c r="C29" s="13">
        <f>VLOOKUP($B29,Transpose!$A$2:$C$53,2,FALSE)</f>
        <v>2003</v>
      </c>
      <c r="D29" s="13">
        <f>VLOOKUP($B29,Transpose!$A$2:$C$53,3,FALSE)</f>
        <v>1567</v>
      </c>
      <c r="E29" s="13">
        <f t="shared" si="0"/>
        <v>3570</v>
      </c>
    </row>
    <row r="30" spans="1:5" ht="14.25">
      <c r="A30" s="12" t="s">
        <v>1956</v>
      </c>
      <c r="B30" s="12" t="s">
        <v>32</v>
      </c>
      <c r="C30" s="13">
        <f>VLOOKUP($B30,Transpose!$A$2:$C$53,2,FALSE)</f>
        <v>1992</v>
      </c>
      <c r="D30" s="13">
        <f>VLOOKUP($B30,Transpose!$A$2:$C$53,3,FALSE)</f>
        <v>1259</v>
      </c>
      <c r="E30" s="13">
        <f t="shared" si="0"/>
        <v>3251</v>
      </c>
    </row>
    <row r="31" spans="1:5" ht="14.25">
      <c r="A31" s="12" t="s">
        <v>1957</v>
      </c>
      <c r="B31" s="12" t="s">
        <v>33</v>
      </c>
      <c r="C31" s="13">
        <f>VLOOKUP($B31,Transpose!$A$2:$C$53,2,FALSE)</f>
        <v>5506</v>
      </c>
      <c r="D31" s="13">
        <f>VLOOKUP($B31,Transpose!$A$2:$C$53,3,FALSE)</f>
        <v>4339</v>
      </c>
      <c r="E31" s="13">
        <f t="shared" si="0"/>
        <v>9845</v>
      </c>
    </row>
    <row r="32" spans="1:5" ht="14.25">
      <c r="A32" s="12" t="s">
        <v>1958</v>
      </c>
      <c r="B32" s="12" t="s">
        <v>34</v>
      </c>
      <c r="C32" s="13">
        <f>VLOOKUP($B32,Transpose!$A$2:$C$53,2,FALSE)</f>
        <v>1024</v>
      </c>
      <c r="D32" s="13">
        <f>VLOOKUP($B32,Transpose!$A$2:$C$53,3,FALSE)</f>
        <v>874</v>
      </c>
      <c r="E32" s="13">
        <f t="shared" si="0"/>
        <v>1898</v>
      </c>
    </row>
    <row r="33" spans="1:5" ht="14.25">
      <c r="A33" s="12" t="s">
        <v>1959</v>
      </c>
      <c r="B33" s="12" t="s">
        <v>35</v>
      </c>
      <c r="C33" s="13">
        <f>VLOOKUP($B33,Transpose!$A$2:$C$53,2,FALSE)</f>
        <v>7741</v>
      </c>
      <c r="D33" s="13">
        <f>VLOOKUP($B33,Transpose!$A$2:$C$53,3,FALSE)</f>
        <v>7567</v>
      </c>
      <c r="E33" s="13">
        <f t="shared" si="0"/>
        <v>15308</v>
      </c>
    </row>
    <row r="34" spans="1:5" ht="14.25">
      <c r="A34" s="12" t="s">
        <v>1960</v>
      </c>
      <c r="B34" s="12" t="s">
        <v>36</v>
      </c>
      <c r="C34" s="13">
        <f>VLOOKUP($B34,Transpose!$A$2:$C$53,2,FALSE)</f>
        <v>5148</v>
      </c>
      <c r="D34" s="13">
        <f>VLOOKUP($B34,Transpose!$A$2:$C$53,3,FALSE)</f>
        <v>4809</v>
      </c>
      <c r="E34" s="13">
        <f t="shared" si="0"/>
        <v>9957</v>
      </c>
    </row>
    <row r="35" spans="1:5" ht="14.25">
      <c r="A35" s="12" t="s">
        <v>1961</v>
      </c>
      <c r="B35" s="12" t="s">
        <v>37</v>
      </c>
      <c r="C35" s="13">
        <f>VLOOKUP($B35,Transpose!$A$2:$C$53,2,FALSE)</f>
        <v>30114</v>
      </c>
      <c r="D35" s="13">
        <f>VLOOKUP($B35,Transpose!$A$2:$C$53,3,FALSE)</f>
        <v>21185</v>
      </c>
      <c r="E35" s="13">
        <f t="shared" si="0"/>
        <v>51299</v>
      </c>
    </row>
    <row r="36" spans="1:5" ht="14.25">
      <c r="A36" s="12" t="s">
        <v>1962</v>
      </c>
      <c r="B36" s="12" t="s">
        <v>38</v>
      </c>
      <c r="C36" s="13">
        <f>VLOOKUP($B36,Transpose!$A$2:$C$53,2,FALSE)</f>
        <v>17372</v>
      </c>
      <c r="D36" s="13">
        <f>VLOOKUP($B36,Transpose!$A$2:$C$53,3,FALSE)</f>
        <v>11975</v>
      </c>
      <c r="E36" s="13">
        <f t="shared" si="0"/>
        <v>29347</v>
      </c>
    </row>
    <row r="37" spans="1:5" ht="14.25">
      <c r="A37" s="12" t="s">
        <v>1963</v>
      </c>
      <c r="B37" s="12" t="s">
        <v>39</v>
      </c>
      <c r="C37" s="13">
        <f>VLOOKUP($B37,Transpose!$A$2:$C$53,2,FALSE)</f>
        <v>939</v>
      </c>
      <c r="D37" s="13">
        <f>VLOOKUP($B37,Transpose!$A$2:$C$53,3,FALSE)</f>
        <v>1144</v>
      </c>
      <c r="E37" s="13">
        <f t="shared" si="0"/>
        <v>2083</v>
      </c>
    </row>
    <row r="38" spans="1:5" ht="14.25">
      <c r="A38" s="12" t="s">
        <v>1964</v>
      </c>
      <c r="B38" s="12" t="s">
        <v>40</v>
      </c>
      <c r="C38" s="13">
        <f>VLOOKUP($B38,Transpose!$A$2:$C$53,2,FALSE)</f>
        <v>16448</v>
      </c>
      <c r="D38" s="13">
        <f>VLOOKUP($B38,Transpose!$A$2:$C$53,3,FALSE)</f>
        <v>11983</v>
      </c>
      <c r="E38" s="13">
        <f t="shared" si="0"/>
        <v>28431</v>
      </c>
    </row>
    <row r="39" spans="1:5" ht="14.25">
      <c r="A39" s="12" t="s">
        <v>1965</v>
      </c>
      <c r="B39" s="12" t="s">
        <v>41</v>
      </c>
      <c r="C39" s="13">
        <f>VLOOKUP($B39,Transpose!$A$2:$C$53,2,FALSE)</f>
        <v>8042</v>
      </c>
      <c r="D39" s="13">
        <f>VLOOKUP($B39,Transpose!$A$2:$C$53,3,FALSE)</f>
        <v>5119</v>
      </c>
      <c r="E39" s="13">
        <f t="shared" si="0"/>
        <v>13161</v>
      </c>
    </row>
    <row r="40" spans="1:5" ht="14.25">
      <c r="A40" s="12" t="s">
        <v>1966</v>
      </c>
      <c r="B40" s="12" t="s">
        <v>42</v>
      </c>
      <c r="C40" s="13">
        <f>VLOOKUP($B40,Transpose!$A$2:$C$53,2,FALSE)</f>
        <v>5742</v>
      </c>
      <c r="D40" s="13">
        <f>VLOOKUP($B40,Transpose!$A$2:$C$53,3,FALSE)</f>
        <v>3790</v>
      </c>
      <c r="E40" s="13">
        <f t="shared" si="0"/>
        <v>9532</v>
      </c>
    </row>
    <row r="41" spans="1:5" ht="14.25">
      <c r="A41" s="12" t="s">
        <v>1967</v>
      </c>
      <c r="B41" s="12" t="s">
        <v>43</v>
      </c>
      <c r="C41" s="13">
        <f>VLOOKUP($B41,Transpose!$A$2:$C$53,2,FALSE)</f>
        <v>17978</v>
      </c>
      <c r="D41" s="13">
        <f>VLOOKUP($B41,Transpose!$A$2:$C$53,3,FALSE)</f>
        <v>11567</v>
      </c>
      <c r="E41" s="13">
        <f t="shared" si="0"/>
        <v>29545</v>
      </c>
    </row>
    <row r="42" spans="1:5" ht="14.25">
      <c r="A42" s="12" t="s">
        <v>1968</v>
      </c>
      <c r="B42" s="12" t="s">
        <v>44</v>
      </c>
      <c r="C42" s="13">
        <f>VLOOKUP($B42,Transpose!$A$2:$C$53,2,FALSE)</f>
        <v>1647</v>
      </c>
      <c r="D42" s="13">
        <f>VLOOKUP($B42,Transpose!$A$2:$C$53,3,FALSE)</f>
        <v>1252</v>
      </c>
      <c r="E42" s="13">
        <f t="shared" si="0"/>
        <v>2899</v>
      </c>
    </row>
    <row r="43" spans="1:5" ht="14.25">
      <c r="A43" s="12" t="s">
        <v>1969</v>
      </c>
      <c r="B43" s="12" t="s">
        <v>45</v>
      </c>
      <c r="C43" s="13">
        <f>VLOOKUP($B43,Transpose!$A$2:$C$53,2,FALSE)</f>
        <v>10887</v>
      </c>
      <c r="D43" s="13">
        <f>VLOOKUP($B43,Transpose!$A$2:$C$53,3,FALSE)</f>
        <v>6997</v>
      </c>
      <c r="E43" s="13">
        <f t="shared" si="0"/>
        <v>17884</v>
      </c>
    </row>
    <row r="44" spans="1:5" ht="14.25">
      <c r="A44" s="12" t="s">
        <v>1970</v>
      </c>
      <c r="B44" s="12" t="s">
        <v>46</v>
      </c>
      <c r="C44" s="13">
        <f>VLOOKUP($B44,Transpose!$A$2:$C$53,2,FALSE)</f>
        <v>1216</v>
      </c>
      <c r="D44" s="13">
        <f>VLOOKUP($B44,Transpose!$A$2:$C$53,3,FALSE)</f>
        <v>1219</v>
      </c>
      <c r="E44" s="13">
        <f t="shared" si="0"/>
        <v>2435</v>
      </c>
    </row>
    <row r="45" spans="1:5" ht="14.25">
      <c r="A45" s="12" t="s">
        <v>1971</v>
      </c>
      <c r="B45" s="12" t="s">
        <v>47</v>
      </c>
      <c r="C45" s="13">
        <f>VLOOKUP($B45,Transpose!$A$2:$C$53,2,FALSE)</f>
        <v>7016</v>
      </c>
      <c r="D45" s="13">
        <f>VLOOKUP($B45,Transpose!$A$2:$C$53,3,FALSE)</f>
        <v>5552</v>
      </c>
      <c r="E45" s="13">
        <f t="shared" si="0"/>
        <v>12568</v>
      </c>
    </row>
    <row r="46" spans="1:5" ht="14.25">
      <c r="A46" s="12" t="s">
        <v>1972</v>
      </c>
      <c r="B46" s="12" t="s">
        <v>48</v>
      </c>
      <c r="C46" s="13">
        <f>VLOOKUP($B46,Transpose!$A$2:$C$53,2,FALSE)</f>
        <v>52574</v>
      </c>
      <c r="D46" s="13">
        <f>VLOOKUP($B46,Transpose!$A$2:$C$53,3,FALSE)</f>
        <v>35652</v>
      </c>
      <c r="E46" s="13">
        <f t="shared" si="0"/>
        <v>88226</v>
      </c>
    </row>
    <row r="47" spans="1:5" ht="14.25">
      <c r="A47" s="12" t="s">
        <v>1973</v>
      </c>
      <c r="B47" s="12" t="s">
        <v>49</v>
      </c>
      <c r="C47" s="13">
        <f>VLOOKUP($B47,Transpose!$A$2:$C$53,2,FALSE)</f>
        <v>3203</v>
      </c>
      <c r="D47" s="13">
        <f>VLOOKUP($B47,Transpose!$A$2:$C$53,3,FALSE)</f>
        <v>2978</v>
      </c>
      <c r="E47" s="13">
        <f t="shared" si="0"/>
        <v>6181</v>
      </c>
    </row>
    <row r="48" spans="1:5" ht="14.25">
      <c r="A48" s="12" t="s">
        <v>1974</v>
      </c>
      <c r="B48" s="12" t="s">
        <v>50</v>
      </c>
      <c r="C48" s="13">
        <f>VLOOKUP($B48,Transpose!$A$2:$C$53,2,FALSE)</f>
        <v>636</v>
      </c>
      <c r="D48" s="13">
        <f>VLOOKUP($B48,Transpose!$A$2:$C$53,3,FALSE)</f>
        <v>393</v>
      </c>
      <c r="E48" s="13">
        <f t="shared" si="0"/>
        <v>1029</v>
      </c>
    </row>
    <row r="49" spans="1:5" ht="14.25">
      <c r="A49" s="12" t="s">
        <v>1975</v>
      </c>
      <c r="B49" s="12" t="s">
        <v>51</v>
      </c>
      <c r="C49" s="13">
        <f>VLOOKUP($B49,Transpose!$A$2:$C$53,2,FALSE)</f>
        <v>10348</v>
      </c>
      <c r="D49" s="13">
        <f>VLOOKUP($B49,Transpose!$A$2:$C$53,3,FALSE)</f>
        <v>5856</v>
      </c>
      <c r="E49" s="13">
        <f t="shared" si="0"/>
        <v>16204</v>
      </c>
    </row>
    <row r="50" spans="1:5" ht="14.25">
      <c r="A50" s="12" t="s">
        <v>1976</v>
      </c>
      <c r="B50" s="12" t="s">
        <v>52</v>
      </c>
      <c r="C50" s="13">
        <f>VLOOKUP($B50,Transpose!$A$2:$C$53,2,FALSE)</f>
        <v>10472</v>
      </c>
      <c r="D50" s="13">
        <f>VLOOKUP($B50,Transpose!$A$2:$C$53,3,FALSE)</f>
        <v>6774</v>
      </c>
      <c r="E50" s="13">
        <f t="shared" si="0"/>
        <v>17246</v>
      </c>
    </row>
    <row r="51" spans="1:5" ht="14.25">
      <c r="A51" s="12" t="s">
        <v>1977</v>
      </c>
      <c r="B51" s="12" t="s">
        <v>53</v>
      </c>
      <c r="C51" s="13">
        <f>VLOOKUP($B51,Transpose!$A$2:$C$53,2,FALSE)</f>
        <v>3135</v>
      </c>
      <c r="D51" s="13">
        <f>VLOOKUP($B51,Transpose!$A$2:$C$53,3,FALSE)</f>
        <v>2953</v>
      </c>
      <c r="E51" s="13">
        <f t="shared" si="0"/>
        <v>6088</v>
      </c>
    </row>
    <row r="52" spans="1:5" ht="14.25">
      <c r="A52" s="12" t="s">
        <v>1978</v>
      </c>
      <c r="B52" s="12" t="s">
        <v>54</v>
      </c>
      <c r="C52" s="13">
        <f>VLOOKUP($B52,Transpose!$A$2:$C$53,2,FALSE)</f>
        <v>7893</v>
      </c>
      <c r="D52" s="13">
        <f>VLOOKUP($B52,Transpose!$A$2:$C$53,3,FALSE)</f>
        <v>5466</v>
      </c>
      <c r="E52" s="13">
        <f t="shared" si="0"/>
        <v>13359</v>
      </c>
    </row>
    <row r="53" spans="1:5" ht="14.25">
      <c r="A53" s="12" t="s">
        <v>1979</v>
      </c>
      <c r="B53" s="12" t="s">
        <v>55</v>
      </c>
      <c r="C53" s="13">
        <f>VLOOKUP($B53,Transpose!$A$2:$C$53,2,FALSE)</f>
        <v>480</v>
      </c>
      <c r="D53" s="13">
        <f>VLOOKUP($B53,Transpose!$A$2:$C$53,3,FALSE)</f>
        <v>195</v>
      </c>
      <c r="E53" s="13">
        <f t="shared" si="0"/>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C14005</vt:lpstr>
      <vt:lpstr>Raw</vt:lpstr>
      <vt:lpstr>Transpose</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2015-09-21T21:09:48Z</dcterms:created>
  <dcterms:modified xsi:type="dcterms:W3CDTF">2015-09-21T21:14:54Z</dcterms:modified>
</cp:coreProperties>
</file>