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zabethbageant/Dropbox/_MCCLURE/Demography--Growth in Idaho/Analysis/analysis_files/mortality/"/>
    </mc:Choice>
  </mc:AlternateContent>
  <xr:revisionPtr revIDLastSave="0" documentId="8_{F563D7E0-945D-2F45-95F9-0B4F04C6AEC8}" xr6:coauthVersionLast="47" xr6:coauthVersionMax="47" xr10:uidLastSave="{00000000-0000-0000-0000-000000000000}"/>
  <bookViews>
    <workbookView xWindow="1100" yWindow="820" windowWidth="28040" windowHeight="17440" activeTab="1" xr2:uid="{D375E67D-71C6-024F-BCF2-0669F72AC6DE}"/>
  </bookViews>
  <sheets>
    <sheet name="top5" sheetId="2" r:id="rId1"/>
    <sheet name="bottom5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3" l="1"/>
  <c r="K25" i="3"/>
  <c r="K24" i="3"/>
  <c r="K23" i="3"/>
  <c r="K22" i="3"/>
  <c r="K21" i="3"/>
  <c r="K20" i="3"/>
  <c r="K19" i="3"/>
  <c r="J14" i="2"/>
  <c r="J13" i="2"/>
  <c r="J12" i="2"/>
  <c r="J11" i="2"/>
  <c r="J10" i="2"/>
  <c r="J9" i="2"/>
  <c r="J8" i="2"/>
  <c r="J7" i="2"/>
  <c r="J6" i="2"/>
  <c r="J5" i="2"/>
</calcChain>
</file>

<file path=xl/sharedStrings.xml><?xml version="1.0" encoding="utf-8"?>
<sst xmlns="http://schemas.openxmlformats.org/spreadsheetml/2006/main" count="136" uniqueCount="28">
  <si>
    <t>county</t>
  </si>
  <si>
    <t>year</t>
  </si>
  <si>
    <t>death_num</t>
  </si>
  <si>
    <t>death_rate</t>
  </si>
  <si>
    <t>Shoshone County</t>
  </si>
  <si>
    <t>Lemhi County</t>
  </si>
  <si>
    <t>Benewah County</t>
  </si>
  <si>
    <t>Gem County</t>
  </si>
  <si>
    <t>Idaho County</t>
  </si>
  <si>
    <t>Clearwater County</t>
  </si>
  <si>
    <t>Nez Perce County</t>
  </si>
  <si>
    <t>Lewis County</t>
  </si>
  <si>
    <t>Washington County</t>
  </si>
  <si>
    <t>Butte County</t>
  </si>
  <si>
    <t>sno</t>
  </si>
  <si>
    <t>County</t>
  </si>
  <si>
    <t>Years in Top 5 Mortality Rate (2014-2023)</t>
  </si>
  <si>
    <t>Years</t>
  </si>
  <si>
    <t>Mean death rate per 1000 people</t>
  </si>
  <si>
    <t>Madison County</t>
  </si>
  <si>
    <t>Teton County</t>
  </si>
  <si>
    <t>Camas County</t>
  </si>
  <si>
    <t>Jefferson County</t>
  </si>
  <si>
    <t>Lincoln County</t>
  </si>
  <si>
    <t>Blaine County</t>
  </si>
  <si>
    <t>Latah County</t>
  </si>
  <si>
    <t>Clark County</t>
  </si>
  <si>
    <t>Years in Bottom 5 Mortality Rate (2014-2023)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</si>
</sst>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18" fillId="0" borderId="0" xfId="0" applyFont="1"/>
    <xf numFmtId="0" fontId="19" fillId="0" borderId="10" xfId="0" applyFont="1" applyBorder="1"/>
    <xf numFmtId="0" fontId="19" fillId="0" borderId="10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1" xfId="0" applyNumberFormat="1" applyBorder="1" applyAlignment="1">
      <alignment horizontal="center"/>
    </xf>
    <xf numFmtId="0" fontId="19" fillId="0" borderId="10" xfId="0" applyFont="1" applyBorder="1" applyAlignment="1">
      <alignment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11" xfId="0" applyFont="1" applyBorder="1"/>
    <xf numFmtId="0" fontId="20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374D7-2E79-9144-AD6D-D4FFDF80408C}">
  <dimension ref="A1:J51"/>
  <sheetViews>
    <sheetView showGridLines="0" topLeftCell="C1" zoomScale="184" workbookViewId="0">
      <selection activeCell="H3" sqref="H3:J4"/>
    </sheetView>
  </sheetViews>
  <sheetFormatPr baseColWidth="10" defaultRowHeight="16" x14ac:dyDescent="0.2"/>
  <cols>
    <col min="8" max="8" width="21.33203125" customWidth="1"/>
    <col min="9" max="9" width="15.33203125" customWidth="1"/>
    <col min="10" max="10" width="15.1640625" customWidth="1"/>
  </cols>
  <sheetData>
    <row r="1" spans="1:10" x14ac:dyDescent="0.2">
      <c r="A1" t="s">
        <v>14</v>
      </c>
      <c r="B1" t="s">
        <v>0</v>
      </c>
      <c r="C1" t="s">
        <v>1</v>
      </c>
      <c r="D1" t="s">
        <v>2</v>
      </c>
      <c r="E1" t="s">
        <v>3</v>
      </c>
    </row>
    <row r="2" spans="1:10" x14ac:dyDescent="0.2">
      <c r="A2">
        <v>3</v>
      </c>
      <c r="B2" t="s">
        <v>6</v>
      </c>
      <c r="C2">
        <v>2014</v>
      </c>
      <c r="D2">
        <v>130</v>
      </c>
      <c r="E2">
        <v>14.3</v>
      </c>
    </row>
    <row r="3" spans="1:10" x14ac:dyDescent="0.2">
      <c r="A3">
        <v>6</v>
      </c>
      <c r="B3" t="s">
        <v>6</v>
      </c>
      <c r="C3">
        <v>2015</v>
      </c>
      <c r="D3">
        <v>141</v>
      </c>
      <c r="E3">
        <v>15.6</v>
      </c>
      <c r="H3" s="6" t="s">
        <v>16</v>
      </c>
    </row>
    <row r="4" spans="1:10" ht="34" x14ac:dyDescent="0.2">
      <c r="A4">
        <v>12</v>
      </c>
      <c r="B4" t="s">
        <v>6</v>
      </c>
      <c r="C4">
        <v>2016</v>
      </c>
      <c r="D4">
        <v>132</v>
      </c>
      <c r="E4">
        <v>14.518000000000001</v>
      </c>
      <c r="H4" s="7" t="s">
        <v>15</v>
      </c>
      <c r="I4" s="8" t="s">
        <v>17</v>
      </c>
      <c r="J4" s="11" t="s">
        <v>18</v>
      </c>
    </row>
    <row r="5" spans="1:10" x14ac:dyDescent="0.2">
      <c r="A5">
        <v>17</v>
      </c>
      <c r="B5" t="s">
        <v>6</v>
      </c>
      <c r="C5">
        <v>2017</v>
      </c>
      <c r="D5">
        <v>131</v>
      </c>
      <c r="E5">
        <v>14.263999999999999</v>
      </c>
      <c r="H5" t="s">
        <v>6</v>
      </c>
      <c r="I5" s="3">
        <v>6</v>
      </c>
      <c r="J5" s="9">
        <f>AVERAGE(E2:E7)</f>
        <v>14.8865</v>
      </c>
    </row>
    <row r="6" spans="1:10" x14ac:dyDescent="0.2">
      <c r="A6">
        <v>27</v>
      </c>
      <c r="B6" t="s">
        <v>6</v>
      </c>
      <c r="C6">
        <v>2019</v>
      </c>
      <c r="D6">
        <v>136</v>
      </c>
      <c r="E6">
        <v>14.627000000000001</v>
      </c>
      <c r="H6" t="s">
        <v>13</v>
      </c>
      <c r="I6" s="3">
        <v>2</v>
      </c>
      <c r="J6" s="9">
        <f>AVERAGE(E8:E9)</f>
        <v>16.131499999999999</v>
      </c>
    </row>
    <row r="7" spans="1:10" x14ac:dyDescent="0.2">
      <c r="A7">
        <v>40</v>
      </c>
      <c r="B7" t="s">
        <v>6</v>
      </c>
      <c r="C7">
        <v>2021</v>
      </c>
      <c r="D7">
        <v>159</v>
      </c>
      <c r="E7">
        <v>16.010000000000002</v>
      </c>
      <c r="H7" t="s">
        <v>9</v>
      </c>
      <c r="I7" s="3">
        <v>6</v>
      </c>
      <c r="J7" s="9">
        <f>AVERAGE(E10:E15)</f>
        <v>14.485035540196366</v>
      </c>
    </row>
    <row r="8" spans="1:10" x14ac:dyDescent="0.2">
      <c r="A8">
        <v>22</v>
      </c>
      <c r="B8" t="s">
        <v>13</v>
      </c>
      <c r="C8">
        <v>2018</v>
      </c>
      <c r="D8">
        <v>38</v>
      </c>
      <c r="E8">
        <v>14.554</v>
      </c>
      <c r="H8" t="s">
        <v>7</v>
      </c>
      <c r="I8" s="3">
        <v>4</v>
      </c>
      <c r="J8" s="9">
        <f>AVERAGE(E16:E19)</f>
        <v>12.9725</v>
      </c>
    </row>
    <row r="9" spans="1:10" x14ac:dyDescent="0.2">
      <c r="A9">
        <v>39</v>
      </c>
      <c r="B9" t="s">
        <v>13</v>
      </c>
      <c r="C9">
        <v>2021</v>
      </c>
      <c r="D9">
        <v>47</v>
      </c>
      <c r="E9">
        <v>17.709</v>
      </c>
      <c r="H9" t="s">
        <v>8</v>
      </c>
      <c r="I9" s="3">
        <v>1</v>
      </c>
      <c r="J9" s="9">
        <f>AVERAGE(E20)</f>
        <v>12.6</v>
      </c>
    </row>
    <row r="10" spans="1:10" x14ac:dyDescent="0.2">
      <c r="A10">
        <v>8</v>
      </c>
      <c r="B10" t="s">
        <v>9</v>
      </c>
      <c r="C10">
        <v>2015</v>
      </c>
      <c r="D10">
        <v>114</v>
      </c>
      <c r="E10">
        <v>13.4</v>
      </c>
      <c r="H10" t="s">
        <v>5</v>
      </c>
      <c r="I10" s="3">
        <v>8</v>
      </c>
      <c r="J10" s="9">
        <f>AVERAGE(E21:E28)</f>
        <v>15.1855907218063</v>
      </c>
    </row>
    <row r="11" spans="1:10" x14ac:dyDescent="0.2">
      <c r="A11">
        <v>13</v>
      </c>
      <c r="B11" t="s">
        <v>9</v>
      </c>
      <c r="C11">
        <v>2016</v>
      </c>
      <c r="D11">
        <v>116</v>
      </c>
      <c r="E11">
        <v>13.651999999999999</v>
      </c>
      <c r="H11" t="s">
        <v>11</v>
      </c>
      <c r="I11" s="3">
        <v>6</v>
      </c>
      <c r="J11" s="9">
        <f>AVERAGE(E29:E34)</f>
        <v>14.759707697739934</v>
      </c>
    </row>
    <row r="12" spans="1:10" x14ac:dyDescent="0.2">
      <c r="A12">
        <v>18</v>
      </c>
      <c r="B12" t="s">
        <v>9</v>
      </c>
      <c r="C12">
        <v>2017</v>
      </c>
      <c r="D12">
        <v>117</v>
      </c>
      <c r="E12">
        <v>13.691000000000001</v>
      </c>
      <c r="H12" t="s">
        <v>10</v>
      </c>
      <c r="I12" s="3">
        <v>3</v>
      </c>
      <c r="J12" s="9">
        <f>AVERAGE(E35:E37)</f>
        <v>13.3258302587604</v>
      </c>
    </row>
    <row r="13" spans="1:10" x14ac:dyDescent="0.2">
      <c r="A13">
        <v>34</v>
      </c>
      <c r="B13" t="s">
        <v>9</v>
      </c>
      <c r="C13">
        <v>2020</v>
      </c>
      <c r="D13">
        <v>124</v>
      </c>
      <c r="E13">
        <v>14.018000000000001</v>
      </c>
      <c r="H13" s="1" t="s">
        <v>4</v>
      </c>
      <c r="I13" s="4">
        <v>10</v>
      </c>
      <c r="J13" s="9">
        <f>AVERAGE(E38:E47)</f>
        <v>15.039678508376792</v>
      </c>
    </row>
    <row r="14" spans="1:10" x14ac:dyDescent="0.2">
      <c r="A14">
        <v>41</v>
      </c>
      <c r="B14" t="s">
        <v>9</v>
      </c>
      <c r="C14">
        <v>2022</v>
      </c>
      <c r="D14">
        <v>146</v>
      </c>
      <c r="E14">
        <v>16.195230171935702</v>
      </c>
      <c r="H14" s="2" t="s">
        <v>12</v>
      </c>
      <c r="I14" s="5">
        <v>4</v>
      </c>
      <c r="J14" s="10">
        <f>AVERAGE(E48:E51)</f>
        <v>14.6073672318932</v>
      </c>
    </row>
    <row r="15" spans="1:10" x14ac:dyDescent="0.2">
      <c r="A15">
        <v>46</v>
      </c>
      <c r="B15" t="s">
        <v>9</v>
      </c>
      <c r="C15">
        <v>2023</v>
      </c>
      <c r="D15">
        <v>147</v>
      </c>
      <c r="E15">
        <v>15.953983069242501</v>
      </c>
    </row>
    <row r="16" spans="1:10" x14ac:dyDescent="0.2">
      <c r="A16">
        <v>4</v>
      </c>
      <c r="B16" t="s">
        <v>7</v>
      </c>
      <c r="C16">
        <v>2014</v>
      </c>
      <c r="D16">
        <v>212</v>
      </c>
      <c r="E16">
        <v>12.6</v>
      </c>
    </row>
    <row r="17" spans="1:5" x14ac:dyDescent="0.2">
      <c r="A17">
        <v>15</v>
      </c>
      <c r="B17" t="s">
        <v>7</v>
      </c>
      <c r="C17">
        <v>2016</v>
      </c>
      <c r="D17">
        <v>213</v>
      </c>
      <c r="E17">
        <v>12.395</v>
      </c>
    </row>
    <row r="18" spans="1:5" x14ac:dyDescent="0.2">
      <c r="A18">
        <v>24</v>
      </c>
      <c r="B18" t="s">
        <v>7</v>
      </c>
      <c r="C18">
        <v>2018</v>
      </c>
      <c r="D18">
        <v>231</v>
      </c>
      <c r="E18">
        <v>13.1</v>
      </c>
    </row>
    <row r="19" spans="1:5" x14ac:dyDescent="0.2">
      <c r="A19">
        <v>35</v>
      </c>
      <c r="B19" t="s">
        <v>7</v>
      </c>
      <c r="C19">
        <v>2020</v>
      </c>
      <c r="D19">
        <v>258</v>
      </c>
      <c r="E19">
        <v>13.795</v>
      </c>
    </row>
    <row r="20" spans="1:5" x14ac:dyDescent="0.2">
      <c r="A20">
        <v>5</v>
      </c>
      <c r="B20" t="s">
        <v>8</v>
      </c>
      <c r="C20">
        <v>2014</v>
      </c>
      <c r="D20">
        <v>205</v>
      </c>
      <c r="E20">
        <v>12.6</v>
      </c>
    </row>
    <row r="21" spans="1:5" x14ac:dyDescent="0.2">
      <c r="A21">
        <v>2</v>
      </c>
      <c r="B21" t="s">
        <v>5</v>
      </c>
      <c r="C21">
        <v>2014</v>
      </c>
      <c r="D21">
        <v>117</v>
      </c>
      <c r="E21">
        <v>15.1</v>
      </c>
    </row>
    <row r="22" spans="1:5" x14ac:dyDescent="0.2">
      <c r="A22">
        <v>7</v>
      </c>
      <c r="B22" t="s">
        <v>5</v>
      </c>
      <c r="C22">
        <v>2015</v>
      </c>
      <c r="D22">
        <v>115</v>
      </c>
      <c r="E22">
        <v>14.9</v>
      </c>
    </row>
    <row r="23" spans="1:5" x14ac:dyDescent="0.2">
      <c r="A23">
        <v>21</v>
      </c>
      <c r="B23" t="s">
        <v>5</v>
      </c>
      <c r="C23">
        <v>2018</v>
      </c>
      <c r="D23">
        <v>118</v>
      </c>
      <c r="E23">
        <v>14.821999999999999</v>
      </c>
    </row>
    <row r="24" spans="1:5" x14ac:dyDescent="0.2">
      <c r="A24">
        <v>29</v>
      </c>
      <c r="B24" t="s">
        <v>5</v>
      </c>
      <c r="C24">
        <v>2019</v>
      </c>
      <c r="D24">
        <v>111</v>
      </c>
      <c r="E24">
        <v>13.827999999999999</v>
      </c>
    </row>
    <row r="25" spans="1:5" x14ac:dyDescent="0.2">
      <c r="A25">
        <v>31</v>
      </c>
      <c r="B25" t="s">
        <v>5</v>
      </c>
      <c r="C25">
        <v>2020</v>
      </c>
      <c r="D25">
        <v>133</v>
      </c>
      <c r="E25">
        <v>16.513999999999999</v>
      </c>
    </row>
    <row r="26" spans="1:5" x14ac:dyDescent="0.2">
      <c r="A26">
        <v>36</v>
      </c>
      <c r="B26" t="s">
        <v>5</v>
      </c>
      <c r="C26">
        <v>2021</v>
      </c>
      <c r="D26">
        <v>149</v>
      </c>
      <c r="E26">
        <v>18.254999999999999</v>
      </c>
    </row>
    <row r="27" spans="1:5" x14ac:dyDescent="0.2">
      <c r="A27">
        <v>45</v>
      </c>
      <c r="B27" t="s">
        <v>5</v>
      </c>
      <c r="C27">
        <v>2022</v>
      </c>
      <c r="D27">
        <v>119</v>
      </c>
      <c r="E27">
        <v>14.441747572815499</v>
      </c>
    </row>
    <row r="28" spans="1:5" x14ac:dyDescent="0.2">
      <c r="A28">
        <v>50</v>
      </c>
      <c r="B28" t="s">
        <v>5</v>
      </c>
      <c r="C28">
        <v>2023</v>
      </c>
      <c r="D28">
        <v>115</v>
      </c>
      <c r="E28">
        <v>13.6239782016349</v>
      </c>
    </row>
    <row r="29" spans="1:5" x14ac:dyDescent="0.2">
      <c r="A29">
        <v>19</v>
      </c>
      <c r="B29" t="s">
        <v>11</v>
      </c>
      <c r="C29">
        <v>2017</v>
      </c>
      <c r="D29">
        <v>52</v>
      </c>
      <c r="E29">
        <v>13.378</v>
      </c>
    </row>
    <row r="30" spans="1:5" x14ac:dyDescent="0.2">
      <c r="A30">
        <v>23</v>
      </c>
      <c r="B30" t="s">
        <v>11</v>
      </c>
      <c r="C30">
        <v>2018</v>
      </c>
      <c r="D30">
        <v>51</v>
      </c>
      <c r="E30">
        <v>13.209</v>
      </c>
    </row>
    <row r="31" spans="1:5" x14ac:dyDescent="0.2">
      <c r="A31">
        <v>30</v>
      </c>
      <c r="B31" t="s">
        <v>11</v>
      </c>
      <c r="C31">
        <v>2019</v>
      </c>
      <c r="D31">
        <v>52</v>
      </c>
      <c r="E31">
        <v>13.548999999999999</v>
      </c>
    </row>
    <row r="32" spans="1:5" x14ac:dyDescent="0.2">
      <c r="A32">
        <v>38</v>
      </c>
      <c r="B32" t="s">
        <v>11</v>
      </c>
      <c r="C32">
        <v>2021</v>
      </c>
      <c r="D32">
        <v>66</v>
      </c>
      <c r="E32">
        <v>17.765999999999998</v>
      </c>
    </row>
    <row r="33" spans="1:5" x14ac:dyDescent="0.2">
      <c r="A33">
        <v>42</v>
      </c>
      <c r="B33" t="s">
        <v>11</v>
      </c>
      <c r="C33">
        <v>2022</v>
      </c>
      <c r="D33">
        <v>59</v>
      </c>
      <c r="E33">
        <v>15.678979537603</v>
      </c>
    </row>
    <row r="34" spans="1:5" x14ac:dyDescent="0.2">
      <c r="A34">
        <v>47</v>
      </c>
      <c r="B34" t="s">
        <v>11</v>
      </c>
      <c r="C34">
        <v>2023</v>
      </c>
      <c r="D34">
        <v>56</v>
      </c>
      <c r="E34">
        <v>14.977266648836601</v>
      </c>
    </row>
    <row r="35" spans="1:5" x14ac:dyDescent="0.2">
      <c r="A35">
        <v>10</v>
      </c>
      <c r="B35" t="s">
        <v>10</v>
      </c>
      <c r="C35">
        <v>2015</v>
      </c>
      <c r="D35">
        <v>513</v>
      </c>
      <c r="E35">
        <v>12.8</v>
      </c>
    </row>
    <row r="36" spans="1:5" x14ac:dyDescent="0.2">
      <c r="A36">
        <v>14</v>
      </c>
      <c r="B36" t="s">
        <v>10</v>
      </c>
      <c r="C36">
        <v>2016</v>
      </c>
      <c r="D36">
        <v>513</v>
      </c>
      <c r="E36">
        <v>12.708</v>
      </c>
    </row>
    <row r="37" spans="1:5" x14ac:dyDescent="0.2">
      <c r="A37">
        <v>48</v>
      </c>
      <c r="B37" t="s">
        <v>10</v>
      </c>
      <c r="C37">
        <v>2023</v>
      </c>
      <c r="D37">
        <v>622</v>
      </c>
      <c r="E37">
        <v>14.4694907762812</v>
      </c>
    </row>
    <row r="38" spans="1:5" x14ac:dyDescent="0.2">
      <c r="A38">
        <v>1</v>
      </c>
      <c r="B38" t="s">
        <v>4</v>
      </c>
      <c r="C38">
        <v>2014</v>
      </c>
      <c r="D38">
        <v>188</v>
      </c>
      <c r="E38">
        <v>15.2</v>
      </c>
    </row>
    <row r="39" spans="1:5" x14ac:dyDescent="0.2">
      <c r="A39">
        <v>9</v>
      </c>
      <c r="B39" t="s">
        <v>4</v>
      </c>
      <c r="C39">
        <v>2015</v>
      </c>
      <c r="D39">
        <v>167</v>
      </c>
      <c r="E39">
        <v>13.4</v>
      </c>
    </row>
    <row r="40" spans="1:5" x14ac:dyDescent="0.2">
      <c r="A40">
        <v>11</v>
      </c>
      <c r="B40" t="s">
        <v>4</v>
      </c>
      <c r="C40">
        <v>2016</v>
      </c>
      <c r="D40">
        <v>191</v>
      </c>
      <c r="E40">
        <v>15.339</v>
      </c>
    </row>
    <row r="41" spans="1:5" x14ac:dyDescent="0.2">
      <c r="A41">
        <v>16</v>
      </c>
      <c r="B41" t="s">
        <v>4</v>
      </c>
      <c r="C41">
        <v>2017</v>
      </c>
      <c r="D41">
        <v>202</v>
      </c>
      <c r="E41">
        <v>16.106000000000002</v>
      </c>
    </row>
    <row r="42" spans="1:5" x14ac:dyDescent="0.2">
      <c r="A42">
        <v>25</v>
      </c>
      <c r="B42" t="s">
        <v>4</v>
      </c>
      <c r="C42">
        <v>2018</v>
      </c>
      <c r="D42">
        <v>167</v>
      </c>
      <c r="E42">
        <v>13.051</v>
      </c>
    </row>
    <row r="43" spans="1:5" x14ac:dyDescent="0.2">
      <c r="A43">
        <v>26</v>
      </c>
      <c r="B43" t="s">
        <v>4</v>
      </c>
      <c r="C43">
        <v>2019</v>
      </c>
      <c r="D43">
        <v>190</v>
      </c>
      <c r="E43">
        <v>14.749000000000001</v>
      </c>
    </row>
    <row r="44" spans="1:5" x14ac:dyDescent="0.2">
      <c r="A44">
        <v>33</v>
      </c>
      <c r="B44" t="s">
        <v>4</v>
      </c>
      <c r="C44">
        <v>2020</v>
      </c>
      <c r="D44">
        <v>193</v>
      </c>
      <c r="E44">
        <v>14.948</v>
      </c>
    </row>
    <row r="45" spans="1:5" x14ac:dyDescent="0.2">
      <c r="A45">
        <v>37</v>
      </c>
      <c r="B45" t="s">
        <v>4</v>
      </c>
      <c r="C45">
        <v>2021</v>
      </c>
      <c r="D45">
        <v>246</v>
      </c>
      <c r="E45">
        <v>18.071999999999999</v>
      </c>
    </row>
    <row r="46" spans="1:5" x14ac:dyDescent="0.2">
      <c r="A46">
        <v>44</v>
      </c>
      <c r="B46" t="s">
        <v>4</v>
      </c>
      <c r="C46">
        <v>2022</v>
      </c>
      <c r="D46">
        <v>213</v>
      </c>
      <c r="E46">
        <v>15.201256066229</v>
      </c>
    </row>
    <row r="47" spans="1:5" x14ac:dyDescent="0.2">
      <c r="A47">
        <v>49</v>
      </c>
      <c r="B47" t="s">
        <v>4</v>
      </c>
      <c r="C47">
        <v>2023</v>
      </c>
      <c r="D47">
        <v>201</v>
      </c>
      <c r="E47">
        <v>14.3305290175389</v>
      </c>
    </row>
    <row r="48" spans="1:5" x14ac:dyDescent="0.2">
      <c r="A48">
        <v>20</v>
      </c>
      <c r="B48" t="s">
        <v>12</v>
      </c>
      <c r="C48">
        <v>2017</v>
      </c>
      <c r="D48">
        <v>134</v>
      </c>
      <c r="E48">
        <v>13.24</v>
      </c>
    </row>
    <row r="49" spans="1:5" x14ac:dyDescent="0.2">
      <c r="A49">
        <v>28</v>
      </c>
      <c r="B49" t="s">
        <v>12</v>
      </c>
      <c r="C49">
        <v>2019</v>
      </c>
      <c r="D49">
        <v>146</v>
      </c>
      <c r="E49">
        <v>14.321999999999999</v>
      </c>
    </row>
    <row r="50" spans="1:5" x14ac:dyDescent="0.2">
      <c r="A50">
        <v>32</v>
      </c>
      <c r="B50" t="s">
        <v>12</v>
      </c>
      <c r="C50">
        <v>2020</v>
      </c>
      <c r="D50">
        <v>160</v>
      </c>
      <c r="E50">
        <v>15.444000000000001</v>
      </c>
    </row>
    <row r="51" spans="1:5" x14ac:dyDescent="0.2">
      <c r="A51">
        <v>43</v>
      </c>
      <c r="B51" t="s">
        <v>12</v>
      </c>
      <c r="C51">
        <v>2022</v>
      </c>
      <c r="D51">
        <v>171</v>
      </c>
      <c r="E51">
        <v>15.423468927572801</v>
      </c>
    </row>
  </sheetData>
  <sortState xmlns:xlrd2="http://schemas.microsoft.com/office/spreadsheetml/2017/richdata2" ref="A2:E51">
    <sortCondition ref="B2:B51"/>
    <sortCondition ref="C2:C51"/>
  </sortState>
  <pageMargins left="0.7" right="0.7" top="0.75" bottom="0.75" header="0.3" footer="0.3"/>
  <ignoredErrors>
    <ignoredError sqref="J5 J6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E501F-2A38-6842-80E8-82DF2D26A68E}">
  <dimension ref="A1:K51"/>
  <sheetViews>
    <sheetView showGridLines="0" tabSelected="1" zoomScale="111" workbookViewId="0">
      <selection activeCell="I6" sqref="I6"/>
    </sheetView>
  </sheetViews>
  <sheetFormatPr baseColWidth="10" defaultRowHeight="16" x14ac:dyDescent="0.2"/>
  <cols>
    <col min="9" max="9" width="26" customWidth="1"/>
    <col min="10" max="10" width="12.1640625" customWidth="1"/>
    <col min="11" max="11" width="15.33203125" customWidth="1"/>
  </cols>
  <sheetData>
    <row r="1" spans="1:5" x14ac:dyDescent="0.2">
      <c r="A1" t="s">
        <v>14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9</v>
      </c>
      <c r="B2" t="s">
        <v>24</v>
      </c>
      <c r="C2">
        <v>2015</v>
      </c>
      <c r="D2">
        <v>112</v>
      </c>
      <c r="E2">
        <v>5.2</v>
      </c>
    </row>
    <row r="3" spans="1:5" x14ac:dyDescent="0.2">
      <c r="A3">
        <v>13</v>
      </c>
      <c r="B3" t="s">
        <v>24</v>
      </c>
      <c r="C3">
        <v>2016</v>
      </c>
      <c r="D3">
        <v>109</v>
      </c>
      <c r="E3">
        <v>5.0019999999999998</v>
      </c>
    </row>
    <row r="4" spans="1:5" x14ac:dyDescent="0.2">
      <c r="A4">
        <v>18</v>
      </c>
      <c r="B4" t="s">
        <v>24</v>
      </c>
      <c r="C4">
        <v>2017</v>
      </c>
      <c r="D4">
        <v>116</v>
      </c>
      <c r="E4">
        <v>5.2670000000000003</v>
      </c>
    </row>
    <row r="5" spans="1:5" x14ac:dyDescent="0.2">
      <c r="A5">
        <v>23</v>
      </c>
      <c r="B5" t="s">
        <v>24</v>
      </c>
      <c r="C5">
        <v>2018</v>
      </c>
      <c r="D5">
        <v>101</v>
      </c>
      <c r="E5">
        <v>4.4690000000000003</v>
      </c>
    </row>
    <row r="6" spans="1:5" x14ac:dyDescent="0.2">
      <c r="A6">
        <v>30</v>
      </c>
      <c r="B6" t="s">
        <v>24</v>
      </c>
      <c r="C6">
        <v>2019</v>
      </c>
      <c r="D6">
        <v>135</v>
      </c>
      <c r="E6">
        <v>5.8639999999999999</v>
      </c>
    </row>
    <row r="7" spans="1:5" x14ac:dyDescent="0.2">
      <c r="A7">
        <v>34</v>
      </c>
      <c r="B7" t="s">
        <v>24</v>
      </c>
      <c r="C7">
        <v>2020</v>
      </c>
      <c r="D7">
        <v>140</v>
      </c>
      <c r="E7">
        <v>5.976</v>
      </c>
    </row>
    <row r="8" spans="1:5" x14ac:dyDescent="0.2">
      <c r="A8">
        <v>39</v>
      </c>
      <c r="B8" t="s">
        <v>24</v>
      </c>
      <c r="C8">
        <v>2021</v>
      </c>
      <c r="D8">
        <v>156</v>
      </c>
      <c r="E8">
        <v>6.2990000000000004</v>
      </c>
    </row>
    <row r="9" spans="1:5" x14ac:dyDescent="0.2">
      <c r="A9">
        <v>44</v>
      </c>
      <c r="B9" t="s">
        <v>24</v>
      </c>
      <c r="C9">
        <v>2022</v>
      </c>
      <c r="D9">
        <v>144</v>
      </c>
      <c r="E9">
        <v>5.7910399742620404</v>
      </c>
    </row>
    <row r="10" spans="1:5" x14ac:dyDescent="0.2">
      <c r="A10">
        <v>3</v>
      </c>
      <c r="B10" t="s">
        <v>21</v>
      </c>
      <c r="C10">
        <v>2014</v>
      </c>
      <c r="D10">
        <v>5</v>
      </c>
      <c r="E10">
        <v>4.8</v>
      </c>
    </row>
    <row r="11" spans="1:5" x14ac:dyDescent="0.2">
      <c r="A11">
        <v>7</v>
      </c>
      <c r="B11" t="s">
        <v>21</v>
      </c>
      <c r="C11">
        <v>2015</v>
      </c>
      <c r="D11">
        <v>4</v>
      </c>
      <c r="E11">
        <v>3.8</v>
      </c>
    </row>
    <row r="12" spans="1:5" x14ac:dyDescent="0.2">
      <c r="A12">
        <v>37</v>
      </c>
      <c r="B12" t="s">
        <v>21</v>
      </c>
      <c r="C12">
        <v>2021</v>
      </c>
      <c r="D12">
        <v>6</v>
      </c>
      <c r="E12">
        <v>5.2679999999999998</v>
      </c>
    </row>
    <row r="13" spans="1:5" x14ac:dyDescent="0.2">
      <c r="A13">
        <v>42</v>
      </c>
      <c r="B13" t="s">
        <v>21</v>
      </c>
      <c r="C13">
        <v>2022</v>
      </c>
      <c r="D13">
        <v>5</v>
      </c>
      <c r="E13">
        <v>4.3365134431916701</v>
      </c>
    </row>
    <row r="14" spans="1:5" x14ac:dyDescent="0.2">
      <c r="A14">
        <v>47</v>
      </c>
      <c r="B14" t="s">
        <v>21</v>
      </c>
      <c r="C14">
        <v>2023</v>
      </c>
      <c r="D14">
        <v>5</v>
      </c>
      <c r="E14">
        <v>4.0584415584415598</v>
      </c>
    </row>
    <row r="15" spans="1:5" x14ac:dyDescent="0.2">
      <c r="A15">
        <v>25</v>
      </c>
      <c r="B15" t="s">
        <v>26</v>
      </c>
      <c r="C15">
        <v>2018</v>
      </c>
      <c r="D15">
        <v>5</v>
      </c>
      <c r="E15">
        <v>5.8689999999999998</v>
      </c>
    </row>
    <row r="16" spans="1:5" x14ac:dyDescent="0.2">
      <c r="A16">
        <v>32</v>
      </c>
      <c r="B16" t="s">
        <v>26</v>
      </c>
      <c r="C16">
        <v>2020</v>
      </c>
      <c r="D16">
        <v>4</v>
      </c>
      <c r="E16">
        <v>4.6950000000000003</v>
      </c>
    </row>
    <row r="17" spans="1:11" x14ac:dyDescent="0.2">
      <c r="A17">
        <v>45</v>
      </c>
      <c r="B17" t="s">
        <v>26</v>
      </c>
      <c r="C17">
        <v>2022</v>
      </c>
      <c r="D17">
        <v>5</v>
      </c>
      <c r="E17">
        <v>6.2034739454094296</v>
      </c>
      <c r="I17" s="6" t="s">
        <v>27</v>
      </c>
    </row>
    <row r="18" spans="1:11" ht="33" customHeight="1" x14ac:dyDescent="0.2">
      <c r="A18">
        <v>4</v>
      </c>
      <c r="B18" t="s">
        <v>22</v>
      </c>
      <c r="C18">
        <v>2014</v>
      </c>
      <c r="D18">
        <v>138</v>
      </c>
      <c r="E18">
        <v>5.0999999999999996</v>
      </c>
      <c r="I18" s="7" t="s">
        <v>15</v>
      </c>
      <c r="J18" s="8" t="s">
        <v>17</v>
      </c>
      <c r="K18" s="11" t="s">
        <v>18</v>
      </c>
    </row>
    <row r="19" spans="1:11" x14ac:dyDescent="0.2">
      <c r="A19">
        <v>29</v>
      </c>
      <c r="B19" t="s">
        <v>22</v>
      </c>
      <c r="C19">
        <v>2019</v>
      </c>
      <c r="D19">
        <v>170</v>
      </c>
      <c r="E19">
        <v>5.6909999999999998</v>
      </c>
      <c r="I19" s="12" t="s">
        <v>24</v>
      </c>
      <c r="J19" s="13">
        <v>8</v>
      </c>
      <c r="K19" s="9">
        <f>AVERAGE(E2:E9)</f>
        <v>5.4835049967827558</v>
      </c>
    </row>
    <row r="20" spans="1:11" x14ac:dyDescent="0.2">
      <c r="A20">
        <v>49</v>
      </c>
      <c r="B20" t="s">
        <v>22</v>
      </c>
      <c r="C20">
        <v>2023</v>
      </c>
      <c r="D20">
        <v>199</v>
      </c>
      <c r="E20">
        <v>5.8190537458330898</v>
      </c>
      <c r="I20" s="12" t="s">
        <v>21</v>
      </c>
      <c r="J20" s="13">
        <v>5</v>
      </c>
      <c r="K20" s="9">
        <f>AVERAGE(E10:E14)</f>
        <v>4.4525910003266462</v>
      </c>
    </row>
    <row r="21" spans="1:11" x14ac:dyDescent="0.2">
      <c r="A21">
        <v>10</v>
      </c>
      <c r="B21" t="s">
        <v>25</v>
      </c>
      <c r="C21">
        <v>2015</v>
      </c>
      <c r="D21">
        <v>206</v>
      </c>
      <c r="E21">
        <v>5.3</v>
      </c>
      <c r="I21" s="12" t="s">
        <v>26</v>
      </c>
      <c r="J21" s="13">
        <v>3</v>
      </c>
      <c r="K21" s="9">
        <f>AVERAGE(E15:E17)</f>
        <v>5.5891579818031429</v>
      </c>
    </row>
    <row r="22" spans="1:11" x14ac:dyDescent="0.2">
      <c r="A22">
        <v>15</v>
      </c>
      <c r="B22" t="s">
        <v>25</v>
      </c>
      <c r="C22">
        <v>2016</v>
      </c>
      <c r="D22">
        <v>243</v>
      </c>
      <c r="E22">
        <v>6.2</v>
      </c>
      <c r="I22" s="12" t="s">
        <v>22</v>
      </c>
      <c r="J22" s="13">
        <v>3</v>
      </c>
      <c r="K22" s="9">
        <f>AVERAGE(E18:E20)</f>
        <v>5.536684581944364</v>
      </c>
    </row>
    <row r="23" spans="1:11" x14ac:dyDescent="0.2">
      <c r="A23">
        <v>20</v>
      </c>
      <c r="B23" t="s">
        <v>25</v>
      </c>
      <c r="C23">
        <v>2017</v>
      </c>
      <c r="D23">
        <v>216</v>
      </c>
      <c r="E23">
        <v>5.492</v>
      </c>
      <c r="I23" s="12" t="s">
        <v>25</v>
      </c>
      <c r="J23" s="13">
        <v>7</v>
      </c>
      <c r="K23" s="9">
        <f>AVERAGE(E21:E27)</f>
        <v>5.6450388921748695</v>
      </c>
    </row>
    <row r="24" spans="1:11" x14ac:dyDescent="0.2">
      <c r="A24">
        <v>24</v>
      </c>
      <c r="B24" t="s">
        <v>25</v>
      </c>
      <c r="C24">
        <v>2018</v>
      </c>
      <c r="D24">
        <v>219</v>
      </c>
      <c r="E24">
        <v>5.4569999999999999</v>
      </c>
      <c r="I24" s="12" t="s">
        <v>23</v>
      </c>
      <c r="J24" s="13">
        <v>4</v>
      </c>
      <c r="K24" s="9">
        <f>AVERAGE(E28:E31)</f>
        <v>6.0545</v>
      </c>
    </row>
    <row r="25" spans="1:11" x14ac:dyDescent="0.2">
      <c r="A25">
        <v>27</v>
      </c>
      <c r="B25" t="s">
        <v>25</v>
      </c>
      <c r="C25">
        <v>2019</v>
      </c>
      <c r="D25">
        <v>200</v>
      </c>
      <c r="E25">
        <v>4.9870000000000001</v>
      </c>
      <c r="I25" s="12" t="s">
        <v>19</v>
      </c>
      <c r="J25" s="13">
        <v>10</v>
      </c>
      <c r="K25" s="9">
        <f>AVERAGE(E32:E41)</f>
        <v>3.8967450347665058</v>
      </c>
    </row>
    <row r="26" spans="1:11" x14ac:dyDescent="0.2">
      <c r="A26">
        <v>35</v>
      </c>
      <c r="B26" t="s">
        <v>25</v>
      </c>
      <c r="C26">
        <v>2020</v>
      </c>
      <c r="D26">
        <v>250</v>
      </c>
      <c r="E26">
        <v>6.1230000000000002</v>
      </c>
      <c r="I26" s="14" t="s">
        <v>20</v>
      </c>
      <c r="J26" s="15">
        <v>10</v>
      </c>
      <c r="K26" s="10">
        <f>AVERAGE(E42:E51)</f>
        <v>4.2960480311464773</v>
      </c>
    </row>
    <row r="27" spans="1:11" x14ac:dyDescent="0.2">
      <c r="A27">
        <v>50</v>
      </c>
      <c r="B27" t="s">
        <v>25</v>
      </c>
      <c r="C27">
        <v>2023</v>
      </c>
      <c r="D27">
        <v>246</v>
      </c>
      <c r="E27">
        <v>5.9562722452240902</v>
      </c>
    </row>
    <row r="28" spans="1:11" x14ac:dyDescent="0.2">
      <c r="A28">
        <v>5</v>
      </c>
      <c r="B28" t="s">
        <v>23</v>
      </c>
      <c r="C28">
        <v>2014</v>
      </c>
      <c r="D28">
        <v>29</v>
      </c>
      <c r="E28">
        <v>5.5</v>
      </c>
    </row>
    <row r="29" spans="1:11" x14ac:dyDescent="0.2">
      <c r="A29">
        <v>14</v>
      </c>
      <c r="B29" t="s">
        <v>23</v>
      </c>
      <c r="C29">
        <v>2016</v>
      </c>
      <c r="D29">
        <v>32</v>
      </c>
      <c r="E29">
        <v>6.0709999999999997</v>
      </c>
    </row>
    <row r="30" spans="1:11" x14ac:dyDescent="0.2">
      <c r="A30">
        <v>19</v>
      </c>
      <c r="B30" t="s">
        <v>23</v>
      </c>
      <c r="C30">
        <v>2017</v>
      </c>
      <c r="D30">
        <v>29</v>
      </c>
      <c r="E30">
        <v>5.4530000000000003</v>
      </c>
    </row>
    <row r="31" spans="1:11" x14ac:dyDescent="0.2">
      <c r="A31">
        <v>40</v>
      </c>
      <c r="B31" t="s">
        <v>23</v>
      </c>
      <c r="C31">
        <v>2021</v>
      </c>
      <c r="D31">
        <v>38</v>
      </c>
      <c r="E31">
        <v>7.194</v>
      </c>
    </row>
    <row r="32" spans="1:11" x14ac:dyDescent="0.2">
      <c r="A32">
        <v>1</v>
      </c>
      <c r="B32" t="s">
        <v>19</v>
      </c>
      <c r="C32">
        <v>2014</v>
      </c>
      <c r="D32">
        <v>126</v>
      </c>
      <c r="E32">
        <v>3.3</v>
      </c>
    </row>
    <row r="33" spans="1:5" x14ac:dyDescent="0.2">
      <c r="A33">
        <v>6</v>
      </c>
      <c r="B33" t="s">
        <v>19</v>
      </c>
      <c r="C33">
        <v>2015</v>
      </c>
      <c r="D33">
        <v>137</v>
      </c>
      <c r="E33">
        <v>3.6</v>
      </c>
    </row>
    <row r="34" spans="1:5" x14ac:dyDescent="0.2">
      <c r="A34">
        <v>11</v>
      </c>
      <c r="B34" t="s">
        <v>19</v>
      </c>
      <c r="C34">
        <v>2016</v>
      </c>
      <c r="D34">
        <v>113</v>
      </c>
      <c r="E34">
        <v>2.8940000000000001</v>
      </c>
    </row>
    <row r="35" spans="1:5" x14ac:dyDescent="0.2">
      <c r="A35">
        <v>17</v>
      </c>
      <c r="B35" t="s">
        <v>19</v>
      </c>
      <c r="C35">
        <v>2017</v>
      </c>
      <c r="D35">
        <v>140</v>
      </c>
      <c r="E35">
        <v>3.577</v>
      </c>
    </row>
    <row r="36" spans="1:5" x14ac:dyDescent="0.2">
      <c r="A36">
        <v>22</v>
      </c>
      <c r="B36" t="s">
        <v>19</v>
      </c>
      <c r="C36">
        <v>2018</v>
      </c>
      <c r="D36">
        <v>173</v>
      </c>
      <c r="E36">
        <v>4.4020000000000001</v>
      </c>
    </row>
    <row r="37" spans="1:5" x14ac:dyDescent="0.2">
      <c r="A37">
        <v>26</v>
      </c>
      <c r="B37" t="s">
        <v>19</v>
      </c>
      <c r="C37">
        <v>2019</v>
      </c>
      <c r="D37">
        <v>171</v>
      </c>
      <c r="E37">
        <v>4.2850000000000001</v>
      </c>
    </row>
    <row r="38" spans="1:5" x14ac:dyDescent="0.2">
      <c r="A38">
        <v>33</v>
      </c>
      <c r="B38" t="s">
        <v>19</v>
      </c>
      <c r="C38">
        <v>2020</v>
      </c>
      <c r="D38">
        <v>193</v>
      </c>
      <c r="E38">
        <v>4.7869999999999999</v>
      </c>
    </row>
    <row r="39" spans="1:5" x14ac:dyDescent="0.2">
      <c r="A39">
        <v>36</v>
      </c>
      <c r="B39" t="s">
        <v>19</v>
      </c>
      <c r="C39">
        <v>2021</v>
      </c>
      <c r="D39">
        <v>234</v>
      </c>
      <c r="E39">
        <v>4.343</v>
      </c>
    </row>
    <row r="40" spans="1:5" x14ac:dyDescent="0.2">
      <c r="A40">
        <v>41</v>
      </c>
      <c r="B40" t="s">
        <v>19</v>
      </c>
      <c r="C40">
        <v>2022</v>
      </c>
      <c r="D40">
        <v>212</v>
      </c>
      <c r="E40">
        <v>3.8562281722933598</v>
      </c>
    </row>
    <row r="41" spans="1:5" x14ac:dyDescent="0.2">
      <c r="A41">
        <v>46</v>
      </c>
      <c r="B41" t="s">
        <v>19</v>
      </c>
      <c r="C41">
        <v>2023</v>
      </c>
      <c r="D41">
        <v>214</v>
      </c>
      <c r="E41">
        <v>3.9232221753716998</v>
      </c>
    </row>
    <row r="42" spans="1:5" x14ac:dyDescent="0.2">
      <c r="A42">
        <v>2</v>
      </c>
      <c r="B42" t="s">
        <v>20</v>
      </c>
      <c r="C42">
        <v>2014</v>
      </c>
      <c r="D42">
        <v>39</v>
      </c>
      <c r="E42">
        <v>3.8</v>
      </c>
    </row>
    <row r="43" spans="1:5" x14ac:dyDescent="0.2">
      <c r="A43">
        <v>8</v>
      </c>
      <c r="B43" t="s">
        <v>20</v>
      </c>
      <c r="C43">
        <v>2015</v>
      </c>
      <c r="D43">
        <v>42</v>
      </c>
      <c r="E43">
        <v>4</v>
      </c>
    </row>
    <row r="44" spans="1:5" x14ac:dyDescent="0.2">
      <c r="A44">
        <v>12</v>
      </c>
      <c r="B44" t="s">
        <v>20</v>
      </c>
      <c r="C44">
        <v>2016</v>
      </c>
      <c r="D44">
        <v>46</v>
      </c>
      <c r="E44">
        <v>4.1970000000000001</v>
      </c>
    </row>
    <row r="45" spans="1:5" x14ac:dyDescent="0.2">
      <c r="A45">
        <v>16</v>
      </c>
      <c r="B45" t="s">
        <v>20</v>
      </c>
      <c r="C45">
        <v>2017</v>
      </c>
      <c r="D45">
        <v>40</v>
      </c>
      <c r="E45">
        <v>3.5150000000000001</v>
      </c>
    </row>
    <row r="46" spans="1:5" x14ac:dyDescent="0.2">
      <c r="A46">
        <v>21</v>
      </c>
      <c r="B46" t="s">
        <v>20</v>
      </c>
      <c r="C46">
        <v>2018</v>
      </c>
      <c r="D46">
        <v>46</v>
      </c>
      <c r="E46">
        <v>3.952</v>
      </c>
    </row>
    <row r="47" spans="1:5" x14ac:dyDescent="0.2">
      <c r="A47">
        <v>28</v>
      </c>
      <c r="B47" t="s">
        <v>20</v>
      </c>
      <c r="C47">
        <v>2019</v>
      </c>
      <c r="D47">
        <v>61</v>
      </c>
      <c r="E47">
        <v>5.024</v>
      </c>
    </row>
    <row r="48" spans="1:5" x14ac:dyDescent="0.2">
      <c r="A48">
        <v>31</v>
      </c>
      <c r="B48" t="s">
        <v>20</v>
      </c>
      <c r="C48">
        <v>2020</v>
      </c>
      <c r="D48">
        <v>47</v>
      </c>
      <c r="E48">
        <v>3.76</v>
      </c>
    </row>
    <row r="49" spans="1:5" x14ac:dyDescent="0.2">
      <c r="A49">
        <v>38</v>
      </c>
      <c r="B49" t="s">
        <v>20</v>
      </c>
      <c r="C49">
        <v>2021</v>
      </c>
      <c r="D49">
        <v>70</v>
      </c>
      <c r="E49">
        <v>5.7060000000000004</v>
      </c>
    </row>
    <row r="50" spans="1:5" x14ac:dyDescent="0.2">
      <c r="A50">
        <v>43</v>
      </c>
      <c r="B50" t="s">
        <v>20</v>
      </c>
      <c r="C50">
        <v>2022</v>
      </c>
      <c r="D50">
        <v>56</v>
      </c>
      <c r="E50">
        <v>4.46428571428571</v>
      </c>
    </row>
    <row r="51" spans="1:5" x14ac:dyDescent="0.2">
      <c r="A51">
        <v>48</v>
      </c>
      <c r="B51" t="s">
        <v>20</v>
      </c>
      <c r="C51">
        <v>2023</v>
      </c>
      <c r="D51">
        <v>57</v>
      </c>
      <c r="E51">
        <v>4.5421945971790603</v>
      </c>
    </row>
  </sheetData>
  <sortState xmlns:xlrd2="http://schemas.microsoft.com/office/spreadsheetml/2017/richdata2" ref="A2:E51">
    <sortCondition ref="B2:B51"/>
    <sortCondition ref="C2:C51"/>
  </sortState>
  <pageMargins left="0.7" right="0.7" top="0.75" bottom="0.75" header="0.3" footer="0.3"/>
  <ignoredErrors>
    <ignoredError sqref="K19:K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top5</vt:lpstr>
      <vt:lpstr>bottom5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Bageant, Liz (elizabethbageant@uidaho.edu)</cp:lastModifiedBy>
  <dcterms:created xsi:type="dcterms:W3CDTF">2024-09-19T13:28:27Z</dcterms:created>
  <dcterms:modified xsi:type="dcterms:W3CDTF">2024-09-19T13:55:54Z</dcterms:modified>
</cp:coreProperties>
</file>