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Labor Market Information\Regional Economist\00. Statewide\Population Forecast\2022-2032\"/>
    </mc:Choice>
  </mc:AlternateContent>
  <xr:revisionPtr revIDLastSave="0" documentId="13_ncr:1_{AFE2DB26-0CA6-4518-8DB7-FE0825290CAF}" xr6:coauthVersionLast="47" xr6:coauthVersionMax="47" xr10:uidLastSave="{00000000-0000-0000-0000-000000000000}"/>
  <bookViews>
    <workbookView xWindow="28680" yWindow="-120" windowWidth="29040" windowHeight="15840" xr2:uid="{5054C7F1-E215-4629-9B6B-346BFDAA582D}"/>
  </bookViews>
  <sheets>
    <sheet name="Total" sheetId="1" r:id="rId1"/>
    <sheet name="Blaine" sheetId="2" r:id="rId2"/>
    <sheet name="Camas" sheetId="3" r:id="rId3"/>
    <sheet name="Cassia" sheetId="4" r:id="rId4"/>
    <sheet name="Gooding" sheetId="5" r:id="rId5"/>
    <sheet name="Jerome" sheetId="6" r:id="rId6"/>
    <sheet name="Lincoln" sheetId="9" r:id="rId7"/>
    <sheet name="Minidoka" sheetId="10" r:id="rId8"/>
    <sheet name="Twin Fall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<sst xmlns="http://schemas.openxmlformats.org/spreadsheetml/2006/main" count="261" uniqueCount="29">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</sst>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1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B36" sqref="B36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3">
        <f>Blaine!B2+Camas!B2+Cassia!B2+Gooding!B2+Jerome!B2+Lincoln!B2+Minidoka!B2+'Twin Falls'!B2</f>
        <v>13549</v>
      </c>
      <c r="C2" s="13">
        <f>Blaine!C2+Camas!C2+Cassia!C2+Gooding!C2+Jerome!C2+Lincoln!C2+Minidoka!C2+'Twin Falls'!C2</f>
        <v>13633</v>
      </c>
      <c r="D2" s="13">
        <f>Blaine!D2+Camas!D2+Cassia!D2+Gooding!D2+Jerome!D2+Lincoln!D2+Minidoka!D2+'Twin Falls'!D2</f>
        <v>13731</v>
      </c>
      <c r="E2" s="13">
        <f>Blaine!E2+Camas!E2+Cassia!E2+Gooding!E2+Jerome!E2+Lincoln!E2+Minidoka!E2+'Twin Falls'!E2</f>
        <v>13838</v>
      </c>
      <c r="F2" s="13">
        <f>Blaine!F2+Camas!F2+Cassia!F2+Gooding!F2+Jerome!F2+Lincoln!F2+Minidoka!F2+'Twin Falls'!F2</f>
        <v>13955</v>
      </c>
      <c r="G2" s="13">
        <f>Blaine!G2+Camas!G2+Cassia!G2+Gooding!G2+Jerome!G2+Lincoln!G2+Minidoka!G2+'Twin Falls'!G2</f>
        <v>14080</v>
      </c>
      <c r="H2" s="13">
        <f>Blaine!H2+Camas!H2+Cassia!H2+Gooding!H2+Jerome!H2+Lincoln!H2+Minidoka!H2+'Twin Falls'!H2</f>
        <v>14207</v>
      </c>
      <c r="I2" s="13">
        <f>Blaine!I2+Camas!I2+Cassia!I2+Gooding!I2+Jerome!I2+Lincoln!I2+Minidoka!I2+'Twin Falls'!I2</f>
        <v>14342</v>
      </c>
      <c r="J2" s="13">
        <f>Blaine!J2+Camas!J2+Cassia!J2+Gooding!J2+Jerome!J2+Lincoln!J2+Minidoka!J2+'Twin Falls'!J2</f>
        <v>14474</v>
      </c>
      <c r="K2" s="13">
        <f>Blaine!K2+Camas!K2+Cassia!K2+Gooding!K2+Jerome!K2+Lincoln!K2+Minidoka!K2+'Twin Falls'!K2</f>
        <v>14607</v>
      </c>
      <c r="L2" s="13">
        <f>Blaine!L2+Camas!L2+Cassia!L2+Gooding!L2+Jerome!L2+Lincoln!L2+Minidoka!L2+'Twin Falls'!L2</f>
        <v>14738</v>
      </c>
      <c r="M2" s="12"/>
      <c r="N2" s="13">
        <f>L2-B2</f>
        <v>1189</v>
      </c>
      <c r="O2" s="14">
        <f>N2/B2</f>
        <v>8.7755553915418116E-2</v>
      </c>
      <c r="P2" s="14">
        <f>(L2/B2)^(1/10)-1</f>
        <v>8.4471221369268878E-3</v>
      </c>
    </row>
    <row r="3" spans="1:16" ht="15" customHeight="1" x14ac:dyDescent="0.2">
      <c r="A3" s="10" t="s">
        <v>5</v>
      </c>
      <c r="B3" s="17">
        <f>Blaine!B3+Camas!B3+Cassia!B3+Gooding!B3+Jerome!B3+Lincoln!B3+Minidoka!B3+'Twin Falls'!B3</f>
        <v>15432</v>
      </c>
      <c r="C3" s="17">
        <f>Blaine!C3+Camas!C3+Cassia!C3+Gooding!C3+Jerome!C3+Lincoln!C3+Minidoka!C3+'Twin Falls'!C3</f>
        <v>15290</v>
      </c>
      <c r="D3" s="17">
        <f>Blaine!D3+Camas!D3+Cassia!D3+Gooding!D3+Jerome!D3+Lincoln!D3+Minidoka!D3+'Twin Falls'!D3</f>
        <v>15192</v>
      </c>
      <c r="E3" s="17">
        <f>Blaine!E3+Camas!E3+Cassia!E3+Gooding!E3+Jerome!E3+Lincoln!E3+Minidoka!E3+'Twin Falls'!E3</f>
        <v>15133</v>
      </c>
      <c r="F3" s="17">
        <f>Blaine!F3+Camas!F3+Cassia!F3+Gooding!F3+Jerome!F3+Lincoln!F3+Minidoka!F3+'Twin Falls'!F3</f>
        <v>15106</v>
      </c>
      <c r="G3" s="17">
        <f>Blaine!G3+Camas!G3+Cassia!G3+Gooding!G3+Jerome!G3+Lincoln!G3+Minidoka!G3+'Twin Falls'!G3</f>
        <v>15109</v>
      </c>
      <c r="H3" s="17">
        <f>Blaine!H3+Camas!H3+Cassia!H3+Gooding!H3+Jerome!H3+Lincoln!H3+Minidoka!H3+'Twin Falls'!H3</f>
        <v>15138</v>
      </c>
      <c r="I3" s="17">
        <f>Blaine!I3+Camas!I3+Cassia!I3+Gooding!I3+Jerome!I3+Lincoln!I3+Minidoka!I3+'Twin Falls'!I3</f>
        <v>15187</v>
      </c>
      <c r="J3" s="17">
        <f>Blaine!J3+Camas!J3+Cassia!J3+Gooding!J3+Jerome!J3+Lincoln!J3+Minidoka!J3+'Twin Falls'!J3</f>
        <v>15253</v>
      </c>
      <c r="K3" s="17">
        <f>Blaine!K3+Camas!K3+Cassia!K3+Gooding!K3+Jerome!K3+Lincoln!K3+Minidoka!K3+'Twin Falls'!K3</f>
        <v>15332</v>
      </c>
      <c r="L3" s="17">
        <f>Blaine!L3+Camas!L3+Cassia!L3+Gooding!L3+Jerome!L3+Lincoln!L3+Minidoka!L3+'Twin Falls'!L3</f>
        <v>15422</v>
      </c>
      <c r="M3" s="16"/>
      <c r="N3" s="17">
        <f t="shared" ref="N3:N29" si="0">L3-B3</f>
        <v>-10</v>
      </c>
      <c r="O3" s="18">
        <f t="shared" ref="O3:O29" si="1">N3/B3</f>
        <v>-6.4800414722654225E-4</v>
      </c>
      <c r="P3" s="18">
        <f t="shared" ref="P3:P29" si="2">(L3/B3)^(1/10)-1</f>
        <v>-6.4819318403075421E-5</v>
      </c>
    </row>
    <row r="4" spans="1:16" ht="15" customHeight="1" x14ac:dyDescent="0.2">
      <c r="A4" s="9" t="s">
        <v>6</v>
      </c>
      <c r="B4" s="13">
        <f>Blaine!B4+Camas!B4+Cassia!B4+Gooding!B4+Jerome!B4+Lincoln!B4+Minidoka!B4+'Twin Falls'!B4</f>
        <v>17025</v>
      </c>
      <c r="C4" s="13">
        <f>Blaine!C4+Camas!C4+Cassia!C4+Gooding!C4+Jerome!C4+Lincoln!C4+Minidoka!C4+'Twin Falls'!C4</f>
        <v>16954</v>
      </c>
      <c r="D4" s="13">
        <f>Blaine!D4+Camas!D4+Cassia!D4+Gooding!D4+Jerome!D4+Lincoln!D4+Minidoka!D4+'Twin Falls'!D4</f>
        <v>16870</v>
      </c>
      <c r="E4" s="13">
        <f>Blaine!E4+Camas!E4+Cassia!E4+Gooding!E4+Jerome!E4+Lincoln!E4+Minidoka!E4+'Twin Falls'!E4</f>
        <v>16784</v>
      </c>
      <c r="F4" s="13">
        <f>Blaine!F4+Camas!F4+Cassia!F4+Gooding!F4+Jerome!F4+Lincoln!F4+Minidoka!F4+'Twin Falls'!F4</f>
        <v>16704</v>
      </c>
      <c r="G4" s="13">
        <f>Blaine!G4+Camas!G4+Cassia!G4+Gooding!G4+Jerome!G4+Lincoln!G4+Minidoka!G4+'Twin Falls'!G4</f>
        <v>16634</v>
      </c>
      <c r="H4" s="13">
        <f>Blaine!H4+Camas!H4+Cassia!H4+Gooding!H4+Jerome!H4+Lincoln!H4+Minidoka!H4+'Twin Falls'!H4</f>
        <v>16580</v>
      </c>
      <c r="I4" s="13">
        <f>Blaine!I4+Camas!I4+Cassia!I4+Gooding!I4+Jerome!I4+Lincoln!I4+Minidoka!I4+'Twin Falls'!I4</f>
        <v>16543</v>
      </c>
      <c r="J4" s="13">
        <f>Blaine!J4+Camas!J4+Cassia!J4+Gooding!J4+Jerome!J4+Lincoln!J4+Minidoka!J4+'Twin Falls'!J4</f>
        <v>16520</v>
      </c>
      <c r="K4" s="13">
        <f>Blaine!K4+Camas!K4+Cassia!K4+Gooding!K4+Jerome!K4+Lincoln!K4+Minidoka!K4+'Twin Falls'!K4</f>
        <v>16516</v>
      </c>
      <c r="L4" s="13">
        <f>Blaine!L4+Camas!L4+Cassia!L4+Gooding!L4+Jerome!L4+Lincoln!L4+Minidoka!L4+'Twin Falls'!L4</f>
        <v>16531</v>
      </c>
      <c r="M4" s="12"/>
      <c r="N4" s="13">
        <f t="shared" si="0"/>
        <v>-494</v>
      </c>
      <c r="O4" s="14">
        <f t="shared" si="1"/>
        <v>-2.9016152716593246E-2</v>
      </c>
      <c r="P4" s="14">
        <f t="shared" si="2"/>
        <v>-2.9402136769345333E-3</v>
      </c>
    </row>
    <row r="5" spans="1:16" ht="15" customHeight="1" x14ac:dyDescent="0.2">
      <c r="A5" s="10" t="s">
        <v>7</v>
      </c>
      <c r="B5" s="17">
        <f>Blaine!B5+Camas!B5+Cassia!B5+Gooding!B5+Jerome!B5+Lincoln!B5+Minidoka!B5+'Twin Falls'!B5</f>
        <v>15883</v>
      </c>
      <c r="C5" s="17">
        <f>Blaine!C5+Camas!C5+Cassia!C5+Gooding!C5+Jerome!C5+Lincoln!C5+Minidoka!C5+'Twin Falls'!C5</f>
        <v>15999</v>
      </c>
      <c r="D5" s="17">
        <f>Blaine!D5+Camas!D5+Cassia!D5+Gooding!D5+Jerome!D5+Lincoln!D5+Minidoka!D5+'Twin Falls'!D5</f>
        <v>16077</v>
      </c>
      <c r="E5" s="17">
        <f>Blaine!E5+Camas!E5+Cassia!E5+Gooding!E5+Jerome!E5+Lincoln!E5+Minidoka!E5+'Twin Falls'!E5</f>
        <v>16121</v>
      </c>
      <c r="F5" s="17">
        <f>Blaine!F5+Camas!F5+Cassia!F5+Gooding!F5+Jerome!F5+Lincoln!F5+Minidoka!F5+'Twin Falls'!F5</f>
        <v>16142</v>
      </c>
      <c r="G5" s="17">
        <f>Blaine!G5+Camas!G5+Cassia!G5+Gooding!G5+Jerome!G5+Lincoln!G5+Minidoka!G5+'Twin Falls'!G5</f>
        <v>16143</v>
      </c>
      <c r="H5" s="17">
        <f>Blaine!H5+Camas!H5+Cassia!H5+Gooding!H5+Jerome!H5+Lincoln!H5+Minidoka!H5+'Twin Falls'!H5</f>
        <v>16128</v>
      </c>
      <c r="I5" s="17">
        <f>Blaine!I5+Camas!I5+Cassia!I5+Gooding!I5+Jerome!I5+Lincoln!I5+Minidoka!I5+'Twin Falls'!I5</f>
        <v>16109</v>
      </c>
      <c r="J5" s="17">
        <f>Blaine!J5+Camas!J5+Cassia!J5+Gooding!J5+Jerome!J5+Lincoln!J5+Minidoka!J5+'Twin Falls'!J5</f>
        <v>16084</v>
      </c>
      <c r="K5" s="17">
        <f>Blaine!K5+Camas!K5+Cassia!K5+Gooding!K5+Jerome!K5+Lincoln!K5+Minidoka!K5+'Twin Falls'!K5</f>
        <v>16060</v>
      </c>
      <c r="L5" s="17">
        <f>Blaine!L5+Camas!L5+Cassia!L5+Gooding!L5+Jerome!L5+Lincoln!L5+Minidoka!L5+'Twin Falls'!L5</f>
        <v>16039</v>
      </c>
      <c r="M5" s="16"/>
      <c r="N5" s="17">
        <f t="shared" si="0"/>
        <v>156</v>
      </c>
      <c r="O5" s="18">
        <f t="shared" si="1"/>
        <v>9.8218220739155065E-3</v>
      </c>
      <c r="P5" s="18">
        <f t="shared" si="2"/>
        <v>9.7786795162857487E-4</v>
      </c>
    </row>
    <row r="6" spans="1:16" ht="15" customHeight="1" x14ac:dyDescent="0.2">
      <c r="A6" s="9" t="s">
        <v>8</v>
      </c>
      <c r="B6" s="13">
        <f>Blaine!B6+Camas!B6+Cassia!B6+Gooding!B6+Jerome!B6+Lincoln!B6+Minidoka!B6+'Twin Falls'!B6</f>
        <v>13305</v>
      </c>
      <c r="C6" s="13">
        <f>Blaine!C6+Camas!C6+Cassia!C6+Gooding!C6+Jerome!C6+Lincoln!C6+Minidoka!C6+'Twin Falls'!C6</f>
        <v>13623</v>
      </c>
      <c r="D6" s="13">
        <f>Blaine!D6+Camas!D6+Cassia!D6+Gooding!D6+Jerome!D6+Lincoln!D6+Minidoka!D6+'Twin Falls'!D6</f>
        <v>13900</v>
      </c>
      <c r="E6" s="13">
        <f>Blaine!E6+Camas!E6+Cassia!E6+Gooding!E6+Jerome!E6+Lincoln!E6+Minidoka!E6+'Twin Falls'!E6</f>
        <v>14137</v>
      </c>
      <c r="F6" s="13">
        <f>Blaine!F6+Camas!F6+Cassia!F6+Gooding!F6+Jerome!F6+Lincoln!F6+Minidoka!F6+'Twin Falls'!F6</f>
        <v>14335</v>
      </c>
      <c r="G6" s="13">
        <f>Blaine!G6+Camas!G6+Cassia!G6+Gooding!G6+Jerome!G6+Lincoln!G6+Minidoka!G6+'Twin Falls'!G6</f>
        <v>14497</v>
      </c>
      <c r="H6" s="13">
        <f>Blaine!H6+Camas!H6+Cassia!H6+Gooding!H6+Jerome!H6+Lincoln!H6+Minidoka!H6+'Twin Falls'!H6</f>
        <v>14627</v>
      </c>
      <c r="I6" s="13">
        <f>Blaine!I6+Camas!I6+Cassia!I6+Gooding!I6+Jerome!I6+Lincoln!I6+Minidoka!I6+'Twin Falls'!I6</f>
        <v>14729</v>
      </c>
      <c r="J6" s="13">
        <f>Blaine!J6+Camas!J6+Cassia!J6+Gooding!J6+Jerome!J6+Lincoln!J6+Minidoka!J6+'Twin Falls'!J6</f>
        <v>14805</v>
      </c>
      <c r="K6" s="13">
        <f>Blaine!K6+Camas!K6+Cassia!K6+Gooding!K6+Jerome!K6+Lincoln!K6+Minidoka!K6+'Twin Falls'!K6</f>
        <v>14862</v>
      </c>
      <c r="L6" s="13">
        <f>Blaine!L6+Camas!L6+Cassia!L6+Gooding!L6+Jerome!L6+Lincoln!L6+Minidoka!L6+'Twin Falls'!L6</f>
        <v>14901</v>
      </c>
      <c r="M6" s="12"/>
      <c r="N6" s="13">
        <f t="shared" si="0"/>
        <v>1596</v>
      </c>
      <c r="O6" s="14">
        <f t="shared" si="1"/>
        <v>0.11995490417136415</v>
      </c>
      <c r="P6" s="14">
        <f t="shared" si="2"/>
        <v>1.1393256384151229E-2</v>
      </c>
    </row>
    <row r="7" spans="1:16" ht="15" customHeight="1" x14ac:dyDescent="0.2">
      <c r="A7" s="10" t="s">
        <v>9</v>
      </c>
      <c r="B7" s="17">
        <f>Blaine!B7+Camas!B7+Cassia!B7+Gooding!B7+Jerome!B7+Lincoln!B7+Minidoka!B7+'Twin Falls'!B7</f>
        <v>13108</v>
      </c>
      <c r="C7" s="17">
        <f>Blaine!C7+Camas!C7+Cassia!C7+Gooding!C7+Jerome!C7+Lincoln!C7+Minidoka!C7+'Twin Falls'!C7</f>
        <v>13356</v>
      </c>
      <c r="D7" s="17">
        <f>Blaine!D7+Camas!D7+Cassia!D7+Gooding!D7+Jerome!D7+Lincoln!D7+Minidoka!D7+'Twin Falls'!D7</f>
        <v>13617</v>
      </c>
      <c r="E7" s="17">
        <f>Blaine!E7+Camas!E7+Cassia!E7+Gooding!E7+Jerome!E7+Lincoln!E7+Minidoka!E7+'Twin Falls'!E7</f>
        <v>13882</v>
      </c>
      <c r="F7" s="17">
        <f>Blaine!F7+Camas!F7+Cassia!F7+Gooding!F7+Jerome!F7+Lincoln!F7+Minidoka!F7+'Twin Falls'!F7</f>
        <v>14139</v>
      </c>
      <c r="G7" s="17">
        <f>Blaine!G7+Camas!G7+Cassia!G7+Gooding!G7+Jerome!G7+Lincoln!G7+Minidoka!G7+'Twin Falls'!G7</f>
        <v>14385</v>
      </c>
      <c r="H7" s="17">
        <f>Blaine!H7+Camas!H7+Cassia!H7+Gooding!H7+Jerome!H7+Lincoln!H7+Minidoka!H7+'Twin Falls'!H7</f>
        <v>14614</v>
      </c>
      <c r="I7" s="17">
        <f>Blaine!I7+Camas!I7+Cassia!I7+Gooding!I7+Jerome!I7+Lincoln!I7+Minidoka!I7+'Twin Falls'!I7</f>
        <v>14822</v>
      </c>
      <c r="J7" s="17">
        <f>Blaine!J7+Camas!J7+Cassia!J7+Gooding!J7+Jerome!J7+Lincoln!J7+Minidoka!J7+'Twin Falls'!J7</f>
        <v>15008</v>
      </c>
      <c r="K7" s="17">
        <f>Blaine!K7+Camas!K7+Cassia!K7+Gooding!K7+Jerome!K7+Lincoln!K7+Minidoka!K7+'Twin Falls'!K7</f>
        <v>15171</v>
      </c>
      <c r="L7" s="17">
        <f>Blaine!L7+Camas!L7+Cassia!L7+Gooding!L7+Jerome!L7+Lincoln!L7+Minidoka!L7+'Twin Falls'!L7</f>
        <v>15314</v>
      </c>
      <c r="M7" s="16"/>
      <c r="N7" s="17">
        <f t="shared" si="0"/>
        <v>2206</v>
      </c>
      <c r="O7" s="18">
        <f t="shared" si="1"/>
        <v>0.16829417149832163</v>
      </c>
      <c r="P7" s="18">
        <f t="shared" si="2"/>
        <v>1.5676071631167909E-2</v>
      </c>
    </row>
    <row r="8" spans="1:16" ht="15" customHeight="1" x14ac:dyDescent="0.2">
      <c r="A8" s="9" t="s">
        <v>10</v>
      </c>
      <c r="B8" s="13">
        <f>Blaine!B8+Camas!B8+Cassia!B8+Gooding!B8+Jerome!B8+Lincoln!B8+Minidoka!B8+'Twin Falls'!B8</f>
        <v>13861</v>
      </c>
      <c r="C8" s="13">
        <f>Blaine!C8+Camas!C8+Cassia!C8+Gooding!C8+Jerome!C8+Lincoln!C8+Minidoka!C8+'Twin Falls'!C8</f>
        <v>13904</v>
      </c>
      <c r="D8" s="13">
        <f>Blaine!D8+Camas!D8+Cassia!D8+Gooding!D8+Jerome!D8+Lincoln!D8+Minidoka!D8+'Twin Falls'!D8</f>
        <v>13989</v>
      </c>
      <c r="E8" s="13">
        <f>Blaine!E8+Camas!E8+Cassia!E8+Gooding!E8+Jerome!E8+Lincoln!E8+Minidoka!E8+'Twin Falls'!E8</f>
        <v>14109</v>
      </c>
      <c r="F8" s="13">
        <f>Blaine!F8+Camas!F8+Cassia!F8+Gooding!F8+Jerome!F8+Lincoln!F8+Minidoka!F8+'Twin Falls'!F8</f>
        <v>14256</v>
      </c>
      <c r="G8" s="13">
        <f>Blaine!G8+Camas!G8+Cassia!G8+Gooding!G8+Jerome!G8+Lincoln!G8+Minidoka!G8+'Twin Falls'!G8</f>
        <v>14423</v>
      </c>
      <c r="H8" s="13">
        <f>Blaine!H8+Camas!H8+Cassia!H8+Gooding!H8+Jerome!H8+Lincoln!H8+Minidoka!H8+'Twin Falls'!H8</f>
        <v>14608</v>
      </c>
      <c r="I8" s="13">
        <f>Blaine!I8+Camas!I8+Cassia!I8+Gooding!I8+Jerome!I8+Lincoln!I8+Minidoka!I8+'Twin Falls'!I8</f>
        <v>14802</v>
      </c>
      <c r="J8" s="13">
        <f>Blaine!J8+Camas!J8+Cassia!J8+Gooding!J8+Jerome!J8+Lincoln!J8+Minidoka!J8+'Twin Falls'!J8</f>
        <v>14998</v>
      </c>
      <c r="K8" s="13">
        <f>Blaine!K8+Camas!K8+Cassia!K8+Gooding!K8+Jerome!K8+Lincoln!K8+Minidoka!K8+'Twin Falls'!K8</f>
        <v>15192</v>
      </c>
      <c r="L8" s="13">
        <f>Blaine!L8+Camas!L8+Cassia!L8+Gooding!L8+Jerome!L8+Lincoln!L8+Minidoka!L8+'Twin Falls'!L8</f>
        <v>15377</v>
      </c>
      <c r="M8" s="12"/>
      <c r="N8" s="13">
        <f t="shared" si="0"/>
        <v>1516</v>
      </c>
      <c r="O8" s="14">
        <f t="shared" si="1"/>
        <v>0.1093716182093644</v>
      </c>
      <c r="P8" s="14">
        <f t="shared" si="2"/>
        <v>1.0433427086763425E-2</v>
      </c>
    </row>
    <row r="9" spans="1:16" ht="15" customHeight="1" x14ac:dyDescent="0.2">
      <c r="A9" s="10" t="s">
        <v>11</v>
      </c>
      <c r="B9" s="17">
        <f>Blaine!B9+Camas!B9+Cassia!B9+Gooding!B9+Jerome!B9+Lincoln!B9+Minidoka!B9+'Twin Falls'!B9</f>
        <v>13785</v>
      </c>
      <c r="C9" s="17">
        <f>Blaine!C9+Camas!C9+Cassia!C9+Gooding!C9+Jerome!C9+Lincoln!C9+Minidoka!C9+'Twin Falls'!C9</f>
        <v>13990</v>
      </c>
      <c r="D9" s="17">
        <f>Blaine!D9+Camas!D9+Cassia!D9+Gooding!D9+Jerome!D9+Lincoln!D9+Minidoka!D9+'Twin Falls'!D9</f>
        <v>14167</v>
      </c>
      <c r="E9" s="17">
        <f>Blaine!E9+Camas!E9+Cassia!E9+Gooding!E9+Jerome!E9+Lincoln!E9+Minidoka!E9+'Twin Falls'!E9</f>
        <v>14324</v>
      </c>
      <c r="F9" s="17">
        <f>Blaine!F9+Camas!F9+Cassia!F9+Gooding!F9+Jerome!F9+Lincoln!F9+Minidoka!F9+'Twin Falls'!F9</f>
        <v>14473</v>
      </c>
      <c r="G9" s="17">
        <f>Blaine!G9+Camas!G9+Cassia!G9+Gooding!G9+Jerome!G9+Lincoln!G9+Minidoka!G9+'Twin Falls'!G9</f>
        <v>14621</v>
      </c>
      <c r="H9" s="17">
        <f>Blaine!H9+Camas!H9+Cassia!H9+Gooding!H9+Jerome!H9+Lincoln!H9+Minidoka!H9+'Twin Falls'!H9</f>
        <v>14773</v>
      </c>
      <c r="I9" s="17">
        <f>Blaine!I9+Camas!I9+Cassia!I9+Gooding!I9+Jerome!I9+Lincoln!I9+Minidoka!I9+'Twin Falls'!I9</f>
        <v>14931</v>
      </c>
      <c r="J9" s="17">
        <f>Blaine!J9+Camas!J9+Cassia!J9+Gooding!J9+Jerome!J9+Lincoln!J9+Minidoka!J9+'Twin Falls'!J9</f>
        <v>15096</v>
      </c>
      <c r="K9" s="17">
        <f>Blaine!K9+Camas!K9+Cassia!K9+Gooding!K9+Jerome!K9+Lincoln!K9+Minidoka!K9+'Twin Falls'!K9</f>
        <v>15269</v>
      </c>
      <c r="L9" s="17">
        <f>Blaine!L9+Camas!L9+Cassia!L9+Gooding!L9+Jerome!L9+Lincoln!L9+Minidoka!L9+'Twin Falls'!L9</f>
        <v>15444</v>
      </c>
      <c r="M9" s="16"/>
      <c r="N9" s="17">
        <f t="shared" si="0"/>
        <v>1659</v>
      </c>
      <c r="O9" s="18">
        <f t="shared" si="1"/>
        <v>0.12034820457018498</v>
      </c>
      <c r="P9" s="18">
        <f t="shared" si="2"/>
        <v>1.1428768396524847E-2</v>
      </c>
    </row>
    <row r="10" spans="1:16" ht="15" customHeight="1" x14ac:dyDescent="0.2">
      <c r="A10" s="9" t="s">
        <v>12</v>
      </c>
      <c r="B10" s="13">
        <f>Blaine!B10+Camas!B10+Cassia!B10+Gooding!B10+Jerome!B10+Lincoln!B10+Minidoka!B10+'Twin Falls'!B10</f>
        <v>13873</v>
      </c>
      <c r="C10" s="13">
        <f>Blaine!C10+Camas!C10+Cassia!C10+Gooding!C10+Jerome!C10+Lincoln!C10+Minidoka!C10+'Twin Falls'!C10</f>
        <v>13951</v>
      </c>
      <c r="D10" s="13">
        <f>Blaine!D10+Camas!D10+Cassia!D10+Gooding!D10+Jerome!D10+Lincoln!D10+Minidoka!D10+'Twin Falls'!D10</f>
        <v>14055</v>
      </c>
      <c r="E10" s="13">
        <f>Blaine!E10+Camas!E10+Cassia!E10+Gooding!E10+Jerome!E10+Lincoln!E10+Minidoka!E10+'Twin Falls'!E10</f>
        <v>14171</v>
      </c>
      <c r="F10" s="13">
        <f>Blaine!F10+Camas!F10+Cassia!F10+Gooding!F10+Jerome!F10+Lincoln!F10+Minidoka!F10+'Twin Falls'!F10</f>
        <v>14297</v>
      </c>
      <c r="G10" s="13">
        <f>Blaine!G10+Camas!G10+Cassia!G10+Gooding!G10+Jerome!G10+Lincoln!G10+Minidoka!G10+'Twin Falls'!G10</f>
        <v>14430</v>
      </c>
      <c r="H10" s="13">
        <f>Blaine!H10+Camas!H10+Cassia!H10+Gooding!H10+Jerome!H10+Lincoln!H10+Minidoka!H10+'Twin Falls'!H10</f>
        <v>14562</v>
      </c>
      <c r="I10" s="13">
        <f>Blaine!I10+Camas!I10+Cassia!I10+Gooding!I10+Jerome!I10+Lincoln!I10+Minidoka!I10+'Twin Falls'!I10</f>
        <v>14698</v>
      </c>
      <c r="J10" s="13">
        <f>Blaine!J10+Camas!J10+Cassia!J10+Gooding!J10+Jerome!J10+Lincoln!J10+Minidoka!J10+'Twin Falls'!J10</f>
        <v>14838</v>
      </c>
      <c r="K10" s="13">
        <f>Blaine!K10+Camas!K10+Cassia!K10+Gooding!K10+Jerome!K10+Lincoln!K10+Minidoka!K10+'Twin Falls'!K10</f>
        <v>14984</v>
      </c>
      <c r="L10" s="13">
        <f>Blaine!L10+Camas!L10+Cassia!L10+Gooding!L10+Jerome!L10+Lincoln!L10+Minidoka!L10+'Twin Falls'!L10</f>
        <v>15135</v>
      </c>
      <c r="M10" s="12"/>
      <c r="N10" s="13">
        <f t="shared" si="0"/>
        <v>1262</v>
      </c>
      <c r="O10" s="14">
        <f t="shared" si="1"/>
        <v>9.0968067469184746E-2</v>
      </c>
      <c r="P10" s="14">
        <f t="shared" si="2"/>
        <v>8.7445559276138063E-3</v>
      </c>
    </row>
    <row r="11" spans="1:16" ht="15" customHeight="1" x14ac:dyDescent="0.2">
      <c r="A11" s="10" t="s">
        <v>13</v>
      </c>
      <c r="B11" s="17">
        <f>Blaine!B11+Camas!B11+Cassia!B11+Gooding!B11+Jerome!B11+Lincoln!B11+Minidoka!B11+'Twin Falls'!B11</f>
        <v>12122</v>
      </c>
      <c r="C11" s="17">
        <f>Blaine!C11+Camas!C11+Cassia!C11+Gooding!C11+Jerome!C11+Lincoln!C11+Minidoka!C11+'Twin Falls'!C11</f>
        <v>12443</v>
      </c>
      <c r="D11" s="17">
        <f>Blaine!D11+Camas!D11+Cassia!D11+Gooding!D11+Jerome!D11+Lincoln!D11+Minidoka!D11+'Twin Falls'!D11</f>
        <v>12714</v>
      </c>
      <c r="E11" s="17">
        <f>Blaine!E11+Camas!E11+Cassia!E11+Gooding!E11+Jerome!E11+Lincoln!E11+Minidoka!E11+'Twin Falls'!E11</f>
        <v>12952</v>
      </c>
      <c r="F11" s="17">
        <f>Blaine!F11+Camas!F11+Cassia!F11+Gooding!F11+Jerome!F11+Lincoln!F11+Minidoka!F11+'Twin Falls'!F11</f>
        <v>13164</v>
      </c>
      <c r="G11" s="17">
        <f>Blaine!G11+Camas!G11+Cassia!G11+Gooding!G11+Jerome!G11+Lincoln!G11+Minidoka!G11+'Twin Falls'!G11</f>
        <v>13356</v>
      </c>
      <c r="H11" s="17">
        <f>Blaine!H11+Camas!H11+Cassia!H11+Gooding!H11+Jerome!H11+Lincoln!H11+Minidoka!H11+'Twin Falls'!H11</f>
        <v>13538</v>
      </c>
      <c r="I11" s="17">
        <f>Blaine!I11+Camas!I11+Cassia!I11+Gooding!I11+Jerome!I11+Lincoln!I11+Minidoka!I11+'Twin Falls'!I11</f>
        <v>13707</v>
      </c>
      <c r="J11" s="17">
        <f>Blaine!J11+Camas!J11+Cassia!J11+Gooding!J11+Jerome!J11+Lincoln!J11+Minidoka!J11+'Twin Falls'!J11</f>
        <v>13870</v>
      </c>
      <c r="K11" s="17">
        <f>Blaine!K11+Camas!K11+Cassia!K11+Gooding!K11+Jerome!K11+Lincoln!K11+Minidoka!K11+'Twin Falls'!K11</f>
        <v>14030</v>
      </c>
      <c r="L11" s="17">
        <f>Blaine!L11+Camas!L11+Cassia!L11+Gooding!L11+Jerome!L11+Lincoln!L11+Minidoka!L11+'Twin Falls'!L11</f>
        <v>14186</v>
      </c>
      <c r="M11" s="16"/>
      <c r="N11" s="17">
        <f t="shared" si="0"/>
        <v>2064</v>
      </c>
      <c r="O11" s="18">
        <f t="shared" si="1"/>
        <v>0.17026893251938624</v>
      </c>
      <c r="P11" s="18">
        <f t="shared" si="2"/>
        <v>1.5847620337182899E-2</v>
      </c>
    </row>
    <row r="12" spans="1:16" ht="15" customHeight="1" x14ac:dyDescent="0.2">
      <c r="A12" s="9" t="s">
        <v>14</v>
      </c>
      <c r="B12" s="13">
        <f>Blaine!B12+Camas!B12+Cassia!B12+Gooding!B12+Jerome!B12+Lincoln!B12+Minidoka!B12+'Twin Falls'!B12</f>
        <v>11379</v>
      </c>
      <c r="C12" s="13">
        <f>Blaine!C12+Camas!C12+Cassia!C12+Gooding!C12+Jerome!C12+Lincoln!C12+Minidoka!C12+'Twin Falls'!C12</f>
        <v>11536</v>
      </c>
      <c r="D12" s="13">
        <f>Blaine!D12+Camas!D12+Cassia!D12+Gooding!D12+Jerome!D12+Lincoln!D12+Minidoka!D12+'Twin Falls'!D12</f>
        <v>11725</v>
      </c>
      <c r="E12" s="13">
        <f>Blaine!E12+Camas!E12+Cassia!E12+Gooding!E12+Jerome!E12+Lincoln!E12+Minidoka!E12+'Twin Falls'!E12</f>
        <v>11931</v>
      </c>
      <c r="F12" s="13">
        <f>Blaine!F12+Camas!F12+Cassia!F12+Gooding!F12+Jerome!F12+Lincoln!F12+Minidoka!F12+'Twin Falls'!F12</f>
        <v>12143</v>
      </c>
      <c r="G12" s="13">
        <f>Blaine!G12+Camas!G12+Cassia!G12+Gooding!G12+Jerome!G12+Lincoln!G12+Minidoka!G12+'Twin Falls'!G12</f>
        <v>12353</v>
      </c>
      <c r="H12" s="13">
        <f>Blaine!H12+Camas!H12+Cassia!H12+Gooding!H12+Jerome!H12+Lincoln!H12+Minidoka!H12+'Twin Falls'!H12</f>
        <v>12558</v>
      </c>
      <c r="I12" s="13">
        <f>Blaine!I12+Camas!I12+Cassia!I12+Gooding!I12+Jerome!I12+Lincoln!I12+Minidoka!I12+'Twin Falls'!I12</f>
        <v>12758</v>
      </c>
      <c r="J12" s="13">
        <f>Blaine!J12+Camas!J12+Cassia!J12+Gooding!J12+Jerome!J12+Lincoln!J12+Minidoka!J12+'Twin Falls'!J12</f>
        <v>12952</v>
      </c>
      <c r="K12" s="13">
        <f>Blaine!K12+Camas!K12+Cassia!K12+Gooding!K12+Jerome!K12+Lincoln!K12+Minidoka!K12+'Twin Falls'!K12</f>
        <v>13139</v>
      </c>
      <c r="L12" s="13">
        <f>Blaine!L12+Camas!L12+Cassia!L12+Gooding!L12+Jerome!L12+Lincoln!L12+Minidoka!L12+'Twin Falls'!L12</f>
        <v>13321</v>
      </c>
      <c r="M12" s="12"/>
      <c r="N12" s="13">
        <f t="shared" si="0"/>
        <v>1942</v>
      </c>
      <c r="O12" s="14">
        <f t="shared" si="1"/>
        <v>0.17066526056771245</v>
      </c>
      <c r="P12" s="14">
        <f t="shared" si="2"/>
        <v>1.5882018205024107E-2</v>
      </c>
    </row>
    <row r="13" spans="1:16" ht="15" customHeight="1" x14ac:dyDescent="0.2">
      <c r="A13" s="10" t="s">
        <v>15</v>
      </c>
      <c r="B13" s="17">
        <f>Blaine!B13+Camas!B13+Cassia!B13+Gooding!B13+Jerome!B13+Lincoln!B13+Minidoka!B13+'Twin Falls'!B13</f>
        <v>11897</v>
      </c>
      <c r="C13" s="17">
        <f>Blaine!C13+Camas!C13+Cassia!C13+Gooding!C13+Jerome!C13+Lincoln!C13+Minidoka!C13+'Twin Falls'!C13</f>
        <v>11915</v>
      </c>
      <c r="D13" s="17">
        <f>Blaine!D13+Camas!D13+Cassia!D13+Gooding!D13+Jerome!D13+Lincoln!D13+Minidoka!D13+'Twin Falls'!D13</f>
        <v>11962</v>
      </c>
      <c r="E13" s="17">
        <f>Blaine!E13+Camas!E13+Cassia!E13+Gooding!E13+Jerome!E13+Lincoln!E13+Minidoka!E13+'Twin Falls'!E13</f>
        <v>12035</v>
      </c>
      <c r="F13" s="17">
        <f>Blaine!F13+Camas!F13+Cassia!F13+Gooding!F13+Jerome!F13+Lincoln!F13+Minidoka!F13+'Twin Falls'!F13</f>
        <v>12134</v>
      </c>
      <c r="G13" s="17">
        <f>Blaine!G13+Camas!G13+Cassia!G13+Gooding!G13+Jerome!G13+Lincoln!G13+Minidoka!G13+'Twin Falls'!G13</f>
        <v>12254</v>
      </c>
      <c r="H13" s="17">
        <f>Blaine!H13+Camas!H13+Cassia!H13+Gooding!H13+Jerome!H13+Lincoln!H13+Minidoka!H13+'Twin Falls'!H13</f>
        <v>12392</v>
      </c>
      <c r="I13" s="17">
        <f>Blaine!I13+Camas!I13+Cassia!I13+Gooding!I13+Jerome!I13+Lincoln!I13+Minidoka!I13+'Twin Falls'!I13</f>
        <v>12541</v>
      </c>
      <c r="J13" s="17">
        <f>Blaine!J13+Camas!J13+Cassia!J13+Gooding!J13+Jerome!J13+Lincoln!J13+Minidoka!J13+'Twin Falls'!J13</f>
        <v>12700</v>
      </c>
      <c r="K13" s="17">
        <f>Blaine!K13+Camas!K13+Cassia!K13+Gooding!K13+Jerome!K13+Lincoln!K13+Minidoka!K13+'Twin Falls'!K13</f>
        <v>12864</v>
      </c>
      <c r="L13" s="17">
        <f>Blaine!L13+Camas!L13+Cassia!L13+Gooding!L13+Jerome!L13+Lincoln!L13+Minidoka!L13+'Twin Falls'!L13</f>
        <v>13032</v>
      </c>
      <c r="M13" s="16"/>
      <c r="N13" s="17">
        <f t="shared" si="0"/>
        <v>1135</v>
      </c>
      <c r="O13" s="18">
        <f t="shared" si="1"/>
        <v>9.5402202235857783E-2</v>
      </c>
      <c r="P13" s="18">
        <f t="shared" si="2"/>
        <v>9.1538025010597934E-3</v>
      </c>
    </row>
    <row r="14" spans="1:16" ht="15" customHeight="1" x14ac:dyDescent="0.2">
      <c r="A14" s="9" t="s">
        <v>16</v>
      </c>
      <c r="B14" s="13">
        <f>Blaine!B14+Camas!B14+Cassia!B14+Gooding!B14+Jerome!B14+Lincoln!B14+Minidoka!B14+'Twin Falls'!B14</f>
        <v>12901</v>
      </c>
      <c r="C14" s="13">
        <f>Blaine!C14+Camas!C14+Cassia!C14+Gooding!C14+Jerome!C14+Lincoln!C14+Minidoka!C14+'Twin Falls'!C14</f>
        <v>12784</v>
      </c>
      <c r="D14" s="13">
        <f>Blaine!D14+Camas!D14+Cassia!D14+Gooding!D14+Jerome!D14+Lincoln!D14+Minidoka!D14+'Twin Falls'!D14</f>
        <v>12694</v>
      </c>
      <c r="E14" s="13">
        <f>Blaine!E14+Camas!E14+Cassia!E14+Gooding!E14+Jerome!E14+Lincoln!E14+Minidoka!E14+'Twin Falls'!E14</f>
        <v>12631</v>
      </c>
      <c r="F14" s="13">
        <f>Blaine!F14+Camas!F14+Cassia!F14+Gooding!F14+Jerome!F14+Lincoln!F14+Minidoka!F14+'Twin Falls'!F14</f>
        <v>12598</v>
      </c>
      <c r="G14" s="13">
        <f>Blaine!G14+Camas!G14+Cassia!G14+Gooding!G14+Jerome!G14+Lincoln!G14+Minidoka!G14+'Twin Falls'!G14</f>
        <v>12592</v>
      </c>
      <c r="H14" s="13">
        <f>Blaine!H14+Camas!H14+Cassia!H14+Gooding!H14+Jerome!H14+Lincoln!H14+Minidoka!H14+'Twin Falls'!H14</f>
        <v>12611</v>
      </c>
      <c r="I14" s="13">
        <f>Blaine!I14+Camas!I14+Cassia!I14+Gooding!I14+Jerome!I14+Lincoln!I14+Minidoka!I14+'Twin Falls'!I14</f>
        <v>12652</v>
      </c>
      <c r="J14" s="13">
        <f>Blaine!J14+Camas!J14+Cassia!J14+Gooding!J14+Jerome!J14+Lincoln!J14+Minidoka!J14+'Twin Falls'!J14</f>
        <v>12713</v>
      </c>
      <c r="K14" s="13">
        <f>Blaine!K14+Camas!K14+Cassia!K14+Gooding!K14+Jerome!K14+Lincoln!K14+Minidoka!K14+'Twin Falls'!K14</f>
        <v>12791</v>
      </c>
      <c r="L14" s="13">
        <f>Blaine!L14+Camas!L14+Cassia!L14+Gooding!L14+Jerome!L14+Lincoln!L14+Minidoka!L14+'Twin Falls'!L14</f>
        <v>12887</v>
      </c>
      <c r="M14" s="12"/>
      <c r="N14" s="13">
        <f t="shared" si="0"/>
        <v>-14</v>
      </c>
      <c r="O14" s="14">
        <f t="shared" si="1"/>
        <v>-1.0851871947911015E-3</v>
      </c>
      <c r="P14" s="14">
        <f t="shared" si="2"/>
        <v>-1.0857174933553981E-4</v>
      </c>
    </row>
    <row r="15" spans="1:16" ht="15" customHeight="1" x14ac:dyDescent="0.2">
      <c r="A15" s="10" t="s">
        <v>17</v>
      </c>
      <c r="B15" s="17">
        <f>Blaine!B15+Camas!B15+Cassia!B15+Gooding!B15+Jerome!B15+Lincoln!B15+Minidoka!B15+'Twin Falls'!B15</f>
        <v>11776</v>
      </c>
      <c r="C15" s="17">
        <f>Blaine!C15+Camas!C15+Cassia!C15+Gooding!C15+Jerome!C15+Lincoln!C15+Minidoka!C15+'Twin Falls'!C15</f>
        <v>11964</v>
      </c>
      <c r="D15" s="17">
        <f>Blaine!D15+Camas!D15+Cassia!D15+Gooding!D15+Jerome!D15+Lincoln!D15+Minidoka!D15+'Twin Falls'!D15</f>
        <v>12089</v>
      </c>
      <c r="E15" s="17">
        <f>Blaine!E15+Camas!E15+Cassia!E15+Gooding!E15+Jerome!E15+Lincoln!E15+Minidoka!E15+'Twin Falls'!E15</f>
        <v>12166</v>
      </c>
      <c r="F15" s="17">
        <f>Blaine!F15+Camas!F15+Cassia!F15+Gooding!F15+Jerome!F15+Lincoln!F15+Minidoka!F15+'Twin Falls'!F15</f>
        <v>12218</v>
      </c>
      <c r="G15" s="17">
        <f>Blaine!G15+Camas!G15+Cassia!G15+Gooding!G15+Jerome!G15+Lincoln!G15+Minidoka!G15+'Twin Falls'!G15</f>
        <v>12252</v>
      </c>
      <c r="H15" s="17">
        <f>Blaine!H15+Camas!H15+Cassia!H15+Gooding!H15+Jerome!H15+Lincoln!H15+Minidoka!H15+'Twin Falls'!H15</f>
        <v>12276</v>
      </c>
      <c r="I15" s="17">
        <f>Blaine!I15+Camas!I15+Cassia!I15+Gooding!I15+Jerome!I15+Lincoln!I15+Minidoka!I15+'Twin Falls'!I15</f>
        <v>12298</v>
      </c>
      <c r="J15" s="17">
        <f>Blaine!J15+Camas!J15+Cassia!J15+Gooding!J15+Jerome!J15+Lincoln!J15+Minidoka!J15+'Twin Falls'!J15</f>
        <v>12324</v>
      </c>
      <c r="K15" s="17">
        <f>Blaine!K15+Camas!K15+Cassia!K15+Gooding!K15+Jerome!K15+Lincoln!K15+Minidoka!K15+'Twin Falls'!K15</f>
        <v>12356</v>
      </c>
      <c r="L15" s="17">
        <f>Blaine!L15+Camas!L15+Cassia!L15+Gooding!L15+Jerome!L15+Lincoln!L15+Minidoka!L15+'Twin Falls'!L15</f>
        <v>12396</v>
      </c>
      <c r="M15" s="16"/>
      <c r="N15" s="17">
        <f t="shared" si="0"/>
        <v>620</v>
      </c>
      <c r="O15" s="18">
        <f t="shared" si="1"/>
        <v>5.2649456521739128E-2</v>
      </c>
      <c r="P15" s="18">
        <f t="shared" si="2"/>
        <v>5.1442140603956688E-3</v>
      </c>
    </row>
    <row r="16" spans="1:16" ht="15" customHeight="1" x14ac:dyDescent="0.2">
      <c r="A16" s="9" t="s">
        <v>18</v>
      </c>
      <c r="B16" s="13">
        <f>Blaine!B16+Camas!B16+Cassia!B16+Gooding!B16+Jerome!B16+Lincoln!B16+Minidoka!B16+'Twin Falls'!B16</f>
        <v>9376</v>
      </c>
      <c r="C16" s="13">
        <f>Blaine!C16+Camas!C16+Cassia!C16+Gooding!C16+Jerome!C16+Lincoln!C16+Minidoka!C16+'Twin Falls'!C16</f>
        <v>9711</v>
      </c>
      <c r="D16" s="13">
        <f>Blaine!D16+Camas!D16+Cassia!D16+Gooding!D16+Jerome!D16+Lincoln!D16+Minidoka!D16+'Twin Falls'!D16</f>
        <v>10009</v>
      </c>
      <c r="E16" s="13">
        <f>Blaine!E16+Camas!E16+Cassia!E16+Gooding!E16+Jerome!E16+Lincoln!E16+Minidoka!E16+'Twin Falls'!E16</f>
        <v>10271</v>
      </c>
      <c r="F16" s="13">
        <f>Blaine!F16+Camas!F16+Cassia!F16+Gooding!F16+Jerome!F16+Lincoln!F16+Minidoka!F16+'Twin Falls'!F16</f>
        <v>10489</v>
      </c>
      <c r="G16" s="13">
        <f>Blaine!G16+Camas!G16+Cassia!G16+Gooding!G16+Jerome!G16+Lincoln!G16+Minidoka!G16+'Twin Falls'!G16</f>
        <v>10673</v>
      </c>
      <c r="H16" s="13">
        <f>Blaine!H16+Camas!H16+Cassia!H16+Gooding!H16+Jerome!H16+Lincoln!H16+Minidoka!H16+'Twin Falls'!H16</f>
        <v>10821</v>
      </c>
      <c r="I16" s="13">
        <f>Blaine!I16+Camas!I16+Cassia!I16+Gooding!I16+Jerome!I16+Lincoln!I16+Minidoka!I16+'Twin Falls'!I16</f>
        <v>10942</v>
      </c>
      <c r="J16" s="13">
        <f>Blaine!J16+Camas!J16+Cassia!J16+Gooding!J16+Jerome!J16+Lincoln!J16+Minidoka!J16+'Twin Falls'!J16</f>
        <v>11041</v>
      </c>
      <c r="K16" s="13">
        <f>Blaine!K16+Camas!K16+Cassia!K16+Gooding!K16+Jerome!K16+Lincoln!K16+Minidoka!K16+'Twin Falls'!K16</f>
        <v>11125</v>
      </c>
      <c r="L16" s="13">
        <f>Blaine!L16+Camas!L16+Cassia!L16+Gooding!L16+Jerome!L16+Lincoln!L16+Minidoka!L16+'Twin Falls'!L16</f>
        <v>11197</v>
      </c>
      <c r="M16" s="12"/>
      <c r="N16" s="13">
        <f t="shared" si="0"/>
        <v>1821</v>
      </c>
      <c r="O16" s="14">
        <f t="shared" si="1"/>
        <v>0.19421928327645052</v>
      </c>
      <c r="P16" s="14">
        <f t="shared" si="2"/>
        <v>1.7907719546905287E-2</v>
      </c>
    </row>
    <row r="17" spans="1:16" ht="15" customHeight="1" x14ac:dyDescent="0.2">
      <c r="A17" s="10" t="s">
        <v>19</v>
      </c>
      <c r="B17" s="17">
        <f>Blaine!B17+Camas!B17+Cassia!B17+Gooding!B17+Jerome!B17+Lincoln!B17+Minidoka!B17+'Twin Falls'!B17</f>
        <v>6908</v>
      </c>
      <c r="C17" s="17">
        <f>Blaine!C17+Camas!C17+Cassia!C17+Gooding!C17+Jerome!C17+Lincoln!C17+Minidoka!C17+'Twin Falls'!C17</f>
        <v>7133</v>
      </c>
      <c r="D17" s="17">
        <f>Blaine!D17+Camas!D17+Cassia!D17+Gooding!D17+Jerome!D17+Lincoln!D17+Minidoka!D17+'Twin Falls'!D17</f>
        <v>7372</v>
      </c>
      <c r="E17" s="17">
        <f>Blaine!E17+Camas!E17+Cassia!E17+Gooding!E17+Jerome!E17+Lincoln!E17+Minidoka!E17+'Twin Falls'!E17</f>
        <v>7612</v>
      </c>
      <c r="F17" s="17">
        <f>Blaine!F17+Camas!F17+Cassia!F17+Gooding!F17+Jerome!F17+Lincoln!F17+Minidoka!F17+'Twin Falls'!F17</f>
        <v>7848</v>
      </c>
      <c r="G17" s="17">
        <f>Blaine!G17+Camas!G17+Cassia!G17+Gooding!G17+Jerome!G17+Lincoln!G17+Minidoka!G17+'Twin Falls'!G17</f>
        <v>8071</v>
      </c>
      <c r="H17" s="17">
        <f>Blaine!H17+Camas!H17+Cassia!H17+Gooding!H17+Jerome!H17+Lincoln!H17+Minidoka!H17+'Twin Falls'!H17</f>
        <v>8276</v>
      </c>
      <c r="I17" s="17">
        <f>Blaine!I17+Camas!I17+Cassia!I17+Gooding!I17+Jerome!I17+Lincoln!I17+Minidoka!I17+'Twin Falls'!I17</f>
        <v>8463</v>
      </c>
      <c r="J17" s="17">
        <f>Blaine!J17+Camas!J17+Cassia!J17+Gooding!J17+Jerome!J17+Lincoln!J17+Minidoka!J17+'Twin Falls'!J17</f>
        <v>8629</v>
      </c>
      <c r="K17" s="17">
        <f>Blaine!K17+Camas!K17+Cassia!K17+Gooding!K17+Jerome!K17+Lincoln!K17+Minidoka!K17+'Twin Falls'!K17</f>
        <v>8776</v>
      </c>
      <c r="L17" s="17">
        <f>Blaine!L17+Camas!L17+Cassia!L17+Gooding!L17+Jerome!L17+Lincoln!L17+Minidoka!L17+'Twin Falls'!L17</f>
        <v>8906</v>
      </c>
      <c r="M17" s="16"/>
      <c r="N17" s="17">
        <f t="shared" si="0"/>
        <v>1998</v>
      </c>
      <c r="O17" s="18">
        <f t="shared" si="1"/>
        <v>0.28922987840185294</v>
      </c>
      <c r="P17" s="18">
        <f t="shared" si="2"/>
        <v>2.5729949164598365E-2</v>
      </c>
    </row>
    <row r="18" spans="1:16" ht="15" customHeight="1" x14ac:dyDescent="0.2">
      <c r="A18" s="9" t="s">
        <v>20</v>
      </c>
      <c r="B18" s="13">
        <f>Blaine!B18+Camas!B18+Cassia!B18+Gooding!B18+Jerome!B18+Lincoln!B18+Minidoka!B18+'Twin Falls'!B18</f>
        <v>4088</v>
      </c>
      <c r="C18" s="13">
        <f>Blaine!C18+Camas!C18+Cassia!C18+Gooding!C18+Jerome!C18+Lincoln!C18+Minidoka!C18+'Twin Falls'!C18</f>
        <v>4338</v>
      </c>
      <c r="D18" s="13">
        <f>Blaine!D18+Camas!D18+Cassia!D18+Gooding!D18+Jerome!D18+Lincoln!D18+Minidoka!D18+'Twin Falls'!D18</f>
        <v>4575</v>
      </c>
      <c r="E18" s="13">
        <f>Blaine!E18+Camas!E18+Cassia!E18+Gooding!E18+Jerome!E18+Lincoln!E18+Minidoka!E18+'Twin Falls'!E18</f>
        <v>4802</v>
      </c>
      <c r="F18" s="13">
        <f>Blaine!F18+Camas!F18+Cassia!F18+Gooding!F18+Jerome!F18+Lincoln!F18+Minidoka!F18+'Twin Falls'!F18</f>
        <v>5023</v>
      </c>
      <c r="G18" s="13">
        <f>Blaine!G18+Camas!G18+Cassia!G18+Gooding!G18+Jerome!G18+Lincoln!G18+Minidoka!G18+'Twin Falls'!G18</f>
        <v>5235</v>
      </c>
      <c r="H18" s="13">
        <f>Blaine!H18+Camas!H18+Cassia!H18+Gooding!H18+Jerome!H18+Lincoln!H18+Minidoka!H18+'Twin Falls'!H18</f>
        <v>5441</v>
      </c>
      <c r="I18" s="13">
        <f>Blaine!I18+Camas!I18+Cassia!I18+Gooding!I18+Jerome!I18+Lincoln!I18+Minidoka!I18+'Twin Falls'!I18</f>
        <v>5636</v>
      </c>
      <c r="J18" s="13">
        <f>Blaine!J18+Camas!J18+Cassia!J18+Gooding!J18+Jerome!J18+Lincoln!J18+Minidoka!J18+'Twin Falls'!J18</f>
        <v>5823</v>
      </c>
      <c r="K18" s="13">
        <f>Blaine!K18+Camas!K18+Cassia!K18+Gooding!K18+Jerome!K18+Lincoln!K18+Minidoka!K18+'Twin Falls'!K18</f>
        <v>5996</v>
      </c>
      <c r="L18" s="13">
        <f>Blaine!L18+Camas!L18+Cassia!L18+Gooding!L18+Jerome!L18+Lincoln!L18+Minidoka!L18+'Twin Falls'!L18</f>
        <v>6158</v>
      </c>
      <c r="M18" s="12"/>
      <c r="N18" s="13">
        <f t="shared" si="0"/>
        <v>2070</v>
      </c>
      <c r="O18" s="14">
        <f t="shared" si="1"/>
        <v>0.50636007827788654</v>
      </c>
      <c r="P18" s="14">
        <f t="shared" si="2"/>
        <v>4.1820454205169444E-2</v>
      </c>
    </row>
    <row r="19" spans="1:16" ht="15" customHeight="1" x14ac:dyDescent="0.2">
      <c r="A19" s="10" t="s">
        <v>21</v>
      </c>
      <c r="B19" s="17">
        <f>Blaine!B19+Camas!B19+Cassia!B19+Gooding!B19+Jerome!B19+Lincoln!B19+Minidoka!B19+'Twin Falls'!B19</f>
        <v>3651</v>
      </c>
      <c r="C19" s="17">
        <f>Blaine!C19+Camas!C19+Cassia!C19+Gooding!C19+Jerome!C19+Lincoln!C19+Minidoka!C19+'Twin Falls'!C19</f>
        <v>3768</v>
      </c>
      <c r="D19" s="17">
        <f>Blaine!D19+Camas!D19+Cassia!D19+Gooding!D19+Jerome!D19+Lincoln!D19+Minidoka!D19+'Twin Falls'!D19</f>
        <v>3913</v>
      </c>
      <c r="E19" s="17">
        <f>Blaine!E19+Camas!E19+Cassia!E19+Gooding!E19+Jerome!E19+Lincoln!E19+Minidoka!E19+'Twin Falls'!E19</f>
        <v>4087</v>
      </c>
      <c r="F19" s="17">
        <f>Blaine!F19+Camas!F19+Cassia!F19+Gooding!F19+Jerome!F19+Lincoln!F19+Minidoka!F19+'Twin Falls'!F19</f>
        <v>4280</v>
      </c>
      <c r="G19" s="17">
        <f>Blaine!G19+Camas!G19+Cassia!G19+Gooding!G19+Jerome!G19+Lincoln!G19+Minidoka!G19+'Twin Falls'!G19</f>
        <v>4489</v>
      </c>
      <c r="H19" s="17">
        <f>Blaine!H19+Camas!H19+Cassia!H19+Gooding!H19+Jerome!H19+Lincoln!H19+Minidoka!H19+'Twin Falls'!H19</f>
        <v>4709</v>
      </c>
      <c r="I19" s="17">
        <f>Blaine!I19+Camas!I19+Cassia!I19+Gooding!I19+Jerome!I19+Lincoln!I19+Minidoka!I19+'Twin Falls'!I19</f>
        <v>4939</v>
      </c>
      <c r="J19" s="17">
        <f>Blaine!J19+Camas!J19+Cassia!J19+Gooding!J19+Jerome!J19+Lincoln!J19+Minidoka!J19+'Twin Falls'!J19</f>
        <v>5176</v>
      </c>
      <c r="K19" s="17">
        <f>Blaine!K19+Camas!K19+Cassia!K19+Gooding!K19+Jerome!K19+Lincoln!K19+Minidoka!K19+'Twin Falls'!K19</f>
        <v>5416</v>
      </c>
      <c r="L19" s="17">
        <f>Blaine!L19+Camas!L19+Cassia!L19+Gooding!L19+Jerome!L19+Lincoln!L19+Minidoka!L19+'Twin Falls'!L19</f>
        <v>5659</v>
      </c>
      <c r="M19" s="16"/>
      <c r="N19" s="17">
        <f t="shared" si="0"/>
        <v>2008</v>
      </c>
      <c r="O19" s="18">
        <f t="shared" si="1"/>
        <v>0.5499863051218844</v>
      </c>
      <c r="P19" s="18">
        <f t="shared" si="2"/>
        <v>4.4799091033442373E-2</v>
      </c>
    </row>
    <row r="20" spans="1:16" ht="15" customHeight="1" x14ac:dyDescent="0.2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8"/>
      <c r="N20" s="29"/>
      <c r="O20" s="30"/>
      <c r="P20" s="30"/>
    </row>
    <row r="21" spans="1:16" ht="15" customHeight="1" x14ac:dyDescent="0.2">
      <c r="A21" s="21" t="s">
        <v>22</v>
      </c>
      <c r="B21" s="24">
        <f>Blaine!B21+Camas!B21+Cassia!B21+Gooding!B21+Jerome!B21+Lincoln!B21+Minidoka!B21+'Twin Falls'!B21</f>
        <v>213919</v>
      </c>
      <c r="C21" s="24">
        <f>Blaine!C21+Camas!C21+Cassia!C21+Gooding!C21+Jerome!C21+Lincoln!C21+Minidoka!C21+'Twin Falls'!C21</f>
        <v>216292</v>
      </c>
      <c r="D21" s="24">
        <f>Blaine!D21+Camas!D21+Cassia!D21+Gooding!D21+Jerome!D21+Lincoln!D21+Minidoka!D21+'Twin Falls'!D21</f>
        <v>218651</v>
      </c>
      <c r="E21" s="24">
        <f>Blaine!E21+Camas!E21+Cassia!E21+Gooding!E21+Jerome!E21+Lincoln!E21+Minidoka!E21+'Twin Falls'!E21</f>
        <v>220986</v>
      </c>
      <c r="F21" s="24">
        <f>Blaine!F21+Camas!F21+Cassia!F21+Gooding!F21+Jerome!F21+Lincoln!F21+Minidoka!F21+'Twin Falls'!F21</f>
        <v>223304</v>
      </c>
      <c r="G21" s="24">
        <f>Blaine!G21+Camas!G21+Cassia!G21+Gooding!G21+Jerome!G21+Lincoln!G21+Minidoka!G21+'Twin Falls'!G21</f>
        <v>225597</v>
      </c>
      <c r="H21" s="24">
        <f>Blaine!H21+Camas!H21+Cassia!H21+Gooding!H21+Jerome!H21+Lincoln!H21+Minidoka!H21+'Twin Falls'!H21</f>
        <v>227859</v>
      </c>
      <c r="I21" s="24">
        <f>Blaine!I21+Camas!I21+Cassia!I21+Gooding!I21+Jerome!I21+Lincoln!I21+Minidoka!I21+'Twin Falls'!I21</f>
        <v>230099</v>
      </c>
      <c r="J21" s="24">
        <f>Blaine!J21+Camas!J21+Cassia!J21+Gooding!J21+Jerome!J21+Lincoln!J21+Minidoka!J21+'Twin Falls'!J21</f>
        <v>232304</v>
      </c>
      <c r="K21" s="24">
        <f>Blaine!K21+Camas!K21+Cassia!K21+Gooding!K21+Jerome!K21+Lincoln!K21+Minidoka!K21+'Twin Falls'!K21</f>
        <v>234486</v>
      </c>
      <c r="L21" s="24">
        <f>Blaine!L21+Camas!L21+Cassia!L21+Gooding!L21+Jerome!L21+Lincoln!L21+Minidoka!L21+'Twin Falls'!L21</f>
        <v>236643</v>
      </c>
      <c r="M21" s="23"/>
      <c r="N21" s="24">
        <f t="shared" si="0"/>
        <v>22724</v>
      </c>
      <c r="O21" s="25">
        <f t="shared" si="1"/>
        <v>0.10622712335042703</v>
      </c>
      <c r="P21" s="25">
        <f t="shared" si="2"/>
        <v>1.0146655489274181E-2</v>
      </c>
    </row>
    <row r="22" spans="1:16" ht="15" customHeight="1" x14ac:dyDescent="0.2">
      <c r="A22" s="9" t="s">
        <v>23</v>
      </c>
      <c r="B22" s="13">
        <f>Blaine!B22+Camas!B22+Cassia!B22+Gooding!B22+Jerome!B22+Lincoln!B22+Minidoka!B22+'Twin Falls'!B22</f>
        <v>46006</v>
      </c>
      <c r="C22" s="13">
        <f>Blaine!C22+Camas!C22+Cassia!C22+Gooding!C22+Jerome!C22+Lincoln!C22+Minidoka!C22+'Twin Falls'!C22</f>
        <v>45877</v>
      </c>
      <c r="D22" s="13">
        <f>Blaine!D22+Camas!D22+Cassia!D22+Gooding!D22+Jerome!D22+Lincoln!D22+Minidoka!D22+'Twin Falls'!D22</f>
        <v>45793</v>
      </c>
      <c r="E22" s="13">
        <f>Blaine!E22+Camas!E22+Cassia!E22+Gooding!E22+Jerome!E22+Lincoln!E22+Minidoka!E22+'Twin Falls'!E22</f>
        <v>45755</v>
      </c>
      <c r="F22" s="13">
        <f>Blaine!F22+Camas!F22+Cassia!F22+Gooding!F22+Jerome!F22+Lincoln!F22+Minidoka!F22+'Twin Falls'!F22</f>
        <v>45765</v>
      </c>
      <c r="G22" s="13">
        <f>Blaine!G22+Camas!G22+Cassia!G22+Gooding!G22+Jerome!G22+Lincoln!G22+Minidoka!G22+'Twin Falls'!G22</f>
        <v>45823</v>
      </c>
      <c r="H22" s="13">
        <f>Blaine!H22+Camas!H22+Cassia!H22+Gooding!H22+Jerome!H22+Lincoln!H22+Minidoka!H22+'Twin Falls'!H22</f>
        <v>45925</v>
      </c>
      <c r="I22" s="13">
        <f>Blaine!I22+Camas!I22+Cassia!I22+Gooding!I22+Jerome!I22+Lincoln!I22+Minidoka!I22+'Twin Falls'!I22</f>
        <v>46072</v>
      </c>
      <c r="J22" s="13">
        <f>Blaine!J22+Camas!J22+Cassia!J22+Gooding!J22+Jerome!J22+Lincoln!J22+Minidoka!J22+'Twin Falls'!J22</f>
        <v>46247</v>
      </c>
      <c r="K22" s="13">
        <f>Blaine!K22+Camas!K22+Cassia!K22+Gooding!K22+Jerome!K22+Lincoln!K22+Minidoka!K22+'Twin Falls'!K22</f>
        <v>46455</v>
      </c>
      <c r="L22" s="13">
        <f>Blaine!L22+Camas!L22+Cassia!L22+Gooding!L22+Jerome!L22+Lincoln!L22+Minidoka!L22+'Twin Falls'!L22</f>
        <v>46691</v>
      </c>
      <c r="M22" s="12"/>
      <c r="N22" s="13">
        <f t="shared" si="0"/>
        <v>685</v>
      </c>
      <c r="O22" s="14">
        <f t="shared" si="1"/>
        <v>1.4889362257096901E-2</v>
      </c>
      <c r="P22" s="14">
        <f t="shared" si="2"/>
        <v>1.4790531067323531E-3</v>
      </c>
    </row>
    <row r="23" spans="1:16" ht="15" customHeight="1" x14ac:dyDescent="0.2">
      <c r="A23" s="10" t="s">
        <v>24</v>
      </c>
      <c r="B23" s="17">
        <f>Blaine!B23+Camas!B23+Cassia!B23+Gooding!B23+Jerome!B23+Lincoln!B23+Minidoka!B23+'Twin Falls'!B23</f>
        <v>132114</v>
      </c>
      <c r="C23" s="17">
        <f>Blaine!C23+Camas!C23+Cassia!C23+Gooding!C23+Jerome!C23+Lincoln!C23+Minidoka!C23+'Twin Falls'!C23</f>
        <v>133501</v>
      </c>
      <c r="D23" s="17">
        <f>Blaine!D23+Camas!D23+Cassia!D23+Gooding!D23+Jerome!D23+Lincoln!D23+Minidoka!D23+'Twin Falls'!D23</f>
        <v>134900</v>
      </c>
      <c r="E23" s="17">
        <f>Blaine!E23+Camas!E23+Cassia!E23+Gooding!E23+Jerome!E23+Lincoln!E23+Minidoka!E23+'Twin Falls'!E23</f>
        <v>136293</v>
      </c>
      <c r="F23" s="17">
        <f>Blaine!F23+Camas!F23+Cassia!F23+Gooding!F23+Jerome!F23+Lincoln!F23+Minidoka!F23+'Twin Falls'!F23</f>
        <v>137681</v>
      </c>
      <c r="G23" s="17">
        <f>Blaine!G23+Camas!G23+Cassia!G23+Gooding!G23+Jerome!G23+Lincoln!G23+Minidoka!G23+'Twin Falls'!G23</f>
        <v>139054</v>
      </c>
      <c r="H23" s="17">
        <f>Blaine!H23+Camas!H23+Cassia!H23+Gooding!H23+Jerome!H23+Lincoln!H23+Minidoka!H23+'Twin Falls'!H23</f>
        <v>140411</v>
      </c>
      <c r="I23" s="17">
        <f>Blaine!I23+Camas!I23+Cassia!I23+Gooding!I23+Jerome!I23+Lincoln!I23+Minidoka!I23+'Twin Falls'!I23</f>
        <v>141749</v>
      </c>
      <c r="J23" s="17">
        <f>Blaine!J23+Camas!J23+Cassia!J23+Gooding!J23+Jerome!J23+Lincoln!J23+Minidoka!J23+'Twin Falls'!J23</f>
        <v>143064</v>
      </c>
      <c r="K23" s="17">
        <f>Blaine!K23+Camas!K23+Cassia!K23+Gooding!K23+Jerome!K23+Lincoln!K23+Minidoka!K23+'Twin Falls'!K23</f>
        <v>144362</v>
      </c>
      <c r="L23" s="17">
        <f>Blaine!L23+Camas!L23+Cassia!L23+Gooding!L23+Jerome!L23+Lincoln!L23+Minidoka!L23+'Twin Falls'!L23</f>
        <v>145636</v>
      </c>
      <c r="M23" s="16"/>
      <c r="N23" s="17">
        <f t="shared" si="0"/>
        <v>13522</v>
      </c>
      <c r="O23" s="18">
        <f t="shared" si="1"/>
        <v>0.10235099989403092</v>
      </c>
      <c r="P23" s="18">
        <f t="shared" si="2"/>
        <v>9.7921495717032681E-3</v>
      </c>
    </row>
    <row r="24" spans="1:16" ht="15" customHeight="1" x14ac:dyDescent="0.2">
      <c r="A24" s="9" t="s">
        <v>25</v>
      </c>
      <c r="B24" s="13">
        <f>Blaine!B24+Camas!B24+Cassia!B24+Gooding!B24+Jerome!B24+Lincoln!B24+Minidoka!B24+'Twin Falls'!B24</f>
        <v>35799</v>
      </c>
      <c r="C24" s="13">
        <f>Blaine!C24+Camas!C24+Cassia!C24+Gooding!C24+Jerome!C24+Lincoln!C24+Minidoka!C24+'Twin Falls'!C24</f>
        <v>36914</v>
      </c>
      <c r="D24" s="13">
        <f>Blaine!D24+Camas!D24+Cassia!D24+Gooding!D24+Jerome!D24+Lincoln!D24+Minidoka!D24+'Twin Falls'!D24</f>
        <v>37958</v>
      </c>
      <c r="E24" s="13">
        <f>Blaine!E24+Camas!E24+Cassia!E24+Gooding!E24+Jerome!E24+Lincoln!E24+Minidoka!E24+'Twin Falls'!E24</f>
        <v>38938</v>
      </c>
      <c r="F24" s="13">
        <f>Blaine!F24+Camas!F24+Cassia!F24+Gooding!F24+Jerome!F24+Lincoln!F24+Minidoka!F24+'Twin Falls'!F24</f>
        <v>39858</v>
      </c>
      <c r="G24" s="13">
        <f>Blaine!G24+Camas!G24+Cassia!G24+Gooding!G24+Jerome!G24+Lincoln!G24+Minidoka!G24+'Twin Falls'!G24</f>
        <v>40720</v>
      </c>
      <c r="H24" s="13">
        <f>Blaine!H24+Camas!H24+Cassia!H24+Gooding!H24+Jerome!H24+Lincoln!H24+Minidoka!H24+'Twin Falls'!H24</f>
        <v>41523</v>
      </c>
      <c r="I24" s="13">
        <f>Blaine!I24+Camas!I24+Cassia!I24+Gooding!I24+Jerome!I24+Lincoln!I24+Minidoka!I24+'Twin Falls'!I24</f>
        <v>42278</v>
      </c>
      <c r="J24" s="13">
        <f>Blaine!J24+Camas!J24+Cassia!J24+Gooding!J24+Jerome!J24+Lincoln!J24+Minidoka!J24+'Twin Falls'!J24</f>
        <v>42993</v>
      </c>
      <c r="K24" s="13">
        <f>Blaine!K24+Camas!K24+Cassia!K24+Gooding!K24+Jerome!K24+Lincoln!K24+Minidoka!K24+'Twin Falls'!K24</f>
        <v>43669</v>
      </c>
      <c r="L24" s="13">
        <f>Blaine!L24+Camas!L24+Cassia!L24+Gooding!L24+Jerome!L24+Lincoln!L24+Minidoka!L24+'Twin Falls'!L24</f>
        <v>44316</v>
      </c>
      <c r="M24" s="12"/>
      <c r="N24" s="13">
        <f t="shared" si="0"/>
        <v>8517</v>
      </c>
      <c r="O24" s="14">
        <f t="shared" si="1"/>
        <v>0.23791167351043324</v>
      </c>
      <c r="P24" s="14">
        <f t="shared" si="2"/>
        <v>2.1571964436181812E-2</v>
      </c>
    </row>
    <row r="25" spans="1:16" ht="15" customHeight="1" x14ac:dyDescent="0.2">
      <c r="A25" s="2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8"/>
      <c r="N25" s="29"/>
      <c r="O25" s="30"/>
      <c r="P25" s="30"/>
    </row>
    <row r="26" spans="1:16" ht="15" customHeight="1" x14ac:dyDescent="0.2">
      <c r="A26" s="10" t="s">
        <v>26</v>
      </c>
      <c r="B26" s="17">
        <f>Blaine!B26+Camas!B26+Cassia!B26+Gooding!B26+Jerome!B26+Lincoln!B26+Minidoka!B26+'Twin Falls'!B26</f>
        <v>107849</v>
      </c>
      <c r="C26" s="17">
        <f>Blaine!C26+Camas!C26+Cassia!C26+Gooding!C26+Jerome!C26+Lincoln!C26+Minidoka!C26+'Twin Falls'!C26</f>
        <v>109067</v>
      </c>
      <c r="D26" s="17">
        <f>Blaine!D26+Camas!D26+Cassia!D26+Gooding!D26+Jerome!D26+Lincoln!D26+Minidoka!D26+'Twin Falls'!D26</f>
        <v>110273</v>
      </c>
      <c r="E26" s="17">
        <f>Blaine!E26+Camas!E26+Cassia!E26+Gooding!E26+Jerome!E26+Lincoln!E26+Minidoka!E26+'Twin Falls'!E26</f>
        <v>111467</v>
      </c>
      <c r="F26" s="17">
        <f>Blaine!F26+Camas!F26+Cassia!F26+Gooding!F26+Jerome!F26+Lincoln!F26+Minidoka!F26+'Twin Falls'!F26</f>
        <v>112642</v>
      </c>
      <c r="G26" s="17">
        <f>Blaine!G26+Camas!G26+Cassia!G26+Gooding!G26+Jerome!G26+Lincoln!G26+Minidoka!G26+'Twin Falls'!G26</f>
        <v>113804</v>
      </c>
      <c r="H26" s="17">
        <f>Blaine!H26+Camas!H26+Cassia!H26+Gooding!H26+Jerome!H26+Lincoln!H26+Minidoka!H26+'Twin Falls'!H26</f>
        <v>114947</v>
      </c>
      <c r="I26" s="17">
        <f>Blaine!I26+Camas!I26+Cassia!I26+Gooding!I26+Jerome!I26+Lincoln!I26+Minidoka!I26+'Twin Falls'!I26</f>
        <v>116077</v>
      </c>
      <c r="J26" s="17">
        <f>Blaine!J26+Camas!J26+Cassia!J26+Gooding!J26+Jerome!J26+Lincoln!J26+Minidoka!J26+'Twin Falls'!J26</f>
        <v>117187</v>
      </c>
      <c r="K26" s="17">
        <f>Blaine!K26+Camas!K26+Cassia!K26+Gooding!K26+Jerome!K26+Lincoln!K26+Minidoka!K26+'Twin Falls'!K26</f>
        <v>118279</v>
      </c>
      <c r="L26" s="17">
        <f>Blaine!L26+Camas!L26+Cassia!L26+Gooding!L26+Jerome!L26+Lincoln!L26+Minidoka!L26+'Twin Falls'!L26</f>
        <v>119356</v>
      </c>
      <c r="M26" s="16"/>
      <c r="N26" s="17">
        <f t="shared" si="0"/>
        <v>11507</v>
      </c>
      <c r="O26" s="18">
        <f t="shared" si="1"/>
        <v>0.10669547237341097</v>
      </c>
      <c r="P26" s="18">
        <f t="shared" si="2"/>
        <v>1.0189414438017685E-2</v>
      </c>
    </row>
    <row r="27" spans="1:16" ht="15" customHeight="1" x14ac:dyDescent="0.2">
      <c r="A27" s="9" t="s">
        <v>27</v>
      </c>
      <c r="B27" s="13">
        <f>Blaine!B27+Camas!B27+Cassia!B27+Gooding!B27+Jerome!B27+Lincoln!B27+Minidoka!B27+'Twin Falls'!B27</f>
        <v>106070</v>
      </c>
      <c r="C27" s="13">
        <f>Blaine!C27+Camas!C27+Cassia!C27+Gooding!C27+Jerome!C27+Lincoln!C27+Minidoka!C27+'Twin Falls'!C27</f>
        <v>107225</v>
      </c>
      <c r="D27" s="13">
        <f>Blaine!D27+Camas!D27+Cassia!D27+Gooding!D27+Jerome!D27+Lincoln!D27+Minidoka!D27+'Twin Falls'!D27</f>
        <v>108378</v>
      </c>
      <c r="E27" s="13">
        <f>Blaine!E27+Camas!E27+Cassia!E27+Gooding!E27+Jerome!E27+Lincoln!E27+Minidoka!E27+'Twin Falls'!E27</f>
        <v>109519</v>
      </c>
      <c r="F27" s="13">
        <f>Blaine!F27+Camas!F27+Cassia!F27+Gooding!F27+Jerome!F27+Lincoln!F27+Minidoka!F27+'Twin Falls'!F27</f>
        <v>110662</v>
      </c>
      <c r="G27" s="13">
        <f>Blaine!G27+Camas!G27+Cassia!G27+Gooding!G27+Jerome!G27+Lincoln!G27+Minidoka!G27+'Twin Falls'!G27</f>
        <v>111793</v>
      </c>
      <c r="H27" s="13">
        <f>Blaine!H27+Camas!H27+Cassia!H27+Gooding!H27+Jerome!H27+Lincoln!H27+Minidoka!H27+'Twin Falls'!H27</f>
        <v>112912</v>
      </c>
      <c r="I27" s="13">
        <f>Blaine!I27+Camas!I27+Cassia!I27+Gooding!I27+Jerome!I27+Lincoln!I27+Minidoka!I27+'Twin Falls'!I27</f>
        <v>114022</v>
      </c>
      <c r="J27" s="13">
        <f>Blaine!J27+Camas!J27+Cassia!J27+Gooding!J27+Jerome!J27+Lincoln!J27+Minidoka!J27+'Twin Falls'!J27</f>
        <v>115117</v>
      </c>
      <c r="K27" s="13">
        <f>Blaine!K27+Camas!K27+Cassia!K27+Gooding!K27+Jerome!K27+Lincoln!K27+Minidoka!K27+'Twin Falls'!K27</f>
        <v>116207</v>
      </c>
      <c r="L27" s="13">
        <f>Blaine!L27+Camas!L27+Cassia!L27+Gooding!L27+Jerome!L27+Lincoln!L27+Minidoka!L27+'Twin Falls'!L27</f>
        <v>117287</v>
      </c>
      <c r="M27" s="12"/>
      <c r="N27" s="13">
        <f t="shared" si="0"/>
        <v>11217</v>
      </c>
      <c r="O27" s="14">
        <f t="shared" si="1"/>
        <v>0.10575091920429905</v>
      </c>
      <c r="P27" s="14">
        <f t="shared" si="2"/>
        <v>1.0103162681667888E-2</v>
      </c>
    </row>
    <row r="28" spans="1:16" ht="15" customHeight="1" x14ac:dyDescent="0.2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8"/>
      <c r="N28" s="29"/>
      <c r="O28" s="30"/>
      <c r="P28" s="30"/>
    </row>
    <row r="29" spans="1:16" ht="15" customHeight="1" x14ac:dyDescent="0.2">
      <c r="A29" s="10" t="s">
        <v>28</v>
      </c>
      <c r="B29" s="17">
        <f>Blaine!B29+Camas!B29+Cassia!B29+Gooding!B29+Jerome!B29+Lincoln!B29+Minidoka!B29+'Twin Falls'!B29</f>
        <v>102931</v>
      </c>
      <c r="C29" s="17">
        <f>Blaine!C29+Camas!C29+Cassia!C29+Gooding!C29+Jerome!C29+Lincoln!C29+Minidoka!C29+'Twin Falls'!C29</f>
        <v>104159</v>
      </c>
      <c r="D29" s="17">
        <f>Blaine!D29+Camas!D29+Cassia!D29+Gooding!D29+Jerome!D29+Lincoln!D29+Minidoka!D29+'Twin Falls'!D29</f>
        <v>105397</v>
      </c>
      <c r="E29" s="17">
        <f>Blaine!E29+Camas!E29+Cassia!E29+Gooding!E29+Jerome!E29+Lincoln!E29+Minidoka!E29+'Twin Falls'!E29</f>
        <v>106619</v>
      </c>
      <c r="F29" s="17">
        <f>Blaine!F29+Camas!F29+Cassia!F29+Gooding!F29+Jerome!F29+Lincoln!F29+Minidoka!F29+'Twin Falls'!F29</f>
        <v>107813</v>
      </c>
      <c r="G29" s="17">
        <f>Blaine!G29+Camas!G29+Cassia!G29+Gooding!G29+Jerome!G29+Lincoln!G29+Minidoka!G29+'Twin Falls'!G29</f>
        <v>108993</v>
      </c>
      <c r="H29" s="17">
        <f>Blaine!H29+Camas!H29+Cassia!H29+Gooding!H29+Jerome!H29+Lincoln!H29+Minidoka!H29+'Twin Falls'!H29</f>
        <v>110163</v>
      </c>
      <c r="I29" s="17">
        <f>Blaine!I29+Camas!I29+Cassia!I29+Gooding!I29+Jerome!I29+Lincoln!I29+Minidoka!I29+'Twin Falls'!I29</f>
        <v>111299</v>
      </c>
      <c r="J29" s="17">
        <f>Blaine!J29+Camas!J29+Cassia!J29+Gooding!J29+Jerome!J29+Lincoln!J29+Minidoka!J29+'Twin Falls'!J29</f>
        <v>112419</v>
      </c>
      <c r="K29" s="17">
        <f>Blaine!K29+Camas!K29+Cassia!K29+Gooding!K29+Jerome!K29+Lincoln!K29+Minidoka!K29+'Twin Falls'!K29</f>
        <v>113517</v>
      </c>
      <c r="L29" s="17">
        <f>Blaine!L29+Camas!L29+Cassia!L29+Gooding!L29+Jerome!L29+Lincoln!L29+Minidoka!L29+'Twin Falls'!L29</f>
        <v>114594</v>
      </c>
      <c r="M29" s="16"/>
      <c r="N29" s="17">
        <f t="shared" si="0"/>
        <v>11663</v>
      </c>
      <c r="O29" s="18">
        <f t="shared" si="1"/>
        <v>0.11330891568137878</v>
      </c>
      <c r="P29" s="18">
        <f t="shared" si="2"/>
        <v>1.0791470980206386E-2</v>
      </c>
    </row>
    <row r="30" spans="1:1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B1" sqref="B1:L1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961</v>
      </c>
      <c r="C2" s="11">
        <v>969</v>
      </c>
      <c r="D2" s="11">
        <v>978</v>
      </c>
      <c r="E2" s="11">
        <v>987</v>
      </c>
      <c r="F2" s="11">
        <v>997</v>
      </c>
      <c r="G2" s="11">
        <v>1008</v>
      </c>
      <c r="H2" s="11">
        <v>1018</v>
      </c>
      <c r="I2" s="11">
        <v>1028</v>
      </c>
      <c r="J2" s="11">
        <v>1037</v>
      </c>
      <c r="K2" s="11">
        <v>1046</v>
      </c>
      <c r="L2" s="11">
        <v>1054</v>
      </c>
      <c r="M2" s="12"/>
      <c r="N2" s="13">
        <v>93</v>
      </c>
      <c r="O2" s="14">
        <v>9.6774193548387094E-2</v>
      </c>
      <c r="P2" s="14">
        <v>9.2801278360383765E-3</v>
      </c>
    </row>
    <row r="3" spans="1:16" x14ac:dyDescent="0.25">
      <c r="A3" s="10" t="s">
        <v>5</v>
      </c>
      <c r="B3" s="15">
        <v>1262</v>
      </c>
      <c r="C3" s="15">
        <v>1221</v>
      </c>
      <c r="D3" s="15">
        <v>1190</v>
      </c>
      <c r="E3" s="15">
        <v>1167</v>
      </c>
      <c r="F3" s="15">
        <v>1150</v>
      </c>
      <c r="G3" s="15">
        <v>1139</v>
      </c>
      <c r="H3" s="15">
        <v>1132</v>
      </c>
      <c r="I3" s="15">
        <v>1128</v>
      </c>
      <c r="J3" s="15">
        <v>1127</v>
      </c>
      <c r="K3" s="15">
        <v>1129</v>
      </c>
      <c r="L3" s="15">
        <v>1131</v>
      </c>
      <c r="M3" s="16"/>
      <c r="N3" s="17">
        <v>-131</v>
      </c>
      <c r="O3" s="18">
        <v>-0.10380348652931855</v>
      </c>
      <c r="P3" s="18">
        <v>-1.0899719552684539E-2</v>
      </c>
    </row>
    <row r="4" spans="1:16" x14ac:dyDescent="0.25">
      <c r="A4" s="9" t="s">
        <v>6</v>
      </c>
      <c r="B4" s="11">
        <v>1485</v>
      </c>
      <c r="C4" s="11">
        <v>1475</v>
      </c>
      <c r="D4" s="11">
        <v>1460</v>
      </c>
      <c r="E4" s="11">
        <v>1441</v>
      </c>
      <c r="F4" s="11">
        <v>1421</v>
      </c>
      <c r="G4" s="11">
        <v>1402</v>
      </c>
      <c r="H4" s="11">
        <v>1384</v>
      </c>
      <c r="I4" s="11">
        <v>1369</v>
      </c>
      <c r="J4" s="11">
        <v>1355</v>
      </c>
      <c r="K4" s="11">
        <v>1344</v>
      </c>
      <c r="L4" s="11">
        <v>1336</v>
      </c>
      <c r="M4" s="12"/>
      <c r="N4" s="13">
        <v>-149</v>
      </c>
      <c r="O4" s="14">
        <v>-0.10033670033670034</v>
      </c>
      <c r="P4" s="14">
        <v>-1.0517767079360696E-2</v>
      </c>
    </row>
    <row r="5" spans="1:16" x14ac:dyDescent="0.25">
      <c r="A5" s="10" t="s">
        <v>7</v>
      </c>
      <c r="B5" s="15">
        <v>1512</v>
      </c>
      <c r="C5" s="15">
        <v>1498</v>
      </c>
      <c r="D5" s="15">
        <v>1486</v>
      </c>
      <c r="E5" s="15">
        <v>1472</v>
      </c>
      <c r="F5" s="15">
        <v>1458</v>
      </c>
      <c r="G5" s="15">
        <v>1442</v>
      </c>
      <c r="H5" s="15">
        <v>1426</v>
      </c>
      <c r="I5" s="15">
        <v>1410</v>
      </c>
      <c r="J5" s="15">
        <v>1394</v>
      </c>
      <c r="K5" s="15">
        <v>1378</v>
      </c>
      <c r="L5" s="15">
        <v>1363</v>
      </c>
      <c r="M5" s="16"/>
      <c r="N5" s="17">
        <v>-149</v>
      </c>
      <c r="O5" s="18">
        <v>-9.8544973544973546E-2</v>
      </c>
      <c r="P5" s="18">
        <v>-1.0320882870108017E-2</v>
      </c>
    </row>
    <row r="6" spans="1:16" x14ac:dyDescent="0.25">
      <c r="A6" s="9" t="s">
        <v>8</v>
      </c>
      <c r="B6" s="11">
        <v>1315</v>
      </c>
      <c r="C6" s="11">
        <v>1338</v>
      </c>
      <c r="D6" s="11">
        <v>1354</v>
      </c>
      <c r="E6" s="11">
        <v>1364</v>
      </c>
      <c r="F6" s="11">
        <v>1369</v>
      </c>
      <c r="G6" s="11">
        <v>1371</v>
      </c>
      <c r="H6" s="11">
        <v>1369</v>
      </c>
      <c r="I6" s="11">
        <v>1364</v>
      </c>
      <c r="J6" s="11">
        <v>1357</v>
      </c>
      <c r="K6" s="11">
        <v>1348</v>
      </c>
      <c r="L6" s="11">
        <v>1337</v>
      </c>
      <c r="M6" s="12"/>
      <c r="N6" s="13">
        <v>22</v>
      </c>
      <c r="O6" s="14">
        <v>1.6730038022813688E-2</v>
      </c>
      <c r="P6" s="14">
        <v>1.6605404218974495E-3</v>
      </c>
    </row>
    <row r="7" spans="1:16" x14ac:dyDescent="0.25">
      <c r="A7" s="10" t="s">
        <v>9</v>
      </c>
      <c r="B7" s="15">
        <v>1209</v>
      </c>
      <c r="C7" s="15">
        <v>1252</v>
      </c>
      <c r="D7" s="15">
        <v>1290</v>
      </c>
      <c r="E7" s="15">
        <v>1324</v>
      </c>
      <c r="F7" s="15">
        <v>1353</v>
      </c>
      <c r="G7" s="15">
        <v>1377</v>
      </c>
      <c r="H7" s="15">
        <v>1397</v>
      </c>
      <c r="I7" s="15">
        <v>1413</v>
      </c>
      <c r="J7" s="15">
        <v>1424</v>
      </c>
      <c r="K7" s="15">
        <v>1431</v>
      </c>
      <c r="L7" s="15">
        <v>1436</v>
      </c>
      <c r="M7" s="16"/>
      <c r="N7" s="17">
        <v>227</v>
      </c>
      <c r="O7" s="18">
        <v>0.18775847808105872</v>
      </c>
      <c r="P7" s="18">
        <v>1.7355679453171291E-2</v>
      </c>
    </row>
    <row r="8" spans="1:16" x14ac:dyDescent="0.25">
      <c r="A8" s="9" t="s">
        <v>10</v>
      </c>
      <c r="B8" s="11">
        <v>1384</v>
      </c>
      <c r="C8" s="11">
        <v>1379</v>
      </c>
      <c r="D8" s="11">
        <v>1383</v>
      </c>
      <c r="E8" s="11">
        <v>1395</v>
      </c>
      <c r="F8" s="11">
        <v>1411</v>
      </c>
      <c r="G8" s="11">
        <v>1429</v>
      </c>
      <c r="H8" s="11">
        <v>1448</v>
      </c>
      <c r="I8" s="11">
        <v>1468</v>
      </c>
      <c r="J8" s="11">
        <v>1487</v>
      </c>
      <c r="K8" s="11">
        <v>1504</v>
      </c>
      <c r="L8" s="11">
        <v>1520</v>
      </c>
      <c r="M8" s="12"/>
      <c r="N8" s="13">
        <v>136</v>
      </c>
      <c r="O8" s="14">
        <v>9.8265895953757232E-2</v>
      </c>
      <c r="P8" s="14">
        <v>9.417314227456508E-3</v>
      </c>
    </row>
    <row r="9" spans="1:16" x14ac:dyDescent="0.25">
      <c r="A9" s="10" t="s">
        <v>11</v>
      </c>
      <c r="B9" s="15">
        <v>1375</v>
      </c>
      <c r="C9" s="15">
        <v>1398</v>
      </c>
      <c r="D9" s="15">
        <v>1415</v>
      </c>
      <c r="E9" s="15">
        <v>1430</v>
      </c>
      <c r="F9" s="15">
        <v>1445</v>
      </c>
      <c r="G9" s="15">
        <v>1460</v>
      </c>
      <c r="H9" s="15">
        <v>1475</v>
      </c>
      <c r="I9" s="15">
        <v>1491</v>
      </c>
      <c r="J9" s="15">
        <v>1508</v>
      </c>
      <c r="K9" s="15">
        <v>1525</v>
      </c>
      <c r="L9" s="15">
        <v>1542</v>
      </c>
      <c r="M9" s="16"/>
      <c r="N9" s="17">
        <v>167</v>
      </c>
      <c r="O9" s="18">
        <v>0.12145454545454545</v>
      </c>
      <c r="P9" s="18">
        <v>1.1528602363917395E-2</v>
      </c>
    </row>
    <row r="10" spans="1:16" x14ac:dyDescent="0.25">
      <c r="A10" s="9" t="s">
        <v>12</v>
      </c>
      <c r="B10" s="11">
        <v>1636</v>
      </c>
      <c r="C10" s="11">
        <v>1612</v>
      </c>
      <c r="D10" s="11">
        <v>1597</v>
      </c>
      <c r="E10" s="11">
        <v>1588</v>
      </c>
      <c r="F10" s="11">
        <v>1584</v>
      </c>
      <c r="G10" s="11">
        <v>1584</v>
      </c>
      <c r="H10" s="11">
        <v>1587</v>
      </c>
      <c r="I10" s="11">
        <v>1593</v>
      </c>
      <c r="J10" s="11">
        <v>1601</v>
      </c>
      <c r="K10" s="11">
        <v>1610</v>
      </c>
      <c r="L10" s="11">
        <v>1620</v>
      </c>
      <c r="M10" s="12"/>
      <c r="N10" s="13">
        <v>-16</v>
      </c>
      <c r="O10" s="14">
        <v>-9.7799511002444987E-3</v>
      </c>
      <c r="P10" s="14">
        <v>-9.8232609514470326E-4</v>
      </c>
    </row>
    <row r="11" spans="1:16" x14ac:dyDescent="0.25">
      <c r="A11" s="10" t="s">
        <v>13</v>
      </c>
      <c r="B11" s="15">
        <v>1696</v>
      </c>
      <c r="C11" s="15">
        <v>1704</v>
      </c>
      <c r="D11" s="15">
        <v>1707</v>
      </c>
      <c r="E11" s="15">
        <v>1706</v>
      </c>
      <c r="F11" s="15">
        <v>1703</v>
      </c>
      <c r="G11" s="15">
        <v>1699</v>
      </c>
      <c r="H11" s="15">
        <v>1697</v>
      </c>
      <c r="I11" s="15">
        <v>1695</v>
      </c>
      <c r="J11" s="15">
        <v>1695</v>
      </c>
      <c r="K11" s="15">
        <v>1697</v>
      </c>
      <c r="L11" s="15">
        <v>1700</v>
      </c>
      <c r="M11" s="16"/>
      <c r="N11" s="17">
        <v>4</v>
      </c>
      <c r="O11" s="18">
        <v>2.3584905660377358E-3</v>
      </c>
      <c r="P11" s="18">
        <v>2.3559911835979719E-4</v>
      </c>
    </row>
    <row r="12" spans="1:16" x14ac:dyDescent="0.25">
      <c r="A12" s="9" t="s">
        <v>14</v>
      </c>
      <c r="B12" s="11">
        <v>1643</v>
      </c>
      <c r="C12" s="11">
        <v>1661</v>
      </c>
      <c r="D12" s="11">
        <v>1677</v>
      </c>
      <c r="E12" s="11">
        <v>1691</v>
      </c>
      <c r="F12" s="11">
        <v>1702</v>
      </c>
      <c r="G12" s="11">
        <v>1710</v>
      </c>
      <c r="H12" s="11">
        <v>1715</v>
      </c>
      <c r="I12" s="11">
        <v>1719</v>
      </c>
      <c r="J12" s="11">
        <v>1722</v>
      </c>
      <c r="K12" s="11">
        <v>1724</v>
      </c>
      <c r="L12" s="11">
        <v>1727</v>
      </c>
      <c r="M12" s="12"/>
      <c r="N12" s="13">
        <v>84</v>
      </c>
      <c r="O12" s="14">
        <v>5.1125989044430921E-2</v>
      </c>
      <c r="P12" s="14">
        <v>4.9986477733112711E-3</v>
      </c>
    </row>
    <row r="13" spans="1:16" x14ac:dyDescent="0.25">
      <c r="A13" s="10" t="s">
        <v>15</v>
      </c>
      <c r="B13" s="15">
        <v>1842</v>
      </c>
      <c r="C13" s="15">
        <v>1844</v>
      </c>
      <c r="D13" s="15">
        <v>1849</v>
      </c>
      <c r="E13" s="15">
        <v>1856</v>
      </c>
      <c r="F13" s="15">
        <v>1865</v>
      </c>
      <c r="G13" s="15">
        <v>1874</v>
      </c>
      <c r="H13" s="15">
        <v>1883</v>
      </c>
      <c r="I13" s="15">
        <v>1891</v>
      </c>
      <c r="J13" s="15">
        <v>1898</v>
      </c>
      <c r="K13" s="15">
        <v>1905</v>
      </c>
      <c r="L13" s="15">
        <v>1910</v>
      </c>
      <c r="M13" s="16"/>
      <c r="N13" s="17">
        <v>68</v>
      </c>
      <c r="O13" s="18">
        <v>3.691639522258415E-2</v>
      </c>
      <c r="P13" s="18">
        <v>3.6317091550182035E-3</v>
      </c>
    </row>
    <row r="14" spans="1:16" x14ac:dyDescent="0.25">
      <c r="A14" s="9" t="s">
        <v>16</v>
      </c>
      <c r="B14" s="11">
        <v>2011</v>
      </c>
      <c r="C14" s="11">
        <v>2000</v>
      </c>
      <c r="D14" s="11">
        <v>1991</v>
      </c>
      <c r="E14" s="11">
        <v>1985</v>
      </c>
      <c r="F14" s="11">
        <v>1982</v>
      </c>
      <c r="G14" s="11">
        <v>1981</v>
      </c>
      <c r="H14" s="11">
        <v>1982</v>
      </c>
      <c r="I14" s="11">
        <v>1984</v>
      </c>
      <c r="J14" s="11">
        <v>1987</v>
      </c>
      <c r="K14" s="11">
        <v>1991</v>
      </c>
      <c r="L14" s="11">
        <v>1996</v>
      </c>
      <c r="M14" s="12"/>
      <c r="N14" s="13">
        <v>-15</v>
      </c>
      <c r="O14" s="14">
        <v>-7.4589756340129286E-3</v>
      </c>
      <c r="P14" s="14">
        <v>-7.4841308923545569E-4</v>
      </c>
    </row>
    <row r="15" spans="1:16" x14ac:dyDescent="0.25">
      <c r="A15" s="10" t="s">
        <v>17</v>
      </c>
      <c r="B15" s="15">
        <v>1734</v>
      </c>
      <c r="C15" s="15">
        <v>1792</v>
      </c>
      <c r="D15" s="15">
        <v>1835</v>
      </c>
      <c r="E15" s="15">
        <v>1867</v>
      </c>
      <c r="F15" s="15">
        <v>1892</v>
      </c>
      <c r="G15" s="15">
        <v>1910</v>
      </c>
      <c r="H15" s="15">
        <v>1924</v>
      </c>
      <c r="I15" s="15">
        <v>1935</v>
      </c>
      <c r="J15" s="15">
        <v>1944</v>
      </c>
      <c r="K15" s="15">
        <v>1952</v>
      </c>
      <c r="L15" s="15">
        <v>1959</v>
      </c>
      <c r="M15" s="16"/>
      <c r="N15" s="17">
        <v>225</v>
      </c>
      <c r="O15" s="18">
        <v>0.12975778546712802</v>
      </c>
      <c r="P15" s="18">
        <v>1.2275053629406729E-2</v>
      </c>
    </row>
    <row r="16" spans="1:16" x14ac:dyDescent="0.25">
      <c r="A16" s="9" t="s">
        <v>18</v>
      </c>
      <c r="B16" s="11">
        <v>1508</v>
      </c>
      <c r="C16" s="11">
        <v>1544</v>
      </c>
      <c r="D16" s="11">
        <v>1583</v>
      </c>
      <c r="E16" s="11">
        <v>1623</v>
      </c>
      <c r="F16" s="11">
        <v>1660</v>
      </c>
      <c r="G16" s="11">
        <v>1695</v>
      </c>
      <c r="H16" s="11">
        <v>1725</v>
      </c>
      <c r="I16" s="11">
        <v>1752</v>
      </c>
      <c r="J16" s="11">
        <v>1775</v>
      </c>
      <c r="K16" s="11">
        <v>1795</v>
      </c>
      <c r="L16" s="11">
        <v>1813</v>
      </c>
      <c r="M16" s="12"/>
      <c r="N16" s="13">
        <v>305</v>
      </c>
      <c r="O16" s="14">
        <v>0.20225464190981432</v>
      </c>
      <c r="P16" s="14">
        <v>1.8590558386042177E-2</v>
      </c>
    </row>
    <row r="17" spans="1:20" x14ac:dyDescent="0.25">
      <c r="A17" s="10" t="s">
        <v>19</v>
      </c>
      <c r="B17" s="15">
        <v>1136</v>
      </c>
      <c r="C17" s="15">
        <v>1181</v>
      </c>
      <c r="D17" s="15">
        <v>1221</v>
      </c>
      <c r="E17" s="15">
        <v>1260</v>
      </c>
      <c r="F17" s="15">
        <v>1298</v>
      </c>
      <c r="G17" s="15">
        <v>1334</v>
      </c>
      <c r="H17" s="15">
        <v>1369</v>
      </c>
      <c r="I17" s="15">
        <v>1401</v>
      </c>
      <c r="J17" s="15">
        <v>1431</v>
      </c>
      <c r="K17" s="15">
        <v>1458</v>
      </c>
      <c r="L17" s="15">
        <v>1483</v>
      </c>
      <c r="M17" s="16"/>
      <c r="N17" s="17">
        <v>347</v>
      </c>
      <c r="O17" s="18">
        <v>0.30545774647887325</v>
      </c>
      <c r="P17" s="18">
        <v>2.7013806402224283E-2</v>
      </c>
    </row>
    <row r="18" spans="1:20" x14ac:dyDescent="0.25">
      <c r="A18" s="9" t="s">
        <v>20</v>
      </c>
      <c r="B18" s="11">
        <v>672</v>
      </c>
      <c r="C18" s="11">
        <v>725</v>
      </c>
      <c r="D18" s="11">
        <v>775</v>
      </c>
      <c r="E18" s="11">
        <v>821</v>
      </c>
      <c r="F18" s="11">
        <v>864</v>
      </c>
      <c r="G18" s="11">
        <v>904</v>
      </c>
      <c r="H18" s="11">
        <v>941</v>
      </c>
      <c r="I18" s="11">
        <v>976</v>
      </c>
      <c r="J18" s="11">
        <v>1009</v>
      </c>
      <c r="K18" s="11">
        <v>1040</v>
      </c>
      <c r="L18" s="11">
        <v>1069</v>
      </c>
      <c r="M18" s="12"/>
      <c r="N18" s="13">
        <v>397</v>
      </c>
      <c r="O18" s="14">
        <v>0.59077380952380953</v>
      </c>
      <c r="P18" s="14">
        <v>4.7516429366086133E-2</v>
      </c>
    </row>
    <row r="19" spans="1:20" x14ac:dyDescent="0.25">
      <c r="A19" s="10" t="s">
        <v>21</v>
      </c>
      <c r="B19" s="15">
        <v>485</v>
      </c>
      <c r="C19" s="15">
        <v>543</v>
      </c>
      <c r="D19" s="15">
        <v>603</v>
      </c>
      <c r="E19" s="15">
        <v>664</v>
      </c>
      <c r="F19" s="15">
        <v>726</v>
      </c>
      <c r="G19" s="15">
        <v>788</v>
      </c>
      <c r="H19" s="15">
        <v>849</v>
      </c>
      <c r="I19" s="15">
        <v>909</v>
      </c>
      <c r="J19" s="15">
        <v>968</v>
      </c>
      <c r="K19" s="15">
        <v>1025</v>
      </c>
      <c r="L19" s="15">
        <v>1081</v>
      </c>
      <c r="M19" s="16"/>
      <c r="N19" s="17">
        <v>596</v>
      </c>
      <c r="O19" s="18">
        <v>1.2288659793814434</v>
      </c>
      <c r="P19" s="18">
        <v>8.3448806566770228E-2</v>
      </c>
      <c r="R19" s="3"/>
      <c r="S19" s="4"/>
      <c r="T19" s="4"/>
    </row>
    <row r="20" spans="1:20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25">
      <c r="A21" s="21" t="s">
        <v>22</v>
      </c>
      <c r="B21" s="22">
        <v>24866</v>
      </c>
      <c r="C21" s="22">
        <v>25136</v>
      </c>
      <c r="D21" s="22">
        <v>25394</v>
      </c>
      <c r="E21" s="22">
        <v>25641</v>
      </c>
      <c r="F21" s="22">
        <v>25880</v>
      </c>
      <c r="G21" s="22">
        <v>26107</v>
      </c>
      <c r="H21" s="22">
        <v>26321</v>
      </c>
      <c r="I21" s="22">
        <v>26526</v>
      </c>
      <c r="J21" s="22">
        <v>26719</v>
      </c>
      <c r="K21" s="22">
        <v>26902</v>
      </c>
      <c r="L21" s="22">
        <v>27077</v>
      </c>
      <c r="M21" s="23"/>
      <c r="N21" s="24">
        <v>2211</v>
      </c>
      <c r="O21" s="25">
        <v>8.8916592938148478E-2</v>
      </c>
      <c r="P21" s="25">
        <v>8.5547092192710394E-3</v>
      </c>
    </row>
    <row r="22" spans="1:20" x14ac:dyDescent="0.25">
      <c r="A22" s="9" t="s">
        <v>23</v>
      </c>
      <c r="B22" s="11">
        <v>3708</v>
      </c>
      <c r="C22" s="11">
        <v>3665</v>
      </c>
      <c r="D22" s="11">
        <v>3628</v>
      </c>
      <c r="E22" s="11">
        <v>3595</v>
      </c>
      <c r="F22" s="11">
        <v>3568</v>
      </c>
      <c r="G22" s="11">
        <v>3549</v>
      </c>
      <c r="H22" s="11">
        <v>3534</v>
      </c>
      <c r="I22" s="11">
        <v>3525</v>
      </c>
      <c r="J22" s="11">
        <v>3519</v>
      </c>
      <c r="K22" s="11">
        <v>3519</v>
      </c>
      <c r="L22" s="11">
        <v>3521</v>
      </c>
      <c r="M22" s="12"/>
      <c r="N22" s="13">
        <v>-187</v>
      </c>
      <c r="O22" s="14">
        <v>-5.0431499460625674E-2</v>
      </c>
      <c r="P22" s="14">
        <v>-5.1613947438822194E-3</v>
      </c>
    </row>
    <row r="23" spans="1:20" x14ac:dyDescent="0.25">
      <c r="A23" s="10" t="s">
        <v>24</v>
      </c>
      <c r="B23" s="15">
        <v>15623</v>
      </c>
      <c r="C23" s="15">
        <v>15686</v>
      </c>
      <c r="D23" s="15">
        <v>15749</v>
      </c>
      <c r="E23" s="15">
        <v>15811</v>
      </c>
      <c r="F23" s="15">
        <v>15872</v>
      </c>
      <c r="G23" s="15">
        <v>15927</v>
      </c>
      <c r="H23" s="15">
        <v>15979</v>
      </c>
      <c r="I23" s="15">
        <v>16028</v>
      </c>
      <c r="J23" s="15">
        <v>16073</v>
      </c>
      <c r="K23" s="15">
        <v>16113</v>
      </c>
      <c r="L23" s="15">
        <v>16151</v>
      </c>
      <c r="M23" s="16"/>
      <c r="N23" s="17">
        <v>528</v>
      </c>
      <c r="O23" s="18">
        <v>3.3796325929719005E-2</v>
      </c>
      <c r="P23" s="18">
        <v>3.3293078576950297E-3</v>
      </c>
    </row>
    <row r="24" spans="1:20" x14ac:dyDescent="0.25">
      <c r="A24" s="9" t="s">
        <v>25</v>
      </c>
      <c r="B24" s="11">
        <v>5535</v>
      </c>
      <c r="C24" s="11">
        <v>5785</v>
      </c>
      <c r="D24" s="11">
        <v>6017</v>
      </c>
      <c r="E24" s="11">
        <v>6235</v>
      </c>
      <c r="F24" s="11">
        <v>6440</v>
      </c>
      <c r="G24" s="11">
        <v>6631</v>
      </c>
      <c r="H24" s="11">
        <v>6808</v>
      </c>
      <c r="I24" s="11">
        <v>6973</v>
      </c>
      <c r="J24" s="11">
        <v>7127</v>
      </c>
      <c r="K24" s="11">
        <v>7270</v>
      </c>
      <c r="L24" s="11">
        <v>7405</v>
      </c>
      <c r="M24" s="12"/>
      <c r="N24" s="13">
        <v>1870</v>
      </c>
      <c r="O24" s="14">
        <v>0.33785004516711836</v>
      </c>
      <c r="P24" s="14">
        <v>2.9534118885338412E-2</v>
      </c>
    </row>
    <row r="25" spans="1:20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25">
      <c r="A26" s="10" t="s">
        <v>26</v>
      </c>
      <c r="B26" s="15">
        <v>12427</v>
      </c>
      <c r="C26" s="15">
        <v>12543</v>
      </c>
      <c r="D26" s="15">
        <v>12654</v>
      </c>
      <c r="E26" s="15">
        <v>12758</v>
      </c>
      <c r="F26" s="15">
        <v>12858</v>
      </c>
      <c r="G26" s="15">
        <v>12951</v>
      </c>
      <c r="H26" s="15">
        <v>13039</v>
      </c>
      <c r="I26" s="15">
        <v>13123</v>
      </c>
      <c r="J26" s="15">
        <v>13201</v>
      </c>
      <c r="K26" s="15">
        <v>13274</v>
      </c>
      <c r="L26" s="15">
        <v>13344</v>
      </c>
      <c r="M26" s="16"/>
      <c r="N26" s="17">
        <v>917</v>
      </c>
      <c r="O26" s="18">
        <v>7.3790939084252036E-2</v>
      </c>
      <c r="P26" s="18">
        <v>7.1449362004665229E-3</v>
      </c>
    </row>
    <row r="27" spans="1:20" x14ac:dyDescent="0.25">
      <c r="A27" s="9" t="s">
        <v>27</v>
      </c>
      <c r="B27" s="11">
        <v>12439</v>
      </c>
      <c r="C27" s="11">
        <v>12593</v>
      </c>
      <c r="D27" s="11">
        <v>12740</v>
      </c>
      <c r="E27" s="11">
        <v>12883</v>
      </c>
      <c r="F27" s="11">
        <v>13022</v>
      </c>
      <c r="G27" s="11">
        <v>13156</v>
      </c>
      <c r="H27" s="11">
        <v>13282</v>
      </c>
      <c r="I27" s="11">
        <v>13403</v>
      </c>
      <c r="J27" s="11">
        <v>13518</v>
      </c>
      <c r="K27" s="11">
        <v>13628</v>
      </c>
      <c r="L27" s="11">
        <v>13733</v>
      </c>
      <c r="M27" s="12"/>
      <c r="N27" s="13">
        <v>1294</v>
      </c>
      <c r="O27" s="14">
        <v>0.10402765495618618</v>
      </c>
      <c r="P27" s="14">
        <v>9.9456320310098434E-3</v>
      </c>
    </row>
    <row r="28" spans="1:20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25">
      <c r="A29" s="10" t="s">
        <v>28</v>
      </c>
      <c r="B29" s="15">
        <v>12429</v>
      </c>
      <c r="C29" s="15">
        <v>12530</v>
      </c>
      <c r="D29" s="15">
        <v>12627</v>
      </c>
      <c r="E29" s="15">
        <v>12725</v>
      </c>
      <c r="F29" s="15">
        <v>12816</v>
      </c>
      <c r="G29" s="15">
        <v>12904</v>
      </c>
      <c r="H29" s="15">
        <v>12987</v>
      </c>
      <c r="I29" s="15">
        <v>13066</v>
      </c>
      <c r="J29" s="15">
        <v>13144</v>
      </c>
      <c r="K29" s="15">
        <v>13213</v>
      </c>
      <c r="L29" s="15">
        <v>13279</v>
      </c>
      <c r="M29" s="16"/>
      <c r="N29" s="17">
        <v>850</v>
      </c>
      <c r="O29" s="18">
        <v>6.8388446375412346E-2</v>
      </c>
      <c r="P29" s="18">
        <v>6.637067181690659E-3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N13" sqref="N1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25">
      <c r="A2" s="9" t="s">
        <v>4</v>
      </c>
      <c r="B2" s="11">
        <v>50</v>
      </c>
      <c r="C2" s="11">
        <v>49</v>
      </c>
      <c r="D2" s="11">
        <v>48</v>
      </c>
      <c r="E2" s="11">
        <v>48</v>
      </c>
      <c r="F2" s="11">
        <v>47</v>
      </c>
      <c r="G2" s="11">
        <v>47</v>
      </c>
      <c r="H2" s="11">
        <v>47</v>
      </c>
      <c r="I2" s="11">
        <v>47</v>
      </c>
      <c r="J2" s="11">
        <v>47</v>
      </c>
      <c r="K2" s="11">
        <v>47</v>
      </c>
      <c r="L2" s="11">
        <v>47</v>
      </c>
      <c r="M2" s="12"/>
      <c r="N2" s="13">
        <v>-3</v>
      </c>
      <c r="O2" s="14">
        <v>-0.06</v>
      </c>
      <c r="P2" s="14">
        <v>-6.1684369652234006E-3</v>
      </c>
      <c r="Q2" s="7"/>
      <c r="R2" s="7"/>
      <c r="S2" s="7"/>
      <c r="T2" s="7"/>
      <c r="U2" s="7"/>
    </row>
    <row r="3" spans="1:25" x14ac:dyDescent="0.25">
      <c r="A3" s="10" t="s">
        <v>5</v>
      </c>
      <c r="B3" s="15">
        <v>63</v>
      </c>
      <c r="C3" s="15">
        <v>63</v>
      </c>
      <c r="D3" s="15">
        <v>63</v>
      </c>
      <c r="E3" s="15">
        <v>62</v>
      </c>
      <c r="F3" s="15">
        <v>62</v>
      </c>
      <c r="G3" s="15">
        <v>62</v>
      </c>
      <c r="H3" s="15">
        <v>62</v>
      </c>
      <c r="I3" s="15">
        <v>62</v>
      </c>
      <c r="J3" s="15">
        <v>62</v>
      </c>
      <c r="K3" s="15">
        <v>62</v>
      </c>
      <c r="L3" s="15">
        <v>62</v>
      </c>
      <c r="M3" s="16"/>
      <c r="N3" s="17">
        <v>-1</v>
      </c>
      <c r="O3" s="18">
        <v>-1.5873015873015872E-2</v>
      </c>
      <c r="P3" s="18">
        <v>-1.5987547624655152E-3</v>
      </c>
      <c r="Q3" s="7"/>
      <c r="R3" s="7"/>
      <c r="S3" s="7"/>
      <c r="T3" s="7"/>
      <c r="U3" s="7"/>
    </row>
    <row r="4" spans="1:25" x14ac:dyDescent="0.25">
      <c r="A4" s="9" t="s">
        <v>6</v>
      </c>
      <c r="B4" s="11">
        <v>85</v>
      </c>
      <c r="C4" s="11">
        <v>82</v>
      </c>
      <c r="D4" s="11">
        <v>79</v>
      </c>
      <c r="E4" s="11">
        <v>78</v>
      </c>
      <c r="F4" s="11">
        <v>77</v>
      </c>
      <c r="G4" s="11">
        <v>76</v>
      </c>
      <c r="H4" s="11">
        <v>75</v>
      </c>
      <c r="I4" s="11">
        <v>74</v>
      </c>
      <c r="J4" s="11">
        <v>73</v>
      </c>
      <c r="K4" s="11">
        <v>73</v>
      </c>
      <c r="L4" s="11">
        <v>73</v>
      </c>
      <c r="M4" s="12"/>
      <c r="N4" s="13">
        <v>-12</v>
      </c>
      <c r="O4" s="14">
        <v>-0.14117647058823529</v>
      </c>
      <c r="P4" s="14">
        <v>-1.5103955082282461E-2</v>
      </c>
      <c r="Q4" s="7"/>
      <c r="R4" s="7"/>
      <c r="S4" s="7"/>
      <c r="T4" s="7"/>
      <c r="U4" s="7"/>
    </row>
    <row r="5" spans="1:25" x14ac:dyDescent="0.25">
      <c r="A5" s="10" t="s">
        <v>7</v>
      </c>
      <c r="B5" s="15">
        <v>78</v>
      </c>
      <c r="C5" s="15">
        <v>78</v>
      </c>
      <c r="D5" s="15">
        <v>76</v>
      </c>
      <c r="E5" s="15">
        <v>74</v>
      </c>
      <c r="F5" s="15">
        <v>73</v>
      </c>
      <c r="G5" s="15">
        <v>72</v>
      </c>
      <c r="H5" s="15">
        <v>71</v>
      </c>
      <c r="I5" s="15">
        <v>70</v>
      </c>
      <c r="J5" s="15">
        <v>69</v>
      </c>
      <c r="K5" s="15">
        <v>68</v>
      </c>
      <c r="L5" s="15">
        <v>67</v>
      </c>
      <c r="M5" s="16"/>
      <c r="N5" s="17">
        <v>-11</v>
      </c>
      <c r="O5" s="18">
        <v>-0.14102564102564102</v>
      </c>
      <c r="P5" s="18">
        <v>-1.5086659363689359E-2</v>
      </c>
      <c r="Q5" s="7"/>
      <c r="R5" s="7"/>
      <c r="S5" s="7"/>
      <c r="T5" s="7"/>
      <c r="U5" s="7"/>
    </row>
    <row r="6" spans="1:25" x14ac:dyDescent="0.25">
      <c r="A6" s="9" t="s">
        <v>8</v>
      </c>
      <c r="B6" s="11">
        <v>43</v>
      </c>
      <c r="C6" s="11">
        <v>47</v>
      </c>
      <c r="D6" s="11">
        <v>50</v>
      </c>
      <c r="E6" s="11">
        <v>51</v>
      </c>
      <c r="F6" s="11">
        <v>52</v>
      </c>
      <c r="G6" s="11">
        <v>53</v>
      </c>
      <c r="H6" s="11">
        <v>53</v>
      </c>
      <c r="I6" s="11">
        <v>53</v>
      </c>
      <c r="J6" s="11">
        <v>53</v>
      </c>
      <c r="K6" s="11">
        <v>53</v>
      </c>
      <c r="L6" s="11">
        <v>52</v>
      </c>
      <c r="M6" s="12"/>
      <c r="N6" s="13">
        <v>9</v>
      </c>
      <c r="O6" s="14">
        <v>0.20930232558139536</v>
      </c>
      <c r="P6" s="14">
        <v>1.9186092553410194E-2</v>
      </c>
      <c r="Q6" s="7"/>
      <c r="R6" s="7"/>
      <c r="S6" s="7"/>
      <c r="T6" s="7"/>
      <c r="U6" s="7"/>
    </row>
    <row r="7" spans="1:25" x14ac:dyDescent="0.25">
      <c r="A7" s="10" t="s">
        <v>9</v>
      </c>
      <c r="B7" s="15">
        <v>40</v>
      </c>
      <c r="C7" s="15">
        <v>41</v>
      </c>
      <c r="D7" s="15">
        <v>42</v>
      </c>
      <c r="E7" s="15">
        <v>44</v>
      </c>
      <c r="F7" s="15">
        <v>45</v>
      </c>
      <c r="G7" s="15">
        <v>46</v>
      </c>
      <c r="H7" s="15">
        <v>47</v>
      </c>
      <c r="I7" s="15">
        <v>48</v>
      </c>
      <c r="J7" s="15">
        <v>48</v>
      </c>
      <c r="K7" s="15">
        <v>48</v>
      </c>
      <c r="L7" s="15">
        <v>48</v>
      </c>
      <c r="M7" s="16"/>
      <c r="N7" s="17">
        <v>8</v>
      </c>
      <c r="O7" s="18">
        <v>0.2</v>
      </c>
      <c r="P7" s="18">
        <v>1.8399376147024249E-2</v>
      </c>
      <c r="Q7" s="7"/>
      <c r="R7" s="7"/>
      <c r="S7" s="7"/>
      <c r="T7" s="7"/>
      <c r="U7" s="7"/>
    </row>
    <row r="8" spans="1:25" x14ac:dyDescent="0.25">
      <c r="A8" s="9" t="s">
        <v>10</v>
      </c>
      <c r="B8" s="11">
        <v>42</v>
      </c>
      <c r="C8" s="11">
        <v>43</v>
      </c>
      <c r="D8" s="11">
        <v>44</v>
      </c>
      <c r="E8" s="11">
        <v>45</v>
      </c>
      <c r="F8" s="11">
        <v>46</v>
      </c>
      <c r="G8" s="11">
        <v>47</v>
      </c>
      <c r="H8" s="11">
        <v>48</v>
      </c>
      <c r="I8" s="11">
        <v>49</v>
      </c>
      <c r="J8" s="11">
        <v>50</v>
      </c>
      <c r="K8" s="11">
        <v>50</v>
      </c>
      <c r="L8" s="11">
        <v>50</v>
      </c>
      <c r="M8" s="12"/>
      <c r="N8" s="13">
        <v>8</v>
      </c>
      <c r="O8" s="14">
        <v>0.19047619047619047</v>
      </c>
      <c r="P8" s="14">
        <v>1.7588221460874243E-2</v>
      </c>
      <c r="Q8" s="7"/>
      <c r="R8" s="7"/>
      <c r="S8" s="7"/>
      <c r="T8" s="7"/>
      <c r="U8" s="7"/>
    </row>
    <row r="9" spans="1:25" x14ac:dyDescent="0.25">
      <c r="A9" s="10" t="s">
        <v>11</v>
      </c>
      <c r="B9" s="15">
        <v>69</v>
      </c>
      <c r="C9" s="15">
        <v>66</v>
      </c>
      <c r="D9" s="15">
        <v>65</v>
      </c>
      <c r="E9" s="15">
        <v>64</v>
      </c>
      <c r="F9" s="15">
        <v>63</v>
      </c>
      <c r="G9" s="15">
        <v>62</v>
      </c>
      <c r="H9" s="15">
        <v>62</v>
      </c>
      <c r="I9" s="15">
        <v>62</v>
      </c>
      <c r="J9" s="15">
        <v>62</v>
      </c>
      <c r="K9" s="15">
        <v>62</v>
      </c>
      <c r="L9" s="15">
        <v>62</v>
      </c>
      <c r="M9" s="16"/>
      <c r="N9" s="17">
        <v>-7</v>
      </c>
      <c r="O9" s="18">
        <v>-0.10144927536231885</v>
      </c>
      <c r="P9" s="18">
        <v>-1.0640200253251852E-2</v>
      </c>
      <c r="Q9" s="7"/>
      <c r="R9" s="7"/>
      <c r="S9" s="7"/>
      <c r="T9" s="7"/>
      <c r="U9" s="7"/>
    </row>
    <row r="10" spans="1:25" x14ac:dyDescent="0.25">
      <c r="A10" s="9" t="s">
        <v>12</v>
      </c>
      <c r="B10" s="11">
        <v>78</v>
      </c>
      <c r="C10" s="11">
        <v>76</v>
      </c>
      <c r="D10" s="11">
        <v>74</v>
      </c>
      <c r="E10" s="11">
        <v>72</v>
      </c>
      <c r="F10" s="11">
        <v>71</v>
      </c>
      <c r="G10" s="11">
        <v>70</v>
      </c>
      <c r="H10" s="11">
        <v>69</v>
      </c>
      <c r="I10" s="11">
        <v>68</v>
      </c>
      <c r="J10" s="11">
        <v>67</v>
      </c>
      <c r="K10" s="11">
        <v>67</v>
      </c>
      <c r="L10" s="11">
        <v>67</v>
      </c>
      <c r="M10" s="12"/>
      <c r="N10" s="13">
        <v>-11</v>
      </c>
      <c r="O10" s="14">
        <v>-0.14102564102564102</v>
      </c>
      <c r="P10" s="14">
        <v>-1.5086659363689359E-2</v>
      </c>
      <c r="Q10" s="7"/>
      <c r="R10" s="7"/>
      <c r="S10" s="7"/>
      <c r="T10" s="7"/>
      <c r="U10" s="7"/>
    </row>
    <row r="11" spans="1:25" x14ac:dyDescent="0.25">
      <c r="A11" s="10" t="s">
        <v>13</v>
      </c>
      <c r="B11" s="15">
        <v>81</v>
      </c>
      <c r="C11" s="15">
        <v>80</v>
      </c>
      <c r="D11" s="15">
        <v>78</v>
      </c>
      <c r="E11" s="15">
        <v>77</v>
      </c>
      <c r="F11" s="15">
        <v>76</v>
      </c>
      <c r="G11" s="15">
        <v>74</v>
      </c>
      <c r="H11" s="15">
        <v>72</v>
      </c>
      <c r="I11" s="15">
        <v>70</v>
      </c>
      <c r="J11" s="15">
        <v>69</v>
      </c>
      <c r="K11" s="15">
        <v>68</v>
      </c>
      <c r="L11" s="15">
        <v>68</v>
      </c>
      <c r="M11" s="16"/>
      <c r="N11" s="17">
        <v>-13</v>
      </c>
      <c r="O11" s="18">
        <v>-0.16049382716049382</v>
      </c>
      <c r="P11" s="18">
        <v>-1.734201083975051E-2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9" t="s">
        <v>14</v>
      </c>
      <c r="B12" s="11">
        <v>70</v>
      </c>
      <c r="C12" s="11">
        <v>72</v>
      </c>
      <c r="D12" s="11">
        <v>73</v>
      </c>
      <c r="E12" s="11">
        <v>75</v>
      </c>
      <c r="F12" s="11">
        <v>76</v>
      </c>
      <c r="G12" s="11">
        <v>77</v>
      </c>
      <c r="H12" s="11">
        <v>76</v>
      </c>
      <c r="I12" s="11">
        <v>75</v>
      </c>
      <c r="J12" s="11">
        <v>74</v>
      </c>
      <c r="K12" s="11">
        <v>73</v>
      </c>
      <c r="L12" s="11">
        <v>72</v>
      </c>
      <c r="M12" s="12"/>
      <c r="N12" s="13">
        <v>2</v>
      </c>
      <c r="O12" s="14">
        <v>2.8571428571428571E-2</v>
      </c>
      <c r="P12" s="14">
        <v>2.8210594169006953E-3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0" t="s">
        <v>15</v>
      </c>
      <c r="B13" s="15">
        <v>75</v>
      </c>
      <c r="C13" s="15">
        <v>74</v>
      </c>
      <c r="D13" s="15">
        <v>74</v>
      </c>
      <c r="E13" s="15">
        <v>74</v>
      </c>
      <c r="F13" s="15">
        <v>74</v>
      </c>
      <c r="G13" s="15">
        <v>75</v>
      </c>
      <c r="H13" s="15">
        <v>76</v>
      </c>
      <c r="I13" s="15">
        <v>76</v>
      </c>
      <c r="J13" s="15">
        <v>76</v>
      </c>
      <c r="K13" s="15">
        <v>76</v>
      </c>
      <c r="L13" s="15">
        <v>76</v>
      </c>
      <c r="M13" s="16"/>
      <c r="N13" s="17">
        <v>1</v>
      </c>
      <c r="O13" s="18">
        <v>1.3333333333333334E-2</v>
      </c>
      <c r="P13" s="18">
        <v>1.3254002425702183E-3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9" t="s">
        <v>16</v>
      </c>
      <c r="B14" s="11">
        <v>99</v>
      </c>
      <c r="C14" s="11">
        <v>96</v>
      </c>
      <c r="D14" s="11">
        <v>93</v>
      </c>
      <c r="E14" s="11">
        <v>92</v>
      </c>
      <c r="F14" s="11">
        <v>91</v>
      </c>
      <c r="G14" s="11">
        <v>90</v>
      </c>
      <c r="H14" s="11">
        <v>89</v>
      </c>
      <c r="I14" s="11">
        <v>89</v>
      </c>
      <c r="J14" s="11">
        <v>89</v>
      </c>
      <c r="K14" s="11">
        <v>89</v>
      </c>
      <c r="L14" s="11">
        <v>89</v>
      </c>
      <c r="M14" s="12"/>
      <c r="N14" s="13">
        <v>-10</v>
      </c>
      <c r="O14" s="14">
        <v>-0.10101010101010101</v>
      </c>
      <c r="P14" s="14">
        <v>-1.0591855078962875E-2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0" t="s">
        <v>17</v>
      </c>
      <c r="B15" s="15">
        <v>112</v>
      </c>
      <c r="C15" s="15">
        <v>112</v>
      </c>
      <c r="D15" s="15">
        <v>112</v>
      </c>
      <c r="E15" s="15">
        <v>110</v>
      </c>
      <c r="F15" s="15">
        <v>109</v>
      </c>
      <c r="G15" s="15">
        <v>108</v>
      </c>
      <c r="H15" s="15">
        <v>107</v>
      </c>
      <c r="I15" s="15">
        <v>106</v>
      </c>
      <c r="J15" s="15">
        <v>105</v>
      </c>
      <c r="K15" s="15">
        <v>104</v>
      </c>
      <c r="L15" s="15">
        <v>103</v>
      </c>
      <c r="M15" s="16"/>
      <c r="N15" s="17">
        <v>-9</v>
      </c>
      <c r="O15" s="18">
        <v>-8.0357142857142863E-2</v>
      </c>
      <c r="P15" s="18">
        <v>-8.34199910953215E-3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9" t="s">
        <v>18</v>
      </c>
      <c r="B16" s="11">
        <v>81</v>
      </c>
      <c r="C16" s="11">
        <v>86</v>
      </c>
      <c r="D16" s="11">
        <v>90</v>
      </c>
      <c r="E16" s="11">
        <v>93</v>
      </c>
      <c r="F16" s="11">
        <v>95</v>
      </c>
      <c r="G16" s="11">
        <v>96</v>
      </c>
      <c r="H16" s="11">
        <v>97</v>
      </c>
      <c r="I16" s="11">
        <v>97</v>
      </c>
      <c r="J16" s="11">
        <v>97</v>
      </c>
      <c r="K16" s="11">
        <v>97</v>
      </c>
      <c r="L16" s="11">
        <v>97</v>
      </c>
      <c r="M16" s="12"/>
      <c r="N16" s="13">
        <v>16</v>
      </c>
      <c r="O16" s="14">
        <v>0.19753086419753085</v>
      </c>
      <c r="P16" s="14">
        <v>1.8189634671881283E-2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0" t="s">
        <v>19</v>
      </c>
      <c r="B17" s="15">
        <v>44</v>
      </c>
      <c r="C17" s="15">
        <v>47</v>
      </c>
      <c r="D17" s="15">
        <v>51</v>
      </c>
      <c r="E17" s="15">
        <v>54</v>
      </c>
      <c r="F17" s="15">
        <v>57</v>
      </c>
      <c r="G17" s="15">
        <v>60</v>
      </c>
      <c r="H17" s="15">
        <v>63</v>
      </c>
      <c r="I17" s="15">
        <v>65</v>
      </c>
      <c r="J17" s="15">
        <v>66</v>
      </c>
      <c r="K17" s="15">
        <v>67</v>
      </c>
      <c r="L17" s="15">
        <v>68</v>
      </c>
      <c r="M17" s="16"/>
      <c r="N17" s="17">
        <v>24</v>
      </c>
      <c r="O17" s="18">
        <v>0.54545454545454541</v>
      </c>
      <c r="P17" s="18">
        <v>4.4493216110784273E-2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9" t="s">
        <v>20</v>
      </c>
      <c r="B18" s="11">
        <v>25</v>
      </c>
      <c r="C18" s="11">
        <v>25</v>
      </c>
      <c r="D18" s="11">
        <v>26</v>
      </c>
      <c r="E18" s="11">
        <v>27</v>
      </c>
      <c r="F18" s="11">
        <v>29</v>
      </c>
      <c r="G18" s="11">
        <v>31</v>
      </c>
      <c r="H18" s="11">
        <v>33</v>
      </c>
      <c r="I18" s="11">
        <v>35</v>
      </c>
      <c r="J18" s="11">
        <v>37</v>
      </c>
      <c r="K18" s="11">
        <v>38</v>
      </c>
      <c r="L18" s="11">
        <v>39</v>
      </c>
      <c r="M18" s="12"/>
      <c r="N18" s="13">
        <v>14</v>
      </c>
      <c r="O18" s="14">
        <v>0.56000000000000005</v>
      </c>
      <c r="P18" s="14">
        <v>4.5472129682976536E-2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0" t="s">
        <v>21</v>
      </c>
      <c r="B19" s="15">
        <v>18</v>
      </c>
      <c r="C19" s="15">
        <v>21</v>
      </c>
      <c r="D19" s="15">
        <v>23</v>
      </c>
      <c r="E19" s="15">
        <v>25</v>
      </c>
      <c r="F19" s="15">
        <v>27</v>
      </c>
      <c r="G19" s="15">
        <v>29</v>
      </c>
      <c r="H19" s="15">
        <v>31</v>
      </c>
      <c r="I19" s="15">
        <v>33</v>
      </c>
      <c r="J19" s="15">
        <v>35</v>
      </c>
      <c r="K19" s="15">
        <v>37</v>
      </c>
      <c r="L19" s="15">
        <v>39</v>
      </c>
      <c r="M19" s="16"/>
      <c r="N19" s="17">
        <v>21</v>
      </c>
      <c r="O19" s="18">
        <v>1.1666666666666667</v>
      </c>
      <c r="P19" s="18">
        <v>8.0386652698788641E-2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1" t="s">
        <v>22</v>
      </c>
      <c r="B21" s="22">
        <v>1153</v>
      </c>
      <c r="C21" s="22">
        <v>1158</v>
      </c>
      <c r="D21" s="22">
        <v>1161</v>
      </c>
      <c r="E21" s="22">
        <v>1165</v>
      </c>
      <c r="F21" s="22">
        <v>1170</v>
      </c>
      <c r="G21" s="22">
        <v>1175</v>
      </c>
      <c r="H21" s="22">
        <v>1178</v>
      </c>
      <c r="I21" s="22">
        <v>1179</v>
      </c>
      <c r="J21" s="22">
        <v>1179</v>
      </c>
      <c r="K21" s="22">
        <v>1179</v>
      </c>
      <c r="L21" s="22">
        <v>1179</v>
      </c>
      <c r="M21" s="23"/>
      <c r="N21" s="24">
        <v>26</v>
      </c>
      <c r="O21" s="25">
        <v>2.2549869904596703E-2</v>
      </c>
      <c r="P21" s="25">
        <v>2.232426187770864E-3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9" t="s">
        <v>23</v>
      </c>
      <c r="B22" s="11">
        <v>198</v>
      </c>
      <c r="C22" s="11">
        <v>194</v>
      </c>
      <c r="D22" s="11">
        <v>190</v>
      </c>
      <c r="E22" s="11">
        <v>188</v>
      </c>
      <c r="F22" s="11">
        <v>186</v>
      </c>
      <c r="G22" s="11">
        <v>185</v>
      </c>
      <c r="H22" s="11">
        <v>184</v>
      </c>
      <c r="I22" s="11">
        <v>183</v>
      </c>
      <c r="J22" s="11">
        <v>182</v>
      </c>
      <c r="K22" s="11">
        <v>182</v>
      </c>
      <c r="L22" s="11">
        <v>182</v>
      </c>
      <c r="M22" s="12"/>
      <c r="N22" s="13">
        <v>-16</v>
      </c>
      <c r="O22" s="14">
        <v>-8.0808080808080815E-2</v>
      </c>
      <c r="P22" s="14">
        <v>-8.3906348299063183E-3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0" t="s">
        <v>24</v>
      </c>
      <c r="B23" s="15">
        <v>675</v>
      </c>
      <c r="C23" s="15">
        <v>673</v>
      </c>
      <c r="D23" s="15">
        <v>669</v>
      </c>
      <c r="E23" s="15">
        <v>668</v>
      </c>
      <c r="F23" s="15">
        <v>667</v>
      </c>
      <c r="G23" s="15">
        <v>666</v>
      </c>
      <c r="H23" s="15">
        <v>663</v>
      </c>
      <c r="I23" s="15">
        <v>660</v>
      </c>
      <c r="J23" s="15">
        <v>657</v>
      </c>
      <c r="K23" s="15">
        <v>654</v>
      </c>
      <c r="L23" s="15">
        <v>651</v>
      </c>
      <c r="M23" s="16"/>
      <c r="N23" s="17">
        <v>-24</v>
      </c>
      <c r="O23" s="18">
        <v>-3.5555555555555556E-2</v>
      </c>
      <c r="P23" s="18">
        <v>-3.6137594638998571E-3</v>
      </c>
      <c r="Q23" s="7"/>
      <c r="R23" s="7"/>
      <c r="S23" s="7"/>
      <c r="T23" s="7"/>
      <c r="U23" s="2"/>
      <c r="V23" s="4"/>
      <c r="W23" s="4"/>
    </row>
    <row r="24" spans="1:25" x14ac:dyDescent="0.25">
      <c r="A24" s="9" t="s">
        <v>25</v>
      </c>
      <c r="B24" s="11">
        <v>280</v>
      </c>
      <c r="C24" s="11">
        <v>291</v>
      </c>
      <c r="D24" s="11">
        <v>302</v>
      </c>
      <c r="E24" s="11">
        <v>309</v>
      </c>
      <c r="F24" s="11">
        <v>317</v>
      </c>
      <c r="G24" s="11">
        <v>324</v>
      </c>
      <c r="H24" s="11">
        <v>331</v>
      </c>
      <c r="I24" s="11">
        <v>336</v>
      </c>
      <c r="J24" s="11">
        <v>340</v>
      </c>
      <c r="K24" s="11">
        <v>343</v>
      </c>
      <c r="L24" s="11">
        <v>346</v>
      </c>
      <c r="M24" s="12"/>
      <c r="N24" s="13">
        <v>66</v>
      </c>
      <c r="O24" s="14">
        <v>0.23571428571428571</v>
      </c>
      <c r="P24" s="14">
        <v>2.1390482595672111E-2</v>
      </c>
      <c r="Q24" s="7"/>
      <c r="R24" s="7"/>
      <c r="S24" s="7"/>
      <c r="T24" s="7"/>
      <c r="U24" s="7"/>
    </row>
    <row r="25" spans="1:25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25">
      <c r="A26" s="10" t="s">
        <v>26</v>
      </c>
      <c r="B26" s="15">
        <v>606</v>
      </c>
      <c r="C26" s="15">
        <v>609</v>
      </c>
      <c r="D26" s="15">
        <v>609</v>
      </c>
      <c r="E26" s="15">
        <v>612</v>
      </c>
      <c r="F26" s="15">
        <v>615</v>
      </c>
      <c r="G26" s="15">
        <v>619</v>
      </c>
      <c r="H26" s="15">
        <v>622</v>
      </c>
      <c r="I26" s="15">
        <v>623</v>
      </c>
      <c r="J26" s="15">
        <v>624</v>
      </c>
      <c r="K26" s="15">
        <v>625</v>
      </c>
      <c r="L26" s="15">
        <v>625</v>
      </c>
      <c r="M26" s="16"/>
      <c r="N26" s="17">
        <v>19</v>
      </c>
      <c r="O26" s="18">
        <v>3.1353135313531351E-2</v>
      </c>
      <c r="P26" s="18">
        <v>3.0919365723396375E-3</v>
      </c>
      <c r="Q26" s="7"/>
      <c r="R26" s="7"/>
      <c r="S26" s="7"/>
      <c r="T26" s="7"/>
      <c r="U26" s="7"/>
    </row>
    <row r="27" spans="1:25" x14ac:dyDescent="0.25">
      <c r="A27" s="9" t="s">
        <v>27</v>
      </c>
      <c r="B27" s="11">
        <v>547</v>
      </c>
      <c r="C27" s="11">
        <v>549</v>
      </c>
      <c r="D27" s="11">
        <v>552</v>
      </c>
      <c r="E27" s="11">
        <v>553</v>
      </c>
      <c r="F27" s="11">
        <v>555</v>
      </c>
      <c r="G27" s="11">
        <v>556</v>
      </c>
      <c r="H27" s="11">
        <v>556</v>
      </c>
      <c r="I27" s="11">
        <v>556</v>
      </c>
      <c r="J27" s="11">
        <v>555</v>
      </c>
      <c r="K27" s="11">
        <v>554</v>
      </c>
      <c r="L27" s="11">
        <v>554</v>
      </c>
      <c r="M27" s="12"/>
      <c r="N27" s="13">
        <v>7</v>
      </c>
      <c r="O27" s="14">
        <v>1.2797074954296161E-2</v>
      </c>
      <c r="P27" s="14">
        <v>1.2723972438899445E-3</v>
      </c>
      <c r="Q27" s="7"/>
      <c r="R27" s="7"/>
      <c r="S27" s="7"/>
      <c r="T27" s="7"/>
      <c r="U27" s="7"/>
    </row>
    <row r="28" spans="1:25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25">
      <c r="A29" s="10" t="s">
        <v>28</v>
      </c>
      <c r="B29" s="15">
        <v>548</v>
      </c>
      <c r="C29" s="15">
        <v>550</v>
      </c>
      <c r="D29" s="15">
        <v>547</v>
      </c>
      <c r="E29" s="15">
        <v>551</v>
      </c>
      <c r="F29" s="15">
        <v>551</v>
      </c>
      <c r="G29" s="15">
        <v>552</v>
      </c>
      <c r="H29" s="15">
        <v>552</v>
      </c>
      <c r="I29" s="15">
        <v>551</v>
      </c>
      <c r="J29" s="15">
        <v>550</v>
      </c>
      <c r="K29" s="15">
        <v>551</v>
      </c>
      <c r="L29" s="15">
        <v>548</v>
      </c>
      <c r="M29" s="16"/>
      <c r="N29" s="17">
        <v>0</v>
      </c>
      <c r="O29" s="18">
        <v>0</v>
      </c>
      <c r="P29" s="18">
        <v>0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S33" sqref="S33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2031</v>
      </c>
      <c r="C2" s="11">
        <v>2002</v>
      </c>
      <c r="D2" s="11">
        <v>1983</v>
      </c>
      <c r="E2" s="11">
        <v>1971</v>
      </c>
      <c r="F2" s="11">
        <v>1965</v>
      </c>
      <c r="G2" s="11">
        <v>1964</v>
      </c>
      <c r="H2" s="11">
        <v>1967</v>
      </c>
      <c r="I2" s="11">
        <v>1973</v>
      </c>
      <c r="J2" s="11">
        <v>1980</v>
      </c>
      <c r="K2" s="11">
        <v>1989</v>
      </c>
      <c r="L2" s="11">
        <v>1999</v>
      </c>
      <c r="M2" s="12"/>
      <c r="N2" s="13">
        <v>-32</v>
      </c>
      <c r="O2" s="14">
        <v>-1.5755785327424915E-2</v>
      </c>
      <c r="P2" s="14">
        <v>-1.5868623084419609E-3</v>
      </c>
    </row>
    <row r="3" spans="1:16" ht="15" customHeight="1" x14ac:dyDescent="0.2">
      <c r="A3" s="10" t="s">
        <v>5</v>
      </c>
      <c r="B3" s="15">
        <v>2067</v>
      </c>
      <c r="C3" s="15">
        <v>2077</v>
      </c>
      <c r="D3" s="15">
        <v>2079</v>
      </c>
      <c r="E3" s="15">
        <v>2076</v>
      </c>
      <c r="F3" s="15">
        <v>2072</v>
      </c>
      <c r="G3" s="15">
        <v>2067</v>
      </c>
      <c r="H3" s="15">
        <v>2063</v>
      </c>
      <c r="I3" s="15">
        <v>2061</v>
      </c>
      <c r="J3" s="15">
        <v>2061</v>
      </c>
      <c r="K3" s="15">
        <v>2061</v>
      </c>
      <c r="L3" s="15">
        <v>2063</v>
      </c>
      <c r="M3" s="16"/>
      <c r="N3" s="17">
        <v>-4</v>
      </c>
      <c r="O3" s="18">
        <v>-1.9351717464925011E-3</v>
      </c>
      <c r="P3" s="18">
        <v>-1.9368590151502829E-4</v>
      </c>
    </row>
    <row r="4" spans="1:16" ht="15" customHeight="1" x14ac:dyDescent="0.2">
      <c r="A4" s="9" t="s">
        <v>6</v>
      </c>
      <c r="B4" s="11">
        <v>2328</v>
      </c>
      <c r="C4" s="11">
        <v>2309</v>
      </c>
      <c r="D4" s="11">
        <v>2296</v>
      </c>
      <c r="E4" s="11">
        <v>2286</v>
      </c>
      <c r="F4" s="11">
        <v>2278</v>
      </c>
      <c r="G4" s="11">
        <v>2270</v>
      </c>
      <c r="H4" s="11">
        <v>2263</v>
      </c>
      <c r="I4" s="11">
        <v>2257</v>
      </c>
      <c r="J4" s="11">
        <v>2251</v>
      </c>
      <c r="K4" s="11">
        <v>2246</v>
      </c>
      <c r="L4" s="11">
        <v>2243</v>
      </c>
      <c r="M4" s="12"/>
      <c r="N4" s="13">
        <v>-85</v>
      </c>
      <c r="O4" s="14">
        <v>-3.6512027491408937E-2</v>
      </c>
      <c r="P4" s="14">
        <v>-3.7126185595185435E-3</v>
      </c>
    </row>
    <row r="5" spans="1:16" ht="15" customHeight="1" x14ac:dyDescent="0.2">
      <c r="A5" s="10" t="s">
        <v>7</v>
      </c>
      <c r="B5" s="15">
        <v>2175</v>
      </c>
      <c r="C5" s="15">
        <v>2186</v>
      </c>
      <c r="D5" s="15">
        <v>2191</v>
      </c>
      <c r="E5" s="15">
        <v>2192</v>
      </c>
      <c r="F5" s="15">
        <v>2192</v>
      </c>
      <c r="G5" s="15">
        <v>2190</v>
      </c>
      <c r="H5" s="15">
        <v>2187</v>
      </c>
      <c r="I5" s="15">
        <v>2183</v>
      </c>
      <c r="J5" s="15">
        <v>2178</v>
      </c>
      <c r="K5" s="15">
        <v>2173</v>
      </c>
      <c r="L5" s="15">
        <v>2168</v>
      </c>
      <c r="M5" s="16"/>
      <c r="N5" s="17">
        <v>-7</v>
      </c>
      <c r="O5" s="18">
        <v>-3.2183908045977012E-3</v>
      </c>
      <c r="P5" s="18">
        <v>-3.2230614453609974E-4</v>
      </c>
    </row>
    <row r="6" spans="1:16" ht="15" customHeight="1" x14ac:dyDescent="0.2">
      <c r="A6" s="9" t="s">
        <v>8</v>
      </c>
      <c r="B6" s="11">
        <v>1716</v>
      </c>
      <c r="C6" s="11">
        <v>1753</v>
      </c>
      <c r="D6" s="11">
        <v>1785</v>
      </c>
      <c r="E6" s="11">
        <v>1812</v>
      </c>
      <c r="F6" s="11">
        <v>1834</v>
      </c>
      <c r="G6" s="11">
        <v>1851</v>
      </c>
      <c r="H6" s="11">
        <v>1864</v>
      </c>
      <c r="I6" s="11">
        <v>1874</v>
      </c>
      <c r="J6" s="11">
        <v>1881</v>
      </c>
      <c r="K6" s="11">
        <v>1886</v>
      </c>
      <c r="L6" s="11">
        <v>1889</v>
      </c>
      <c r="M6" s="12"/>
      <c r="N6" s="13">
        <v>173</v>
      </c>
      <c r="O6" s="14">
        <v>0.10081585081585082</v>
      </c>
      <c r="P6" s="14">
        <v>9.6514363318027652E-3</v>
      </c>
    </row>
    <row r="7" spans="1:16" ht="15" customHeight="1" x14ac:dyDescent="0.2">
      <c r="A7" s="10" t="s">
        <v>9</v>
      </c>
      <c r="B7" s="15">
        <v>1588</v>
      </c>
      <c r="C7" s="15">
        <v>1624</v>
      </c>
      <c r="D7" s="15">
        <v>1660</v>
      </c>
      <c r="E7" s="15">
        <v>1695</v>
      </c>
      <c r="F7" s="15">
        <v>1729</v>
      </c>
      <c r="G7" s="15">
        <v>1760</v>
      </c>
      <c r="H7" s="15">
        <v>1788</v>
      </c>
      <c r="I7" s="15">
        <v>1813</v>
      </c>
      <c r="J7" s="15">
        <v>1835</v>
      </c>
      <c r="K7" s="15">
        <v>1854</v>
      </c>
      <c r="L7" s="15">
        <v>1870</v>
      </c>
      <c r="M7" s="16"/>
      <c r="N7" s="17">
        <v>282</v>
      </c>
      <c r="O7" s="18">
        <v>0.17758186397984888</v>
      </c>
      <c r="P7" s="18">
        <v>1.6480638622127453E-2</v>
      </c>
    </row>
    <row r="8" spans="1:16" ht="15" customHeight="1" x14ac:dyDescent="0.2">
      <c r="A8" s="9" t="s">
        <v>10</v>
      </c>
      <c r="B8" s="11">
        <v>1533</v>
      </c>
      <c r="C8" s="11">
        <v>1548</v>
      </c>
      <c r="D8" s="11">
        <v>1567</v>
      </c>
      <c r="E8" s="11">
        <v>1590</v>
      </c>
      <c r="F8" s="11">
        <v>1615</v>
      </c>
      <c r="G8" s="11">
        <v>1641</v>
      </c>
      <c r="H8" s="11">
        <v>1669</v>
      </c>
      <c r="I8" s="11">
        <v>1697</v>
      </c>
      <c r="J8" s="11">
        <v>1724</v>
      </c>
      <c r="K8" s="11">
        <v>1750</v>
      </c>
      <c r="L8" s="11">
        <v>1774</v>
      </c>
      <c r="M8" s="12"/>
      <c r="N8" s="13">
        <v>241</v>
      </c>
      <c r="O8" s="14">
        <v>0.15720808871493802</v>
      </c>
      <c r="P8" s="14">
        <v>1.4708144113177557E-2</v>
      </c>
    </row>
    <row r="9" spans="1:16" ht="15" customHeight="1" x14ac:dyDescent="0.2">
      <c r="A9" s="10" t="s">
        <v>11</v>
      </c>
      <c r="B9" s="15">
        <v>1536</v>
      </c>
      <c r="C9" s="15">
        <v>1562</v>
      </c>
      <c r="D9" s="15">
        <v>1586</v>
      </c>
      <c r="E9" s="15">
        <v>1609</v>
      </c>
      <c r="F9" s="15">
        <v>1632</v>
      </c>
      <c r="G9" s="15">
        <v>1656</v>
      </c>
      <c r="H9" s="15">
        <v>1680</v>
      </c>
      <c r="I9" s="15">
        <v>1704</v>
      </c>
      <c r="J9" s="15">
        <v>1729</v>
      </c>
      <c r="K9" s="15">
        <v>1755</v>
      </c>
      <c r="L9" s="15">
        <v>1781</v>
      </c>
      <c r="M9" s="16"/>
      <c r="N9" s="17">
        <v>245</v>
      </c>
      <c r="O9" s="18">
        <v>0.15950520833333334</v>
      </c>
      <c r="P9" s="18">
        <v>1.4909389376136728E-2</v>
      </c>
    </row>
    <row r="10" spans="1:16" ht="15" customHeight="1" x14ac:dyDescent="0.2">
      <c r="A10" s="9" t="s">
        <v>12</v>
      </c>
      <c r="B10" s="11">
        <v>1662</v>
      </c>
      <c r="C10" s="11">
        <v>1650</v>
      </c>
      <c r="D10" s="11">
        <v>1646</v>
      </c>
      <c r="E10" s="11">
        <v>1647</v>
      </c>
      <c r="F10" s="11">
        <v>1652</v>
      </c>
      <c r="G10" s="11">
        <v>1661</v>
      </c>
      <c r="H10" s="11">
        <v>1673</v>
      </c>
      <c r="I10" s="11">
        <v>1687</v>
      </c>
      <c r="J10" s="11">
        <v>1703</v>
      </c>
      <c r="K10" s="11">
        <v>1721</v>
      </c>
      <c r="L10" s="11">
        <v>1741</v>
      </c>
      <c r="M10" s="12"/>
      <c r="N10" s="13">
        <v>79</v>
      </c>
      <c r="O10" s="14">
        <v>4.7533092659446448E-2</v>
      </c>
      <c r="P10" s="14">
        <v>4.6545955677992357E-3</v>
      </c>
    </row>
    <row r="11" spans="1:16" ht="15" customHeight="1" x14ac:dyDescent="0.2">
      <c r="A11" s="10" t="s">
        <v>13</v>
      </c>
      <c r="B11" s="15">
        <v>1405</v>
      </c>
      <c r="C11" s="15">
        <v>1443</v>
      </c>
      <c r="D11" s="15">
        <v>1470</v>
      </c>
      <c r="E11" s="15">
        <v>1492</v>
      </c>
      <c r="F11" s="15">
        <v>1509</v>
      </c>
      <c r="G11" s="15">
        <v>1523</v>
      </c>
      <c r="H11" s="15">
        <v>1537</v>
      </c>
      <c r="I11" s="15">
        <v>1550</v>
      </c>
      <c r="J11" s="15">
        <v>1563</v>
      </c>
      <c r="K11" s="15">
        <v>1577</v>
      </c>
      <c r="L11" s="15">
        <v>1591</v>
      </c>
      <c r="M11" s="16"/>
      <c r="N11" s="17">
        <v>186</v>
      </c>
      <c r="O11" s="18">
        <v>0.13238434163701068</v>
      </c>
      <c r="P11" s="18">
        <v>1.2510150017542632E-2</v>
      </c>
    </row>
    <row r="12" spans="1:16" ht="15" customHeight="1" x14ac:dyDescent="0.2">
      <c r="A12" s="9" t="s">
        <v>14</v>
      </c>
      <c r="B12" s="11">
        <v>1273</v>
      </c>
      <c r="C12" s="11">
        <v>1294</v>
      </c>
      <c r="D12" s="11">
        <v>1318</v>
      </c>
      <c r="E12" s="11">
        <v>1342</v>
      </c>
      <c r="F12" s="11">
        <v>1366</v>
      </c>
      <c r="G12" s="11">
        <v>1388</v>
      </c>
      <c r="H12" s="11">
        <v>1409</v>
      </c>
      <c r="I12" s="11">
        <v>1428</v>
      </c>
      <c r="J12" s="11">
        <v>1445</v>
      </c>
      <c r="K12" s="11">
        <v>1462</v>
      </c>
      <c r="L12" s="11">
        <v>1478</v>
      </c>
      <c r="M12" s="12"/>
      <c r="N12" s="13">
        <v>205</v>
      </c>
      <c r="O12" s="14">
        <v>0.16103692065985861</v>
      </c>
      <c r="P12" s="14">
        <v>1.5043379795315115E-2</v>
      </c>
    </row>
    <row r="13" spans="1:16" ht="15" customHeight="1" x14ac:dyDescent="0.2">
      <c r="A13" s="10" t="s">
        <v>15</v>
      </c>
      <c r="B13" s="15">
        <v>1218</v>
      </c>
      <c r="C13" s="15">
        <v>1230</v>
      </c>
      <c r="D13" s="15">
        <v>1243</v>
      </c>
      <c r="E13" s="15">
        <v>1258</v>
      </c>
      <c r="F13" s="15">
        <v>1275</v>
      </c>
      <c r="G13" s="15">
        <v>1293</v>
      </c>
      <c r="H13" s="15">
        <v>1312</v>
      </c>
      <c r="I13" s="15">
        <v>1331</v>
      </c>
      <c r="J13" s="15">
        <v>1350</v>
      </c>
      <c r="K13" s="15">
        <v>1368</v>
      </c>
      <c r="L13" s="15">
        <v>1386</v>
      </c>
      <c r="M13" s="16"/>
      <c r="N13" s="17">
        <v>168</v>
      </c>
      <c r="O13" s="18">
        <v>0.13793103448275862</v>
      </c>
      <c r="P13" s="18">
        <v>1.3005012216313228E-2</v>
      </c>
    </row>
    <row r="14" spans="1:16" ht="15" customHeight="1" x14ac:dyDescent="0.2">
      <c r="A14" s="9" t="s">
        <v>16</v>
      </c>
      <c r="B14" s="11">
        <v>1345</v>
      </c>
      <c r="C14" s="11">
        <v>1324</v>
      </c>
      <c r="D14" s="11">
        <v>1309</v>
      </c>
      <c r="E14" s="11">
        <v>1300</v>
      </c>
      <c r="F14" s="11">
        <v>1297</v>
      </c>
      <c r="G14" s="11">
        <v>1298</v>
      </c>
      <c r="H14" s="11">
        <v>1302</v>
      </c>
      <c r="I14" s="11">
        <v>1309</v>
      </c>
      <c r="J14" s="11">
        <v>1317</v>
      </c>
      <c r="K14" s="11">
        <v>1328</v>
      </c>
      <c r="L14" s="11">
        <v>1340</v>
      </c>
      <c r="M14" s="12"/>
      <c r="N14" s="13">
        <v>-5</v>
      </c>
      <c r="O14" s="14">
        <v>-3.7174721189591076E-3</v>
      </c>
      <c r="P14" s="14">
        <v>-3.7237056196481877E-4</v>
      </c>
    </row>
    <row r="15" spans="1:16" ht="15" customHeight="1" x14ac:dyDescent="0.2">
      <c r="A15" s="10" t="s">
        <v>17</v>
      </c>
      <c r="B15" s="15">
        <v>1252</v>
      </c>
      <c r="C15" s="15">
        <v>1256</v>
      </c>
      <c r="D15" s="15">
        <v>1256</v>
      </c>
      <c r="E15" s="15">
        <v>1252</v>
      </c>
      <c r="F15" s="15">
        <v>1248</v>
      </c>
      <c r="G15" s="15">
        <v>1244</v>
      </c>
      <c r="H15" s="15">
        <v>1241</v>
      </c>
      <c r="I15" s="15">
        <v>1239</v>
      </c>
      <c r="J15" s="15">
        <v>1239</v>
      </c>
      <c r="K15" s="15">
        <v>1241</v>
      </c>
      <c r="L15" s="15">
        <v>1245</v>
      </c>
      <c r="M15" s="16"/>
      <c r="N15" s="17">
        <v>-7</v>
      </c>
      <c r="O15" s="18">
        <v>-5.5910543130990413E-3</v>
      </c>
      <c r="P15" s="18">
        <v>-5.6051712767268835E-4</v>
      </c>
    </row>
    <row r="16" spans="1:16" ht="15" customHeight="1" x14ac:dyDescent="0.2">
      <c r="A16" s="9" t="s">
        <v>18</v>
      </c>
      <c r="B16" s="11">
        <v>975</v>
      </c>
      <c r="C16" s="11">
        <v>1011</v>
      </c>
      <c r="D16" s="11">
        <v>1040</v>
      </c>
      <c r="E16" s="11">
        <v>1063</v>
      </c>
      <c r="F16" s="11">
        <v>1080</v>
      </c>
      <c r="G16" s="11">
        <v>1093</v>
      </c>
      <c r="H16" s="11">
        <v>1102</v>
      </c>
      <c r="I16" s="11">
        <v>1108</v>
      </c>
      <c r="J16" s="11">
        <v>1113</v>
      </c>
      <c r="K16" s="11">
        <v>1117</v>
      </c>
      <c r="L16" s="11">
        <v>1120</v>
      </c>
      <c r="M16" s="12"/>
      <c r="N16" s="13">
        <v>145</v>
      </c>
      <c r="O16" s="14">
        <v>0.14871794871794872</v>
      </c>
      <c r="P16" s="14">
        <v>1.3961209320369594E-2</v>
      </c>
    </row>
    <row r="17" spans="1:16" ht="15" customHeight="1" x14ac:dyDescent="0.2">
      <c r="A17" s="10" t="s">
        <v>19</v>
      </c>
      <c r="B17" s="15">
        <v>719</v>
      </c>
      <c r="C17" s="15">
        <v>738</v>
      </c>
      <c r="D17" s="15">
        <v>760</v>
      </c>
      <c r="E17" s="15">
        <v>782</v>
      </c>
      <c r="F17" s="15">
        <v>804</v>
      </c>
      <c r="G17" s="15">
        <v>824</v>
      </c>
      <c r="H17" s="15">
        <v>841</v>
      </c>
      <c r="I17" s="15">
        <v>857</v>
      </c>
      <c r="J17" s="15">
        <v>870</v>
      </c>
      <c r="K17" s="15">
        <v>881</v>
      </c>
      <c r="L17" s="15">
        <v>891</v>
      </c>
      <c r="M17" s="16"/>
      <c r="N17" s="17">
        <v>172</v>
      </c>
      <c r="O17" s="18">
        <v>0.23922114047287898</v>
      </c>
      <c r="P17" s="18">
        <v>2.1679975243781291E-2</v>
      </c>
    </row>
    <row r="18" spans="1:16" ht="15" customHeight="1" x14ac:dyDescent="0.2">
      <c r="A18" s="9" t="s">
        <v>20</v>
      </c>
      <c r="B18" s="11">
        <v>436</v>
      </c>
      <c r="C18" s="11">
        <v>456</v>
      </c>
      <c r="D18" s="11">
        <v>476</v>
      </c>
      <c r="E18" s="11">
        <v>495</v>
      </c>
      <c r="F18" s="11">
        <v>514</v>
      </c>
      <c r="G18" s="11">
        <v>533</v>
      </c>
      <c r="H18" s="11">
        <v>551</v>
      </c>
      <c r="I18" s="11">
        <v>568</v>
      </c>
      <c r="J18" s="11">
        <v>584</v>
      </c>
      <c r="K18" s="11">
        <v>599</v>
      </c>
      <c r="L18" s="11">
        <v>613</v>
      </c>
      <c r="M18" s="12"/>
      <c r="N18" s="13">
        <v>177</v>
      </c>
      <c r="O18" s="14">
        <v>0.40596330275229359</v>
      </c>
      <c r="P18" s="14">
        <v>3.4659378092529947E-2</v>
      </c>
    </row>
    <row r="19" spans="1:16" ht="15" customHeight="1" x14ac:dyDescent="0.2">
      <c r="A19" s="10" t="s">
        <v>21</v>
      </c>
      <c r="B19" s="15">
        <v>396</v>
      </c>
      <c r="C19" s="15">
        <v>401</v>
      </c>
      <c r="D19" s="15">
        <v>409</v>
      </c>
      <c r="E19" s="15">
        <v>420</v>
      </c>
      <c r="F19" s="15">
        <v>433</v>
      </c>
      <c r="G19" s="15">
        <v>448</v>
      </c>
      <c r="H19" s="15">
        <v>464</v>
      </c>
      <c r="I19" s="15">
        <v>482</v>
      </c>
      <c r="J19" s="15">
        <v>501</v>
      </c>
      <c r="K19" s="15">
        <v>520</v>
      </c>
      <c r="L19" s="15">
        <v>540</v>
      </c>
      <c r="M19" s="16"/>
      <c r="N19" s="17">
        <v>144</v>
      </c>
      <c r="O19" s="18">
        <v>0.36363636363636365</v>
      </c>
      <c r="P19" s="18">
        <v>3.1501484640271249E-2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25655</v>
      </c>
      <c r="C21" s="22">
        <v>25864</v>
      </c>
      <c r="D21" s="22">
        <v>26074</v>
      </c>
      <c r="E21" s="22">
        <v>26282</v>
      </c>
      <c r="F21" s="22">
        <v>26495</v>
      </c>
      <c r="G21" s="22">
        <v>26704</v>
      </c>
      <c r="H21" s="22">
        <v>26913</v>
      </c>
      <c r="I21" s="22">
        <v>27121</v>
      </c>
      <c r="J21" s="22">
        <v>27324</v>
      </c>
      <c r="K21" s="22">
        <v>27528</v>
      </c>
      <c r="L21" s="22">
        <v>27732</v>
      </c>
      <c r="M21" s="23"/>
      <c r="N21" s="24">
        <v>2077</v>
      </c>
      <c r="O21" s="25">
        <v>8.0958877411810556E-2</v>
      </c>
      <c r="P21" s="25">
        <v>7.8152303961078751E-3</v>
      </c>
    </row>
    <row r="22" spans="1:16" ht="15" customHeight="1" x14ac:dyDescent="0.2">
      <c r="A22" s="9" t="s">
        <v>23</v>
      </c>
      <c r="B22" s="11">
        <v>6426</v>
      </c>
      <c r="C22" s="11">
        <v>6388</v>
      </c>
      <c r="D22" s="11">
        <v>6358</v>
      </c>
      <c r="E22" s="11">
        <v>6333</v>
      </c>
      <c r="F22" s="11">
        <v>6315</v>
      </c>
      <c r="G22" s="11">
        <v>6301</v>
      </c>
      <c r="H22" s="11">
        <v>6293</v>
      </c>
      <c r="I22" s="11">
        <v>6291</v>
      </c>
      <c r="J22" s="11">
        <v>6292</v>
      </c>
      <c r="K22" s="11">
        <v>6296</v>
      </c>
      <c r="L22" s="11">
        <v>6305</v>
      </c>
      <c r="M22" s="12"/>
      <c r="N22" s="13">
        <v>-121</v>
      </c>
      <c r="O22" s="14">
        <v>-1.8829754123871771E-2</v>
      </c>
      <c r="P22" s="14">
        <v>-1.8991235062049139E-3</v>
      </c>
    </row>
    <row r="23" spans="1:16" ht="15" customHeight="1" x14ac:dyDescent="0.2">
      <c r="A23" s="10" t="s">
        <v>24</v>
      </c>
      <c r="B23" s="15">
        <v>15451</v>
      </c>
      <c r="C23" s="15">
        <v>15614</v>
      </c>
      <c r="D23" s="15">
        <v>15775</v>
      </c>
      <c r="E23" s="15">
        <v>15937</v>
      </c>
      <c r="F23" s="15">
        <v>16101</v>
      </c>
      <c r="G23" s="15">
        <v>16261</v>
      </c>
      <c r="H23" s="15">
        <v>16421</v>
      </c>
      <c r="I23" s="15">
        <v>16576</v>
      </c>
      <c r="J23" s="15">
        <v>16725</v>
      </c>
      <c r="K23" s="15">
        <v>16874</v>
      </c>
      <c r="L23" s="15">
        <v>17018</v>
      </c>
      <c r="M23" s="16"/>
      <c r="N23" s="17">
        <v>1567</v>
      </c>
      <c r="O23" s="18">
        <v>0.10141738398809139</v>
      </c>
      <c r="P23" s="18">
        <v>9.7065944709531227E-3</v>
      </c>
    </row>
    <row r="24" spans="1:16" ht="15" customHeight="1" x14ac:dyDescent="0.2">
      <c r="A24" s="9" t="s">
        <v>25</v>
      </c>
      <c r="B24" s="11">
        <v>3778</v>
      </c>
      <c r="C24" s="11">
        <v>3862</v>
      </c>
      <c r="D24" s="11">
        <v>3941</v>
      </c>
      <c r="E24" s="11">
        <v>4012</v>
      </c>
      <c r="F24" s="11">
        <v>4079</v>
      </c>
      <c r="G24" s="11">
        <v>4142</v>
      </c>
      <c r="H24" s="11">
        <v>4199</v>
      </c>
      <c r="I24" s="11">
        <v>4254</v>
      </c>
      <c r="J24" s="11">
        <v>4307</v>
      </c>
      <c r="K24" s="11">
        <v>4358</v>
      </c>
      <c r="L24" s="11">
        <v>4409</v>
      </c>
      <c r="M24" s="12"/>
      <c r="N24" s="13">
        <v>631</v>
      </c>
      <c r="O24" s="14">
        <v>0.16701958708311276</v>
      </c>
      <c r="P24" s="14">
        <v>1.5565209066131569E-2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13233</v>
      </c>
      <c r="C26" s="15">
        <v>13355</v>
      </c>
      <c r="D26" s="15">
        <v>13476</v>
      </c>
      <c r="E26" s="15">
        <v>13596</v>
      </c>
      <c r="F26" s="15">
        <v>13718</v>
      </c>
      <c r="G26" s="15">
        <v>13838</v>
      </c>
      <c r="H26" s="15">
        <v>13957</v>
      </c>
      <c r="I26" s="15">
        <v>14074</v>
      </c>
      <c r="J26" s="15">
        <v>14189</v>
      </c>
      <c r="K26" s="15">
        <v>14303</v>
      </c>
      <c r="L26" s="15">
        <v>14418</v>
      </c>
      <c r="M26" s="16"/>
      <c r="N26" s="17">
        <v>1185</v>
      </c>
      <c r="O26" s="18">
        <v>8.9548855134890054E-2</v>
      </c>
      <c r="P26" s="18">
        <v>8.6132540579892947E-3</v>
      </c>
    </row>
    <row r="27" spans="1:16" ht="15" customHeight="1" x14ac:dyDescent="0.2">
      <c r="A27" s="9" t="s">
        <v>27</v>
      </c>
      <c r="B27" s="11">
        <v>12422</v>
      </c>
      <c r="C27" s="11">
        <v>12509</v>
      </c>
      <c r="D27" s="11">
        <v>12598</v>
      </c>
      <c r="E27" s="11">
        <v>12686</v>
      </c>
      <c r="F27" s="11">
        <v>12777</v>
      </c>
      <c r="G27" s="11">
        <v>12866</v>
      </c>
      <c r="H27" s="11">
        <v>12956</v>
      </c>
      <c r="I27" s="11">
        <v>13047</v>
      </c>
      <c r="J27" s="11">
        <v>13135</v>
      </c>
      <c r="K27" s="11">
        <v>13225</v>
      </c>
      <c r="L27" s="11">
        <v>13314</v>
      </c>
      <c r="M27" s="12"/>
      <c r="N27" s="13">
        <v>892</v>
      </c>
      <c r="O27" s="14">
        <v>7.1808082434390602E-2</v>
      </c>
      <c r="P27" s="14">
        <v>6.9588026276246051E-3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11868</v>
      </c>
      <c r="C29" s="15">
        <v>12001</v>
      </c>
      <c r="D29" s="15">
        <v>12135</v>
      </c>
      <c r="E29" s="15">
        <v>12269</v>
      </c>
      <c r="F29" s="15">
        <v>12395</v>
      </c>
      <c r="G29" s="15">
        <v>12526</v>
      </c>
      <c r="H29" s="15">
        <v>12651</v>
      </c>
      <c r="I29" s="15">
        <v>12776</v>
      </c>
      <c r="J29" s="15">
        <v>12892</v>
      </c>
      <c r="K29" s="15">
        <v>13014</v>
      </c>
      <c r="L29" s="15">
        <v>13124</v>
      </c>
      <c r="M29" s="16"/>
      <c r="N29" s="17">
        <v>1256</v>
      </c>
      <c r="O29" s="18">
        <v>0.10583080552746882</v>
      </c>
      <c r="P29" s="18">
        <v>1.0110460057867199E-2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E36" sqref="E36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15.7109375" style="7" customWidth="1"/>
    <col min="17" max="16384" width="15.85546875" style="7"/>
  </cols>
  <sheetData>
    <row r="1" spans="1:16" s="6" customFormat="1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862</v>
      </c>
      <c r="C2" s="11">
        <v>863</v>
      </c>
      <c r="D2" s="11">
        <v>865</v>
      </c>
      <c r="E2" s="11">
        <v>867</v>
      </c>
      <c r="F2" s="11">
        <v>870</v>
      </c>
      <c r="G2" s="11">
        <v>873</v>
      </c>
      <c r="H2" s="11">
        <v>876</v>
      </c>
      <c r="I2" s="11">
        <v>880</v>
      </c>
      <c r="J2" s="11">
        <v>883</v>
      </c>
      <c r="K2" s="11">
        <v>886</v>
      </c>
      <c r="L2" s="11">
        <v>888</v>
      </c>
      <c r="M2" s="12"/>
      <c r="N2" s="13">
        <v>26</v>
      </c>
      <c r="O2" s="14">
        <v>3.0162412993039442E-2</v>
      </c>
      <c r="P2" s="14">
        <v>2.9760669533516193E-3</v>
      </c>
    </row>
    <row r="3" spans="1:16" ht="15" customHeight="1" x14ac:dyDescent="0.2">
      <c r="A3" s="10" t="s">
        <v>5</v>
      </c>
      <c r="B3" s="15">
        <v>1141</v>
      </c>
      <c r="C3" s="15">
        <v>1100</v>
      </c>
      <c r="D3" s="15">
        <v>1067</v>
      </c>
      <c r="E3" s="15">
        <v>1042</v>
      </c>
      <c r="F3" s="15">
        <v>1021</v>
      </c>
      <c r="G3" s="15">
        <v>1005</v>
      </c>
      <c r="H3" s="15">
        <v>994</v>
      </c>
      <c r="I3" s="15">
        <v>986</v>
      </c>
      <c r="J3" s="15">
        <v>980</v>
      </c>
      <c r="K3" s="15">
        <v>975</v>
      </c>
      <c r="L3" s="15">
        <v>972</v>
      </c>
      <c r="M3" s="16"/>
      <c r="N3" s="17">
        <v>-169</v>
      </c>
      <c r="O3" s="18">
        <v>-0.1481156879929886</v>
      </c>
      <c r="P3" s="18">
        <v>-1.5902650633335624E-2</v>
      </c>
    </row>
    <row r="4" spans="1:16" ht="15" customHeight="1" x14ac:dyDescent="0.2">
      <c r="A4" s="9" t="s">
        <v>6</v>
      </c>
      <c r="B4" s="11">
        <v>1236</v>
      </c>
      <c r="C4" s="11">
        <v>1221</v>
      </c>
      <c r="D4" s="11">
        <v>1201</v>
      </c>
      <c r="E4" s="11">
        <v>1178</v>
      </c>
      <c r="F4" s="11">
        <v>1155</v>
      </c>
      <c r="G4" s="11">
        <v>1133</v>
      </c>
      <c r="H4" s="11">
        <v>1112</v>
      </c>
      <c r="I4" s="11">
        <v>1093</v>
      </c>
      <c r="J4" s="11">
        <v>1076</v>
      </c>
      <c r="K4" s="11">
        <v>1061</v>
      </c>
      <c r="L4" s="11">
        <v>1048</v>
      </c>
      <c r="M4" s="12"/>
      <c r="N4" s="13">
        <v>-188</v>
      </c>
      <c r="O4" s="14">
        <v>-0.15210355987055016</v>
      </c>
      <c r="P4" s="14">
        <v>-1.6364303203580732E-2</v>
      </c>
    </row>
    <row r="5" spans="1:16" ht="15" customHeight="1" x14ac:dyDescent="0.2">
      <c r="A5" s="10" t="s">
        <v>7</v>
      </c>
      <c r="B5" s="15">
        <v>1204</v>
      </c>
      <c r="C5" s="15">
        <v>1192</v>
      </c>
      <c r="D5" s="15">
        <v>1180</v>
      </c>
      <c r="E5" s="15">
        <v>1166</v>
      </c>
      <c r="F5" s="15">
        <v>1150</v>
      </c>
      <c r="G5" s="15">
        <v>1133</v>
      </c>
      <c r="H5" s="15">
        <v>1115</v>
      </c>
      <c r="I5" s="15">
        <v>1097</v>
      </c>
      <c r="J5" s="15">
        <v>1078</v>
      </c>
      <c r="K5" s="15">
        <v>1060</v>
      </c>
      <c r="L5" s="15">
        <v>1042</v>
      </c>
      <c r="M5" s="16"/>
      <c r="N5" s="17">
        <v>-162</v>
      </c>
      <c r="O5" s="18">
        <v>-0.13455149501661129</v>
      </c>
      <c r="P5" s="18">
        <v>-1.4346829538715467E-2</v>
      </c>
    </row>
    <row r="6" spans="1:16" ht="15" customHeight="1" x14ac:dyDescent="0.2">
      <c r="A6" s="9" t="s">
        <v>8</v>
      </c>
      <c r="B6" s="11">
        <v>968</v>
      </c>
      <c r="C6" s="11">
        <v>982</v>
      </c>
      <c r="D6" s="11">
        <v>991</v>
      </c>
      <c r="E6" s="11">
        <v>996</v>
      </c>
      <c r="F6" s="11">
        <v>997</v>
      </c>
      <c r="G6" s="11">
        <v>995</v>
      </c>
      <c r="H6" s="11">
        <v>989</v>
      </c>
      <c r="I6" s="11">
        <v>982</v>
      </c>
      <c r="J6" s="11">
        <v>972</v>
      </c>
      <c r="K6" s="11">
        <v>960</v>
      </c>
      <c r="L6" s="11">
        <v>947</v>
      </c>
      <c r="M6" s="12"/>
      <c r="N6" s="13">
        <v>-21</v>
      </c>
      <c r="O6" s="14">
        <v>-2.1694214876033058E-2</v>
      </c>
      <c r="P6" s="14">
        <v>-2.1908958854377492E-3</v>
      </c>
    </row>
    <row r="7" spans="1:16" ht="15" customHeight="1" x14ac:dyDescent="0.2">
      <c r="A7" s="10" t="s">
        <v>9</v>
      </c>
      <c r="B7" s="15">
        <v>924</v>
      </c>
      <c r="C7" s="15">
        <v>932</v>
      </c>
      <c r="D7" s="15">
        <v>942</v>
      </c>
      <c r="E7" s="15">
        <v>951</v>
      </c>
      <c r="F7" s="15">
        <v>959</v>
      </c>
      <c r="G7" s="15">
        <v>966</v>
      </c>
      <c r="H7" s="15">
        <v>971</v>
      </c>
      <c r="I7" s="15">
        <v>974</v>
      </c>
      <c r="J7" s="15">
        <v>975</v>
      </c>
      <c r="K7" s="15">
        <v>974</v>
      </c>
      <c r="L7" s="15">
        <v>970</v>
      </c>
      <c r="M7" s="16"/>
      <c r="N7" s="17">
        <v>46</v>
      </c>
      <c r="O7" s="18">
        <v>4.9783549783549784E-2</v>
      </c>
      <c r="P7" s="18">
        <v>4.8702211470079693E-3</v>
      </c>
    </row>
    <row r="8" spans="1:16" ht="15" customHeight="1" x14ac:dyDescent="0.2">
      <c r="A8" s="9" t="s">
        <v>10</v>
      </c>
      <c r="B8" s="11">
        <v>946</v>
      </c>
      <c r="C8" s="11">
        <v>941</v>
      </c>
      <c r="D8" s="11">
        <v>939</v>
      </c>
      <c r="E8" s="11">
        <v>939</v>
      </c>
      <c r="F8" s="11">
        <v>941</v>
      </c>
      <c r="G8" s="11">
        <v>944</v>
      </c>
      <c r="H8" s="11">
        <v>948</v>
      </c>
      <c r="I8" s="11">
        <v>952</v>
      </c>
      <c r="J8" s="11">
        <v>956</v>
      </c>
      <c r="K8" s="11">
        <v>960</v>
      </c>
      <c r="L8" s="11">
        <v>962</v>
      </c>
      <c r="M8" s="12"/>
      <c r="N8" s="13">
        <v>16</v>
      </c>
      <c r="O8" s="14">
        <v>1.6913319238900635E-2</v>
      </c>
      <c r="P8" s="14">
        <v>1.6785954280875703E-3</v>
      </c>
    </row>
    <row r="9" spans="1:16" ht="15" customHeight="1" x14ac:dyDescent="0.2">
      <c r="A9" s="10" t="s">
        <v>11</v>
      </c>
      <c r="B9" s="15">
        <v>874</v>
      </c>
      <c r="C9" s="15">
        <v>890</v>
      </c>
      <c r="D9" s="15">
        <v>902</v>
      </c>
      <c r="E9" s="15">
        <v>911</v>
      </c>
      <c r="F9" s="15">
        <v>918</v>
      </c>
      <c r="G9" s="15">
        <v>924</v>
      </c>
      <c r="H9" s="15">
        <v>930</v>
      </c>
      <c r="I9" s="15">
        <v>936</v>
      </c>
      <c r="J9" s="15">
        <v>941</v>
      </c>
      <c r="K9" s="15">
        <v>946</v>
      </c>
      <c r="L9" s="15">
        <v>951</v>
      </c>
      <c r="M9" s="16"/>
      <c r="N9" s="17">
        <v>77</v>
      </c>
      <c r="O9" s="18">
        <v>8.8100686498855829E-2</v>
      </c>
      <c r="P9" s="18">
        <v>8.4791144604769997E-3</v>
      </c>
    </row>
    <row r="10" spans="1:16" ht="15" customHeight="1" x14ac:dyDescent="0.2">
      <c r="A10" s="9" t="s">
        <v>12</v>
      </c>
      <c r="B10" s="11">
        <v>965</v>
      </c>
      <c r="C10" s="11">
        <v>949</v>
      </c>
      <c r="D10" s="11">
        <v>940</v>
      </c>
      <c r="E10" s="11">
        <v>935</v>
      </c>
      <c r="F10" s="11">
        <v>932</v>
      </c>
      <c r="G10" s="11">
        <v>932</v>
      </c>
      <c r="H10" s="11">
        <v>933</v>
      </c>
      <c r="I10" s="11">
        <v>934</v>
      </c>
      <c r="J10" s="11">
        <v>937</v>
      </c>
      <c r="K10" s="11">
        <v>940</v>
      </c>
      <c r="L10" s="11">
        <v>943</v>
      </c>
      <c r="M10" s="12"/>
      <c r="N10" s="13">
        <v>-22</v>
      </c>
      <c r="O10" s="14">
        <v>-2.2797927461139896E-2</v>
      </c>
      <c r="P10" s="14">
        <v>-2.3035246761931027E-3</v>
      </c>
    </row>
    <row r="11" spans="1:16" ht="15" customHeight="1" x14ac:dyDescent="0.2">
      <c r="A11" s="10" t="s">
        <v>13</v>
      </c>
      <c r="B11" s="15">
        <v>941</v>
      </c>
      <c r="C11" s="15">
        <v>949</v>
      </c>
      <c r="D11" s="15">
        <v>952</v>
      </c>
      <c r="E11" s="15">
        <v>953</v>
      </c>
      <c r="F11" s="15">
        <v>953</v>
      </c>
      <c r="G11" s="15">
        <v>952</v>
      </c>
      <c r="H11" s="15">
        <v>951</v>
      </c>
      <c r="I11" s="15">
        <v>950</v>
      </c>
      <c r="J11" s="15">
        <v>950</v>
      </c>
      <c r="K11" s="15">
        <v>951</v>
      </c>
      <c r="L11" s="15">
        <v>952</v>
      </c>
      <c r="M11" s="16"/>
      <c r="N11" s="17">
        <v>11</v>
      </c>
      <c r="O11" s="18">
        <v>1.1689691817215728E-2</v>
      </c>
      <c r="P11" s="18">
        <v>1.1628651245407795E-3</v>
      </c>
    </row>
    <row r="12" spans="1:16" ht="15" customHeight="1" x14ac:dyDescent="0.2">
      <c r="A12" s="9" t="s">
        <v>14</v>
      </c>
      <c r="B12" s="11">
        <v>878</v>
      </c>
      <c r="C12" s="11">
        <v>888</v>
      </c>
      <c r="D12" s="11">
        <v>898</v>
      </c>
      <c r="E12" s="11">
        <v>907</v>
      </c>
      <c r="F12" s="11">
        <v>914</v>
      </c>
      <c r="G12" s="11">
        <v>919</v>
      </c>
      <c r="H12" s="11">
        <v>924</v>
      </c>
      <c r="I12" s="11">
        <v>927</v>
      </c>
      <c r="J12" s="11">
        <v>930</v>
      </c>
      <c r="K12" s="11">
        <v>932</v>
      </c>
      <c r="L12" s="11">
        <v>934</v>
      </c>
      <c r="M12" s="12"/>
      <c r="N12" s="13">
        <v>56</v>
      </c>
      <c r="O12" s="14">
        <v>6.3781321184510256E-2</v>
      </c>
      <c r="P12" s="14">
        <v>6.2021385639468019E-3</v>
      </c>
    </row>
    <row r="13" spans="1:16" ht="15" customHeight="1" x14ac:dyDescent="0.2">
      <c r="A13" s="10" t="s">
        <v>15</v>
      </c>
      <c r="B13" s="15">
        <v>922</v>
      </c>
      <c r="C13" s="15">
        <v>917</v>
      </c>
      <c r="D13" s="15">
        <v>916</v>
      </c>
      <c r="E13" s="15">
        <v>917</v>
      </c>
      <c r="F13" s="15">
        <v>919</v>
      </c>
      <c r="G13" s="15">
        <v>922</v>
      </c>
      <c r="H13" s="15">
        <v>926</v>
      </c>
      <c r="I13" s="15">
        <v>930</v>
      </c>
      <c r="J13" s="15">
        <v>933</v>
      </c>
      <c r="K13" s="15">
        <v>936</v>
      </c>
      <c r="L13" s="15">
        <v>940</v>
      </c>
      <c r="M13" s="16"/>
      <c r="N13" s="17">
        <v>18</v>
      </c>
      <c r="O13" s="18">
        <v>1.9522776572668113E-2</v>
      </c>
      <c r="P13" s="18">
        <v>1.9353355197528899E-3</v>
      </c>
    </row>
    <row r="14" spans="1:16" ht="15" customHeight="1" x14ac:dyDescent="0.2">
      <c r="A14" s="9" t="s">
        <v>16</v>
      </c>
      <c r="B14" s="11">
        <v>952</v>
      </c>
      <c r="C14" s="11">
        <v>955</v>
      </c>
      <c r="D14" s="11">
        <v>957</v>
      </c>
      <c r="E14" s="11">
        <v>957</v>
      </c>
      <c r="F14" s="11">
        <v>958</v>
      </c>
      <c r="G14" s="11">
        <v>960</v>
      </c>
      <c r="H14" s="11">
        <v>962</v>
      </c>
      <c r="I14" s="11">
        <v>964</v>
      </c>
      <c r="J14" s="11">
        <v>966</v>
      </c>
      <c r="K14" s="11">
        <v>968</v>
      </c>
      <c r="L14" s="11">
        <v>971</v>
      </c>
      <c r="M14" s="12"/>
      <c r="N14" s="13">
        <v>19</v>
      </c>
      <c r="O14" s="14">
        <v>1.9957983193277309E-2</v>
      </c>
      <c r="P14" s="14">
        <v>1.9780972080885029E-3</v>
      </c>
    </row>
    <row r="15" spans="1:16" ht="15" customHeight="1" x14ac:dyDescent="0.2">
      <c r="A15" s="10" t="s">
        <v>17</v>
      </c>
      <c r="B15" s="15">
        <v>1022</v>
      </c>
      <c r="C15" s="15">
        <v>1015</v>
      </c>
      <c r="D15" s="15">
        <v>1010</v>
      </c>
      <c r="E15" s="15">
        <v>1006</v>
      </c>
      <c r="F15" s="15">
        <v>1004</v>
      </c>
      <c r="G15" s="15">
        <v>1002</v>
      </c>
      <c r="H15" s="15">
        <v>1001</v>
      </c>
      <c r="I15" s="15">
        <v>1000</v>
      </c>
      <c r="J15" s="15">
        <v>1000</v>
      </c>
      <c r="K15" s="15">
        <v>1000</v>
      </c>
      <c r="L15" s="15">
        <v>1001</v>
      </c>
      <c r="M15" s="16"/>
      <c r="N15" s="17">
        <v>-21</v>
      </c>
      <c r="O15" s="18">
        <v>-2.0547945205479451E-2</v>
      </c>
      <c r="P15" s="18">
        <v>-2.0740453342361631E-3</v>
      </c>
    </row>
    <row r="16" spans="1:16" ht="15" customHeight="1" x14ac:dyDescent="0.2">
      <c r="A16" s="9" t="s">
        <v>18</v>
      </c>
      <c r="B16" s="11">
        <v>740</v>
      </c>
      <c r="C16" s="11">
        <v>782</v>
      </c>
      <c r="D16" s="11">
        <v>814</v>
      </c>
      <c r="E16" s="11">
        <v>838</v>
      </c>
      <c r="F16" s="11">
        <v>856</v>
      </c>
      <c r="G16" s="11">
        <v>870</v>
      </c>
      <c r="H16" s="11">
        <v>880</v>
      </c>
      <c r="I16" s="11">
        <v>888</v>
      </c>
      <c r="J16" s="11">
        <v>894</v>
      </c>
      <c r="K16" s="11">
        <v>899</v>
      </c>
      <c r="L16" s="11">
        <v>902</v>
      </c>
      <c r="M16" s="12"/>
      <c r="N16" s="13">
        <v>162</v>
      </c>
      <c r="O16" s="14">
        <v>0.21891891891891893</v>
      </c>
      <c r="P16" s="14">
        <v>1.9993682231632226E-2</v>
      </c>
    </row>
    <row r="17" spans="1:16" ht="15" customHeight="1" x14ac:dyDescent="0.2">
      <c r="A17" s="10" t="s">
        <v>19</v>
      </c>
      <c r="B17" s="15">
        <v>546</v>
      </c>
      <c r="C17" s="15">
        <v>559</v>
      </c>
      <c r="D17" s="15">
        <v>578</v>
      </c>
      <c r="E17" s="15">
        <v>598</v>
      </c>
      <c r="F17" s="15">
        <v>619</v>
      </c>
      <c r="G17" s="15">
        <v>638</v>
      </c>
      <c r="H17" s="15">
        <v>655</v>
      </c>
      <c r="I17" s="15">
        <v>670</v>
      </c>
      <c r="J17" s="15">
        <v>683</v>
      </c>
      <c r="K17" s="15">
        <v>695</v>
      </c>
      <c r="L17" s="15">
        <v>705</v>
      </c>
      <c r="M17" s="16"/>
      <c r="N17" s="17">
        <v>159</v>
      </c>
      <c r="O17" s="18">
        <v>0.29120879120879123</v>
      </c>
      <c r="P17" s="18">
        <v>2.5887285684809136E-2</v>
      </c>
    </row>
    <row r="18" spans="1:16" ht="15" customHeight="1" x14ac:dyDescent="0.2">
      <c r="A18" s="9" t="s">
        <v>20</v>
      </c>
      <c r="B18" s="11">
        <v>350</v>
      </c>
      <c r="C18" s="11">
        <v>361</v>
      </c>
      <c r="D18" s="11">
        <v>372</v>
      </c>
      <c r="E18" s="11">
        <v>384</v>
      </c>
      <c r="F18" s="11">
        <v>397</v>
      </c>
      <c r="G18" s="11">
        <v>410</v>
      </c>
      <c r="H18" s="11">
        <v>424</v>
      </c>
      <c r="I18" s="11">
        <v>438</v>
      </c>
      <c r="J18" s="11">
        <v>452</v>
      </c>
      <c r="K18" s="11">
        <v>465</v>
      </c>
      <c r="L18" s="11">
        <v>477</v>
      </c>
      <c r="M18" s="12"/>
      <c r="N18" s="13">
        <v>127</v>
      </c>
      <c r="O18" s="14">
        <v>0.36285714285714288</v>
      </c>
      <c r="P18" s="14">
        <v>3.1442526536047621E-2</v>
      </c>
    </row>
    <row r="19" spans="1:16" ht="15" customHeight="1" x14ac:dyDescent="0.2">
      <c r="A19" s="10" t="s">
        <v>21</v>
      </c>
      <c r="B19" s="15">
        <v>244</v>
      </c>
      <c r="C19" s="15">
        <v>254</v>
      </c>
      <c r="D19" s="15">
        <v>264</v>
      </c>
      <c r="E19" s="15">
        <v>276</v>
      </c>
      <c r="F19" s="15">
        <v>288</v>
      </c>
      <c r="G19" s="15">
        <v>301</v>
      </c>
      <c r="H19" s="15">
        <v>315</v>
      </c>
      <c r="I19" s="15">
        <v>329</v>
      </c>
      <c r="J19" s="15">
        <v>344</v>
      </c>
      <c r="K19" s="15">
        <v>360</v>
      </c>
      <c r="L19" s="15">
        <v>376</v>
      </c>
      <c r="M19" s="16"/>
      <c r="N19" s="17">
        <v>132</v>
      </c>
      <c r="O19" s="18">
        <v>0.54098360655737709</v>
      </c>
      <c r="P19" s="18">
        <v>4.4190654259016027E-2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15715</v>
      </c>
      <c r="C21" s="22">
        <v>15750</v>
      </c>
      <c r="D21" s="22">
        <v>15788</v>
      </c>
      <c r="E21" s="22">
        <v>15821</v>
      </c>
      <c r="F21" s="22">
        <v>15851</v>
      </c>
      <c r="G21" s="22">
        <v>15879</v>
      </c>
      <c r="H21" s="22">
        <v>15906</v>
      </c>
      <c r="I21" s="22">
        <v>15930</v>
      </c>
      <c r="J21" s="22">
        <v>15950</v>
      </c>
      <c r="K21" s="22">
        <v>15968</v>
      </c>
      <c r="L21" s="22">
        <v>15981</v>
      </c>
      <c r="M21" s="23"/>
      <c r="N21" s="24">
        <v>266</v>
      </c>
      <c r="O21" s="25">
        <v>1.6926503340757237E-2</v>
      </c>
      <c r="P21" s="25">
        <v>1.6798940791458161E-3</v>
      </c>
    </row>
    <row r="22" spans="1:16" ht="15" customHeight="1" x14ac:dyDescent="0.2">
      <c r="A22" s="9" t="s">
        <v>23</v>
      </c>
      <c r="B22" s="11">
        <v>3239</v>
      </c>
      <c r="C22" s="11">
        <v>3184</v>
      </c>
      <c r="D22" s="11">
        <v>3133</v>
      </c>
      <c r="E22" s="11">
        <v>3087</v>
      </c>
      <c r="F22" s="11">
        <v>3046</v>
      </c>
      <c r="G22" s="11">
        <v>3011</v>
      </c>
      <c r="H22" s="11">
        <v>2982</v>
      </c>
      <c r="I22" s="11">
        <v>2959</v>
      </c>
      <c r="J22" s="11">
        <v>2939</v>
      </c>
      <c r="K22" s="11">
        <v>2922</v>
      </c>
      <c r="L22" s="11">
        <v>2908</v>
      </c>
      <c r="M22" s="12"/>
      <c r="N22" s="13">
        <v>-331</v>
      </c>
      <c r="O22" s="14">
        <v>-0.10219203457857363</v>
      </c>
      <c r="P22" s="14">
        <v>-1.0722013063952596E-2</v>
      </c>
    </row>
    <row r="23" spans="1:16" ht="15" customHeight="1" x14ac:dyDescent="0.2">
      <c r="A23" s="10" t="s">
        <v>24</v>
      </c>
      <c r="B23" s="15">
        <v>9574</v>
      </c>
      <c r="C23" s="15">
        <v>9595</v>
      </c>
      <c r="D23" s="15">
        <v>9617</v>
      </c>
      <c r="E23" s="15">
        <v>9632</v>
      </c>
      <c r="F23" s="15">
        <v>9641</v>
      </c>
      <c r="G23" s="15">
        <v>9647</v>
      </c>
      <c r="H23" s="15">
        <v>9649</v>
      </c>
      <c r="I23" s="15">
        <v>9646</v>
      </c>
      <c r="J23" s="15">
        <v>9638</v>
      </c>
      <c r="K23" s="15">
        <v>9627</v>
      </c>
      <c r="L23" s="15">
        <v>9612</v>
      </c>
      <c r="M23" s="16"/>
      <c r="N23" s="17">
        <v>38</v>
      </c>
      <c r="O23" s="18">
        <v>3.969082932943388E-3</v>
      </c>
      <c r="P23" s="18">
        <v>3.9620115734395611E-4</v>
      </c>
    </row>
    <row r="24" spans="1:16" ht="15" customHeight="1" x14ac:dyDescent="0.2">
      <c r="A24" s="9" t="s">
        <v>25</v>
      </c>
      <c r="B24" s="11">
        <v>2902</v>
      </c>
      <c r="C24" s="11">
        <v>2971</v>
      </c>
      <c r="D24" s="11">
        <v>3038</v>
      </c>
      <c r="E24" s="11">
        <v>3102</v>
      </c>
      <c r="F24" s="11">
        <v>3164</v>
      </c>
      <c r="G24" s="11">
        <v>3221</v>
      </c>
      <c r="H24" s="11">
        <v>3275</v>
      </c>
      <c r="I24" s="11">
        <v>3325</v>
      </c>
      <c r="J24" s="11">
        <v>3373</v>
      </c>
      <c r="K24" s="11">
        <v>3419</v>
      </c>
      <c r="L24" s="11">
        <v>3461</v>
      </c>
      <c r="M24" s="12"/>
      <c r="N24" s="13">
        <v>559</v>
      </c>
      <c r="O24" s="14">
        <v>0.19262577532736044</v>
      </c>
      <c r="P24" s="14">
        <v>1.7771813280899496E-2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8048</v>
      </c>
      <c r="C26" s="15">
        <v>8062</v>
      </c>
      <c r="D26" s="15">
        <v>8077</v>
      </c>
      <c r="E26" s="15">
        <v>8088</v>
      </c>
      <c r="F26" s="15">
        <v>8095</v>
      </c>
      <c r="G26" s="15">
        <v>8102</v>
      </c>
      <c r="H26" s="15">
        <v>8108</v>
      </c>
      <c r="I26" s="15">
        <v>8113</v>
      </c>
      <c r="J26" s="15">
        <v>8116</v>
      </c>
      <c r="K26" s="15">
        <v>8118</v>
      </c>
      <c r="L26" s="15">
        <v>8116</v>
      </c>
      <c r="M26" s="16"/>
      <c r="N26" s="17">
        <v>68</v>
      </c>
      <c r="O26" s="18">
        <v>8.4493041749502985E-3</v>
      </c>
      <c r="P26" s="18">
        <v>8.4173492078765122E-4</v>
      </c>
    </row>
    <row r="27" spans="1:16" ht="15" customHeight="1" x14ac:dyDescent="0.2">
      <c r="A27" s="9" t="s">
        <v>27</v>
      </c>
      <c r="B27" s="11">
        <v>7667</v>
      </c>
      <c r="C27" s="11">
        <v>7688</v>
      </c>
      <c r="D27" s="11">
        <v>7711</v>
      </c>
      <c r="E27" s="11">
        <v>7733</v>
      </c>
      <c r="F27" s="11">
        <v>7756</v>
      </c>
      <c r="G27" s="11">
        <v>7777</v>
      </c>
      <c r="H27" s="11">
        <v>7798</v>
      </c>
      <c r="I27" s="11">
        <v>7817</v>
      </c>
      <c r="J27" s="11">
        <v>7834</v>
      </c>
      <c r="K27" s="11">
        <v>7850</v>
      </c>
      <c r="L27" s="11">
        <v>7865</v>
      </c>
      <c r="M27" s="12"/>
      <c r="N27" s="13">
        <v>198</v>
      </c>
      <c r="O27" s="14">
        <v>2.5824964131994262E-2</v>
      </c>
      <c r="P27" s="14">
        <v>2.5529664764245563E-3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7500</v>
      </c>
      <c r="C29" s="15">
        <v>7530</v>
      </c>
      <c r="D29" s="15">
        <v>7564</v>
      </c>
      <c r="E29" s="15">
        <v>7589</v>
      </c>
      <c r="F29" s="15">
        <v>7614</v>
      </c>
      <c r="G29" s="15">
        <v>7633</v>
      </c>
      <c r="H29" s="15">
        <v>7648</v>
      </c>
      <c r="I29" s="15">
        <v>7659</v>
      </c>
      <c r="J29" s="15">
        <v>7669</v>
      </c>
      <c r="K29" s="15">
        <v>7673</v>
      </c>
      <c r="L29" s="15">
        <v>7680</v>
      </c>
      <c r="M29" s="16"/>
      <c r="N29" s="17">
        <v>180</v>
      </c>
      <c r="O29" s="18">
        <v>2.4E-2</v>
      </c>
      <c r="P29" s="18">
        <v>2.3744672545444878E-3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K28" sqref="K28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1799</v>
      </c>
      <c r="C2" s="11">
        <v>1787</v>
      </c>
      <c r="D2" s="11">
        <v>1781</v>
      </c>
      <c r="E2" s="11">
        <v>1780</v>
      </c>
      <c r="F2" s="11">
        <v>1783</v>
      </c>
      <c r="G2" s="11">
        <v>1790</v>
      </c>
      <c r="H2" s="11">
        <v>1799</v>
      </c>
      <c r="I2" s="11">
        <v>1811</v>
      </c>
      <c r="J2" s="11">
        <v>1824</v>
      </c>
      <c r="K2" s="11">
        <v>1838</v>
      </c>
      <c r="L2" s="11">
        <v>1853</v>
      </c>
      <c r="M2" s="12"/>
      <c r="N2" s="13">
        <v>54</v>
      </c>
      <c r="O2" s="14">
        <v>3.0016675931072819E-2</v>
      </c>
      <c r="P2" s="14">
        <v>2.9618769489736518E-3</v>
      </c>
    </row>
    <row r="3" spans="1:16" ht="15" customHeight="1" x14ac:dyDescent="0.2">
      <c r="A3" s="10" t="s">
        <v>5</v>
      </c>
      <c r="B3" s="15">
        <v>2009</v>
      </c>
      <c r="C3" s="15">
        <v>1981</v>
      </c>
      <c r="D3" s="15">
        <v>1956</v>
      </c>
      <c r="E3" s="15">
        <v>1935</v>
      </c>
      <c r="F3" s="15">
        <v>1918</v>
      </c>
      <c r="G3" s="15">
        <v>1905</v>
      </c>
      <c r="H3" s="15">
        <v>1896</v>
      </c>
      <c r="I3" s="15">
        <v>1891</v>
      </c>
      <c r="J3" s="15">
        <v>1889</v>
      </c>
      <c r="K3" s="15">
        <v>1890</v>
      </c>
      <c r="L3" s="15">
        <v>1894</v>
      </c>
      <c r="M3" s="16"/>
      <c r="N3" s="17">
        <v>-115</v>
      </c>
      <c r="O3" s="18">
        <v>-5.7242409158785465E-2</v>
      </c>
      <c r="P3" s="18">
        <v>-5.8772699844745757E-3</v>
      </c>
    </row>
    <row r="4" spans="1:16" ht="15" customHeight="1" x14ac:dyDescent="0.2">
      <c r="A4" s="9" t="s">
        <v>6</v>
      </c>
      <c r="B4" s="11">
        <v>2238</v>
      </c>
      <c r="C4" s="11">
        <v>2227</v>
      </c>
      <c r="D4" s="11">
        <v>2212</v>
      </c>
      <c r="E4" s="11">
        <v>2195</v>
      </c>
      <c r="F4" s="11">
        <v>2177</v>
      </c>
      <c r="G4" s="11">
        <v>2159</v>
      </c>
      <c r="H4" s="11">
        <v>2143</v>
      </c>
      <c r="I4" s="11">
        <v>2128</v>
      </c>
      <c r="J4" s="11">
        <v>2115</v>
      </c>
      <c r="K4" s="11">
        <v>2104</v>
      </c>
      <c r="L4" s="11">
        <v>2096</v>
      </c>
      <c r="M4" s="12"/>
      <c r="N4" s="13">
        <v>-142</v>
      </c>
      <c r="O4" s="14">
        <v>-6.3449508489722972E-2</v>
      </c>
      <c r="P4" s="14">
        <v>-6.5337459919005969E-3</v>
      </c>
    </row>
    <row r="5" spans="1:16" ht="15" customHeight="1" x14ac:dyDescent="0.2">
      <c r="A5" s="10" t="s">
        <v>7</v>
      </c>
      <c r="B5" s="15">
        <v>2054</v>
      </c>
      <c r="C5" s="15">
        <v>2064</v>
      </c>
      <c r="D5" s="15">
        <v>2070</v>
      </c>
      <c r="E5" s="15">
        <v>2072</v>
      </c>
      <c r="F5" s="15">
        <v>2070</v>
      </c>
      <c r="G5" s="15">
        <v>2065</v>
      </c>
      <c r="H5" s="15">
        <v>2057</v>
      </c>
      <c r="I5" s="15">
        <v>2048</v>
      </c>
      <c r="J5" s="15">
        <v>2038</v>
      </c>
      <c r="K5" s="15">
        <v>2027</v>
      </c>
      <c r="L5" s="15">
        <v>2016</v>
      </c>
      <c r="M5" s="16"/>
      <c r="N5" s="17">
        <v>-38</v>
      </c>
      <c r="O5" s="18">
        <v>-1.8500486854917234E-2</v>
      </c>
      <c r="P5" s="18">
        <v>-1.8656336676988738E-3</v>
      </c>
    </row>
    <row r="6" spans="1:16" ht="15" customHeight="1" x14ac:dyDescent="0.2">
      <c r="A6" s="9" t="s">
        <v>8</v>
      </c>
      <c r="B6" s="11">
        <v>1644</v>
      </c>
      <c r="C6" s="11">
        <v>1702</v>
      </c>
      <c r="D6" s="11">
        <v>1751</v>
      </c>
      <c r="E6" s="11">
        <v>1791</v>
      </c>
      <c r="F6" s="11">
        <v>1823</v>
      </c>
      <c r="G6" s="11">
        <v>1848</v>
      </c>
      <c r="H6" s="11">
        <v>1867</v>
      </c>
      <c r="I6" s="11">
        <v>1881</v>
      </c>
      <c r="J6" s="11">
        <v>1890</v>
      </c>
      <c r="K6" s="11">
        <v>1896</v>
      </c>
      <c r="L6" s="11">
        <v>1898</v>
      </c>
      <c r="M6" s="12"/>
      <c r="N6" s="13">
        <v>254</v>
      </c>
      <c r="O6" s="14">
        <v>0.15450121654501217</v>
      </c>
      <c r="P6" s="14">
        <v>1.4470539420449846E-2</v>
      </c>
    </row>
    <row r="7" spans="1:16" ht="15" customHeight="1" x14ac:dyDescent="0.2">
      <c r="A7" s="10" t="s">
        <v>9</v>
      </c>
      <c r="B7" s="15">
        <v>1593</v>
      </c>
      <c r="C7" s="15">
        <v>1619</v>
      </c>
      <c r="D7" s="15">
        <v>1652</v>
      </c>
      <c r="E7" s="15">
        <v>1688</v>
      </c>
      <c r="F7" s="15">
        <v>1724</v>
      </c>
      <c r="G7" s="15">
        <v>1760</v>
      </c>
      <c r="H7" s="15">
        <v>1794</v>
      </c>
      <c r="I7" s="15">
        <v>1824</v>
      </c>
      <c r="J7" s="15">
        <v>1851</v>
      </c>
      <c r="K7" s="15">
        <v>1874</v>
      </c>
      <c r="L7" s="15">
        <v>1895</v>
      </c>
      <c r="M7" s="16"/>
      <c r="N7" s="17">
        <v>302</v>
      </c>
      <c r="O7" s="18">
        <v>0.18957940991839298</v>
      </c>
      <c r="P7" s="18">
        <v>1.7511540983941698E-2</v>
      </c>
    </row>
    <row r="8" spans="1:16" ht="15" customHeight="1" x14ac:dyDescent="0.2">
      <c r="A8" s="9" t="s">
        <v>10</v>
      </c>
      <c r="B8" s="11">
        <v>1645</v>
      </c>
      <c r="C8" s="11">
        <v>1654</v>
      </c>
      <c r="D8" s="11">
        <v>1667</v>
      </c>
      <c r="E8" s="11">
        <v>1683</v>
      </c>
      <c r="F8" s="11">
        <v>1703</v>
      </c>
      <c r="G8" s="11">
        <v>1726</v>
      </c>
      <c r="H8" s="11">
        <v>1752</v>
      </c>
      <c r="I8" s="11">
        <v>1780</v>
      </c>
      <c r="J8" s="11">
        <v>1808</v>
      </c>
      <c r="K8" s="11">
        <v>1836</v>
      </c>
      <c r="L8" s="11">
        <v>1862</v>
      </c>
      <c r="M8" s="12"/>
      <c r="N8" s="13">
        <v>217</v>
      </c>
      <c r="O8" s="14">
        <v>0.13191489361702127</v>
      </c>
      <c r="P8" s="14">
        <v>1.2468166958938376E-2</v>
      </c>
    </row>
    <row r="9" spans="1:16" ht="15" customHeight="1" x14ac:dyDescent="0.2">
      <c r="A9" s="10" t="s">
        <v>11</v>
      </c>
      <c r="B9" s="15">
        <v>1746</v>
      </c>
      <c r="C9" s="15">
        <v>1747</v>
      </c>
      <c r="D9" s="15">
        <v>1751</v>
      </c>
      <c r="E9" s="15">
        <v>1756</v>
      </c>
      <c r="F9" s="15">
        <v>1763</v>
      </c>
      <c r="G9" s="15">
        <v>1773</v>
      </c>
      <c r="H9" s="15">
        <v>1785</v>
      </c>
      <c r="I9" s="15">
        <v>1800</v>
      </c>
      <c r="J9" s="15">
        <v>1818</v>
      </c>
      <c r="K9" s="15">
        <v>1838</v>
      </c>
      <c r="L9" s="15">
        <v>1859</v>
      </c>
      <c r="M9" s="16"/>
      <c r="N9" s="17">
        <v>113</v>
      </c>
      <c r="O9" s="18">
        <v>6.4719358533791529E-2</v>
      </c>
      <c r="P9" s="18">
        <v>6.2908298060251333E-3</v>
      </c>
    </row>
    <row r="10" spans="1:16" ht="15" customHeight="1" x14ac:dyDescent="0.2">
      <c r="A10" s="9" t="s">
        <v>12</v>
      </c>
      <c r="B10" s="11">
        <v>1614</v>
      </c>
      <c r="C10" s="11">
        <v>1641</v>
      </c>
      <c r="D10" s="11">
        <v>1662</v>
      </c>
      <c r="E10" s="11">
        <v>1680</v>
      </c>
      <c r="F10" s="11">
        <v>1696</v>
      </c>
      <c r="G10" s="11">
        <v>1710</v>
      </c>
      <c r="H10" s="11">
        <v>1723</v>
      </c>
      <c r="I10" s="11">
        <v>1736</v>
      </c>
      <c r="J10" s="11">
        <v>1749</v>
      </c>
      <c r="K10" s="11">
        <v>1763</v>
      </c>
      <c r="L10" s="11">
        <v>1779</v>
      </c>
      <c r="M10" s="12"/>
      <c r="N10" s="13">
        <v>165</v>
      </c>
      <c r="O10" s="14">
        <v>0.10223048327137546</v>
      </c>
      <c r="P10" s="14">
        <v>9.7811092835369262E-3</v>
      </c>
    </row>
    <row r="11" spans="1:16" ht="15" customHeight="1" x14ac:dyDescent="0.2">
      <c r="A11" s="10" t="s">
        <v>13</v>
      </c>
      <c r="B11" s="15">
        <v>1337</v>
      </c>
      <c r="C11" s="15">
        <v>1385</v>
      </c>
      <c r="D11" s="15">
        <v>1429</v>
      </c>
      <c r="E11" s="15">
        <v>1468</v>
      </c>
      <c r="F11" s="15">
        <v>1503</v>
      </c>
      <c r="G11" s="15">
        <v>1534</v>
      </c>
      <c r="H11" s="15">
        <v>1561</v>
      </c>
      <c r="I11" s="15">
        <v>1586</v>
      </c>
      <c r="J11" s="15">
        <v>1608</v>
      </c>
      <c r="K11" s="15">
        <v>1629</v>
      </c>
      <c r="L11" s="15">
        <v>1648</v>
      </c>
      <c r="M11" s="16"/>
      <c r="N11" s="17">
        <v>311</v>
      </c>
      <c r="O11" s="18">
        <v>0.23261032161555723</v>
      </c>
      <c r="P11" s="18">
        <v>2.1133631255705554E-2</v>
      </c>
    </row>
    <row r="12" spans="1:16" ht="15" customHeight="1" x14ac:dyDescent="0.2">
      <c r="A12" s="9" t="s">
        <v>14</v>
      </c>
      <c r="B12" s="11">
        <v>1382</v>
      </c>
      <c r="C12" s="11">
        <v>1376</v>
      </c>
      <c r="D12" s="11">
        <v>1381</v>
      </c>
      <c r="E12" s="11">
        <v>1394</v>
      </c>
      <c r="F12" s="11">
        <v>1412</v>
      </c>
      <c r="G12" s="11">
        <v>1433</v>
      </c>
      <c r="H12" s="11">
        <v>1456</v>
      </c>
      <c r="I12" s="11">
        <v>1480</v>
      </c>
      <c r="J12" s="11">
        <v>1504</v>
      </c>
      <c r="K12" s="11">
        <v>1527</v>
      </c>
      <c r="L12" s="11">
        <v>1550</v>
      </c>
      <c r="M12" s="12"/>
      <c r="N12" s="13">
        <v>168</v>
      </c>
      <c r="O12" s="14">
        <v>0.12156295224312591</v>
      </c>
      <c r="P12" s="14">
        <v>1.1538380004753268E-2</v>
      </c>
    </row>
    <row r="13" spans="1:16" ht="15" customHeight="1" x14ac:dyDescent="0.2">
      <c r="A13" s="10" t="s">
        <v>15</v>
      </c>
      <c r="B13" s="15">
        <v>1368</v>
      </c>
      <c r="C13" s="15">
        <v>1382</v>
      </c>
      <c r="D13" s="15">
        <v>1392</v>
      </c>
      <c r="E13" s="15">
        <v>1400</v>
      </c>
      <c r="F13" s="15">
        <v>1410</v>
      </c>
      <c r="G13" s="15">
        <v>1421</v>
      </c>
      <c r="H13" s="15">
        <v>1434</v>
      </c>
      <c r="I13" s="15">
        <v>1449</v>
      </c>
      <c r="J13" s="15">
        <v>1466</v>
      </c>
      <c r="K13" s="15">
        <v>1483</v>
      </c>
      <c r="L13" s="15">
        <v>1501</v>
      </c>
      <c r="M13" s="16"/>
      <c r="N13" s="17">
        <v>133</v>
      </c>
      <c r="O13" s="18">
        <v>9.7222222222222224E-2</v>
      </c>
      <c r="P13" s="18">
        <v>9.3213490225736439E-3</v>
      </c>
    </row>
    <row r="14" spans="1:16" ht="15" customHeight="1" x14ac:dyDescent="0.2">
      <c r="A14" s="9" t="s">
        <v>16</v>
      </c>
      <c r="B14" s="11">
        <v>1462</v>
      </c>
      <c r="C14" s="11">
        <v>1448</v>
      </c>
      <c r="D14" s="11">
        <v>1440</v>
      </c>
      <c r="E14" s="11">
        <v>1435</v>
      </c>
      <c r="F14" s="11">
        <v>1433</v>
      </c>
      <c r="G14" s="11">
        <v>1433</v>
      </c>
      <c r="H14" s="11">
        <v>1436</v>
      </c>
      <c r="I14" s="11">
        <v>1440</v>
      </c>
      <c r="J14" s="11">
        <v>1446</v>
      </c>
      <c r="K14" s="11">
        <v>1454</v>
      </c>
      <c r="L14" s="11">
        <v>1464</v>
      </c>
      <c r="M14" s="12"/>
      <c r="N14" s="13">
        <v>2</v>
      </c>
      <c r="O14" s="14">
        <v>1.3679890560875513E-3</v>
      </c>
      <c r="P14" s="14">
        <v>1.3671476576515573E-4</v>
      </c>
    </row>
    <row r="15" spans="1:16" ht="15" customHeight="1" x14ac:dyDescent="0.2">
      <c r="A15" s="10" t="s">
        <v>17</v>
      </c>
      <c r="B15" s="15">
        <v>1241</v>
      </c>
      <c r="C15" s="15">
        <v>1267</v>
      </c>
      <c r="D15" s="15">
        <v>1284</v>
      </c>
      <c r="E15" s="15">
        <v>1296</v>
      </c>
      <c r="F15" s="15">
        <v>1304</v>
      </c>
      <c r="G15" s="15">
        <v>1310</v>
      </c>
      <c r="H15" s="15">
        <v>1315</v>
      </c>
      <c r="I15" s="15">
        <v>1319</v>
      </c>
      <c r="J15" s="15">
        <v>1323</v>
      </c>
      <c r="K15" s="15">
        <v>1328</v>
      </c>
      <c r="L15" s="15">
        <v>1333</v>
      </c>
      <c r="M15" s="16"/>
      <c r="N15" s="17">
        <v>92</v>
      </c>
      <c r="O15" s="18">
        <v>7.4133763094278812E-2</v>
      </c>
      <c r="P15" s="18">
        <v>7.1770862082538578E-3</v>
      </c>
    </row>
    <row r="16" spans="1:16" ht="15" customHeight="1" x14ac:dyDescent="0.2">
      <c r="A16" s="9" t="s">
        <v>18</v>
      </c>
      <c r="B16" s="11">
        <v>872</v>
      </c>
      <c r="C16" s="11">
        <v>918</v>
      </c>
      <c r="D16" s="11">
        <v>958</v>
      </c>
      <c r="E16" s="11">
        <v>994</v>
      </c>
      <c r="F16" s="11">
        <v>1024</v>
      </c>
      <c r="G16" s="11">
        <v>1049</v>
      </c>
      <c r="H16" s="11">
        <v>1070</v>
      </c>
      <c r="I16" s="11">
        <v>1087</v>
      </c>
      <c r="J16" s="11">
        <v>1101</v>
      </c>
      <c r="K16" s="11">
        <v>1113</v>
      </c>
      <c r="L16" s="11">
        <v>1123</v>
      </c>
      <c r="M16" s="12"/>
      <c r="N16" s="13">
        <v>251</v>
      </c>
      <c r="O16" s="14">
        <v>0.28784403669724773</v>
      </c>
      <c r="P16" s="14">
        <v>2.5619636221659858E-2</v>
      </c>
    </row>
    <row r="17" spans="1:16" ht="15" customHeight="1" x14ac:dyDescent="0.2">
      <c r="A17" s="10" t="s">
        <v>19</v>
      </c>
      <c r="B17" s="15">
        <v>638</v>
      </c>
      <c r="C17" s="15">
        <v>655</v>
      </c>
      <c r="D17" s="15">
        <v>677</v>
      </c>
      <c r="E17" s="15">
        <v>702</v>
      </c>
      <c r="F17" s="15">
        <v>728</v>
      </c>
      <c r="G17" s="15">
        <v>754</v>
      </c>
      <c r="H17" s="15">
        <v>778</v>
      </c>
      <c r="I17" s="15">
        <v>801</v>
      </c>
      <c r="J17" s="15">
        <v>822</v>
      </c>
      <c r="K17" s="15">
        <v>841</v>
      </c>
      <c r="L17" s="15">
        <v>857</v>
      </c>
      <c r="M17" s="16"/>
      <c r="N17" s="17">
        <v>219</v>
      </c>
      <c r="O17" s="18">
        <v>0.34326018808777431</v>
      </c>
      <c r="P17" s="18">
        <v>2.9949697350635685E-2</v>
      </c>
    </row>
    <row r="18" spans="1:16" ht="15" customHeight="1" x14ac:dyDescent="0.2">
      <c r="A18" s="9" t="s">
        <v>20</v>
      </c>
      <c r="B18" s="11">
        <v>377</v>
      </c>
      <c r="C18" s="11">
        <v>397</v>
      </c>
      <c r="D18" s="11">
        <v>416</v>
      </c>
      <c r="E18" s="11">
        <v>435</v>
      </c>
      <c r="F18" s="11">
        <v>455</v>
      </c>
      <c r="G18" s="11">
        <v>474</v>
      </c>
      <c r="H18" s="11">
        <v>494</v>
      </c>
      <c r="I18" s="11">
        <v>514</v>
      </c>
      <c r="J18" s="11">
        <v>534</v>
      </c>
      <c r="K18" s="11">
        <v>553</v>
      </c>
      <c r="L18" s="11">
        <v>571</v>
      </c>
      <c r="M18" s="12"/>
      <c r="N18" s="13">
        <v>194</v>
      </c>
      <c r="O18" s="14">
        <v>0.51458885941644561</v>
      </c>
      <c r="P18" s="14">
        <v>4.238817444801346E-2</v>
      </c>
    </row>
    <row r="19" spans="1:16" ht="15" customHeight="1" x14ac:dyDescent="0.2">
      <c r="A19" s="10" t="s">
        <v>21</v>
      </c>
      <c r="B19" s="15">
        <v>292</v>
      </c>
      <c r="C19" s="15">
        <v>297</v>
      </c>
      <c r="D19" s="15">
        <v>305</v>
      </c>
      <c r="E19" s="15">
        <v>316</v>
      </c>
      <c r="F19" s="15">
        <v>329</v>
      </c>
      <c r="G19" s="15">
        <v>344</v>
      </c>
      <c r="H19" s="15">
        <v>360</v>
      </c>
      <c r="I19" s="15">
        <v>378</v>
      </c>
      <c r="J19" s="15">
        <v>398</v>
      </c>
      <c r="K19" s="15">
        <v>418</v>
      </c>
      <c r="L19" s="15">
        <v>440</v>
      </c>
      <c r="M19" s="16"/>
      <c r="N19" s="17">
        <v>148</v>
      </c>
      <c r="O19" s="18">
        <v>0.50684931506849318</v>
      </c>
      <c r="P19" s="18">
        <v>4.1854285586203854E-2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25311</v>
      </c>
      <c r="C21" s="22">
        <v>25547</v>
      </c>
      <c r="D21" s="22">
        <v>25784</v>
      </c>
      <c r="E21" s="22">
        <v>26020</v>
      </c>
      <c r="F21" s="22">
        <v>26255</v>
      </c>
      <c r="G21" s="22">
        <v>26488</v>
      </c>
      <c r="H21" s="22">
        <v>26720</v>
      </c>
      <c r="I21" s="22">
        <v>26953</v>
      </c>
      <c r="J21" s="22">
        <v>27184</v>
      </c>
      <c r="K21" s="22">
        <v>27412</v>
      </c>
      <c r="L21" s="22">
        <v>27639</v>
      </c>
      <c r="M21" s="23"/>
      <c r="N21" s="24">
        <v>2328</v>
      </c>
      <c r="O21" s="25">
        <v>9.1975820789380117E-2</v>
      </c>
      <c r="P21" s="25">
        <v>8.837697366954389E-3</v>
      </c>
    </row>
    <row r="22" spans="1:16" ht="15" customHeight="1" x14ac:dyDescent="0.2">
      <c r="A22" s="9" t="s">
        <v>23</v>
      </c>
      <c r="B22" s="11">
        <v>6046</v>
      </c>
      <c r="C22" s="11">
        <v>5995</v>
      </c>
      <c r="D22" s="11">
        <v>5949</v>
      </c>
      <c r="E22" s="11">
        <v>5910</v>
      </c>
      <c r="F22" s="11">
        <v>5878</v>
      </c>
      <c r="G22" s="11">
        <v>5854</v>
      </c>
      <c r="H22" s="11">
        <v>5838</v>
      </c>
      <c r="I22" s="11">
        <v>5830</v>
      </c>
      <c r="J22" s="11">
        <v>5828</v>
      </c>
      <c r="K22" s="11">
        <v>5832</v>
      </c>
      <c r="L22" s="11">
        <v>5843</v>
      </c>
      <c r="M22" s="12"/>
      <c r="N22" s="13">
        <v>-203</v>
      </c>
      <c r="O22" s="14">
        <v>-3.357591796228912E-2</v>
      </c>
      <c r="P22" s="14">
        <v>-3.4094279345804335E-3</v>
      </c>
    </row>
    <row r="23" spans="1:16" ht="15" customHeight="1" x14ac:dyDescent="0.2">
      <c r="A23" s="10" t="s">
        <v>24</v>
      </c>
      <c r="B23" s="15">
        <v>15845</v>
      </c>
      <c r="C23" s="15">
        <v>16018</v>
      </c>
      <c r="D23" s="15">
        <v>16195</v>
      </c>
      <c r="E23" s="15">
        <v>16367</v>
      </c>
      <c r="F23" s="15">
        <v>16537</v>
      </c>
      <c r="G23" s="15">
        <v>16703</v>
      </c>
      <c r="H23" s="15">
        <v>16865</v>
      </c>
      <c r="I23" s="15">
        <v>17024</v>
      </c>
      <c r="J23" s="15">
        <v>17178</v>
      </c>
      <c r="K23" s="15">
        <v>17327</v>
      </c>
      <c r="L23" s="15">
        <v>17472</v>
      </c>
      <c r="M23" s="16"/>
      <c r="N23" s="17">
        <v>1627</v>
      </c>
      <c r="O23" s="18">
        <v>0.10268223414326286</v>
      </c>
      <c r="P23" s="18">
        <v>9.8224876878261203E-3</v>
      </c>
    </row>
    <row r="24" spans="1:16" ht="15" customHeight="1" x14ac:dyDescent="0.2">
      <c r="A24" s="9" t="s">
        <v>25</v>
      </c>
      <c r="B24" s="11">
        <v>3420</v>
      </c>
      <c r="C24" s="11">
        <v>3534</v>
      </c>
      <c r="D24" s="11">
        <v>3640</v>
      </c>
      <c r="E24" s="11">
        <v>3743</v>
      </c>
      <c r="F24" s="11">
        <v>3840</v>
      </c>
      <c r="G24" s="11">
        <v>3931</v>
      </c>
      <c r="H24" s="11">
        <v>4017</v>
      </c>
      <c r="I24" s="11">
        <v>4099</v>
      </c>
      <c r="J24" s="11">
        <v>4178</v>
      </c>
      <c r="K24" s="11">
        <v>4253</v>
      </c>
      <c r="L24" s="11">
        <v>4324</v>
      </c>
      <c r="M24" s="12"/>
      <c r="N24" s="13">
        <v>904</v>
      </c>
      <c r="O24" s="14">
        <v>0.26432748538011697</v>
      </c>
      <c r="P24" s="14">
        <v>2.373124372569424E-2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13087</v>
      </c>
      <c r="C26" s="15">
        <v>13228</v>
      </c>
      <c r="D26" s="15">
        <v>13369</v>
      </c>
      <c r="E26" s="15">
        <v>13510</v>
      </c>
      <c r="F26" s="15">
        <v>13648</v>
      </c>
      <c r="G26" s="15">
        <v>13785</v>
      </c>
      <c r="H26" s="15">
        <v>13921</v>
      </c>
      <c r="I26" s="15">
        <v>14058</v>
      </c>
      <c r="J26" s="15">
        <v>14193</v>
      </c>
      <c r="K26" s="15">
        <v>14325</v>
      </c>
      <c r="L26" s="15">
        <v>14455</v>
      </c>
      <c r="M26" s="16"/>
      <c r="N26" s="17">
        <v>1368</v>
      </c>
      <c r="O26" s="18">
        <v>0.10453121418201268</v>
      </c>
      <c r="P26" s="18">
        <v>9.9916873164003217E-3</v>
      </c>
    </row>
    <row r="27" spans="1:16" ht="15" customHeight="1" x14ac:dyDescent="0.2">
      <c r="A27" s="9" t="s">
        <v>27</v>
      </c>
      <c r="B27" s="11">
        <v>12224</v>
      </c>
      <c r="C27" s="11">
        <v>12319</v>
      </c>
      <c r="D27" s="11">
        <v>12415</v>
      </c>
      <c r="E27" s="11">
        <v>12510</v>
      </c>
      <c r="F27" s="11">
        <v>12607</v>
      </c>
      <c r="G27" s="11">
        <v>12703</v>
      </c>
      <c r="H27" s="11">
        <v>12799</v>
      </c>
      <c r="I27" s="11">
        <v>12895</v>
      </c>
      <c r="J27" s="11">
        <v>12991</v>
      </c>
      <c r="K27" s="11">
        <v>13087</v>
      </c>
      <c r="L27" s="11">
        <v>13184</v>
      </c>
      <c r="M27" s="12"/>
      <c r="N27" s="13">
        <v>960</v>
      </c>
      <c r="O27" s="14">
        <v>7.8534031413612565E-2</v>
      </c>
      <c r="P27" s="14">
        <v>7.5889251040341943E-3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12180</v>
      </c>
      <c r="C29" s="15">
        <v>12326</v>
      </c>
      <c r="D29" s="15">
        <v>12479</v>
      </c>
      <c r="E29" s="15">
        <v>12624</v>
      </c>
      <c r="F29" s="15">
        <v>12772</v>
      </c>
      <c r="G29" s="15">
        <v>12912</v>
      </c>
      <c r="H29" s="15">
        <v>13053</v>
      </c>
      <c r="I29" s="15">
        <v>13189</v>
      </c>
      <c r="J29" s="15">
        <v>13318</v>
      </c>
      <c r="K29" s="15">
        <v>13444</v>
      </c>
      <c r="L29" s="15">
        <v>13570</v>
      </c>
      <c r="M29" s="16"/>
      <c r="N29" s="17">
        <v>1390</v>
      </c>
      <c r="O29" s="18">
        <v>0.11412151067323481</v>
      </c>
      <c r="P29" s="18">
        <v>1.0865223594787699E-2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V29" sqref="V29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316</v>
      </c>
      <c r="C2" s="11">
        <v>313</v>
      </c>
      <c r="D2" s="11">
        <v>311</v>
      </c>
      <c r="E2" s="11">
        <v>309</v>
      </c>
      <c r="F2" s="11">
        <v>308</v>
      </c>
      <c r="G2" s="11">
        <v>308</v>
      </c>
      <c r="H2" s="11">
        <v>307</v>
      </c>
      <c r="I2" s="11">
        <v>308</v>
      </c>
      <c r="J2" s="11">
        <v>308</v>
      </c>
      <c r="K2" s="11">
        <v>308</v>
      </c>
      <c r="L2" s="11">
        <v>308</v>
      </c>
      <c r="M2" s="12"/>
      <c r="N2" s="13">
        <v>-8</v>
      </c>
      <c r="O2" s="14">
        <v>-2.5316455696202531E-2</v>
      </c>
      <c r="P2" s="14">
        <v>-2.560958198423835E-3</v>
      </c>
    </row>
    <row r="3" spans="1:16" x14ac:dyDescent="0.25">
      <c r="A3" s="10" t="s">
        <v>5</v>
      </c>
      <c r="B3" s="15">
        <v>380</v>
      </c>
      <c r="C3" s="15">
        <v>371</v>
      </c>
      <c r="D3" s="15">
        <v>364</v>
      </c>
      <c r="E3" s="15">
        <v>357</v>
      </c>
      <c r="F3" s="15">
        <v>351</v>
      </c>
      <c r="G3" s="15">
        <v>346</v>
      </c>
      <c r="H3" s="15">
        <v>342</v>
      </c>
      <c r="I3" s="15">
        <v>339</v>
      </c>
      <c r="J3" s="15">
        <v>337</v>
      </c>
      <c r="K3" s="15">
        <v>336</v>
      </c>
      <c r="L3" s="15">
        <v>335</v>
      </c>
      <c r="M3" s="16"/>
      <c r="N3" s="17">
        <v>-45</v>
      </c>
      <c r="O3" s="18">
        <v>-0.11842105263157894</v>
      </c>
      <c r="P3" s="18">
        <v>-1.2524973443353904E-2</v>
      </c>
    </row>
    <row r="4" spans="1:16" x14ac:dyDescent="0.25">
      <c r="A4" s="9" t="s">
        <v>6</v>
      </c>
      <c r="B4" s="11">
        <v>422</v>
      </c>
      <c r="C4" s="11">
        <v>413</v>
      </c>
      <c r="D4" s="11">
        <v>404</v>
      </c>
      <c r="E4" s="11">
        <v>396</v>
      </c>
      <c r="F4" s="11">
        <v>388</v>
      </c>
      <c r="G4" s="11">
        <v>380</v>
      </c>
      <c r="H4" s="11">
        <v>373</v>
      </c>
      <c r="I4" s="11">
        <v>366</v>
      </c>
      <c r="J4" s="11">
        <v>360</v>
      </c>
      <c r="K4" s="11">
        <v>355</v>
      </c>
      <c r="L4" s="11">
        <v>351</v>
      </c>
      <c r="M4" s="12"/>
      <c r="N4" s="13">
        <v>-71</v>
      </c>
      <c r="O4" s="14">
        <v>-0.16824644549763032</v>
      </c>
      <c r="P4" s="14">
        <v>-1.8253262873097253E-2</v>
      </c>
    </row>
    <row r="5" spans="1:16" x14ac:dyDescent="0.25">
      <c r="A5" s="10" t="s">
        <v>7</v>
      </c>
      <c r="B5" s="15">
        <v>412</v>
      </c>
      <c r="C5" s="15">
        <v>404</v>
      </c>
      <c r="D5" s="15">
        <v>397</v>
      </c>
      <c r="E5" s="15">
        <v>389</v>
      </c>
      <c r="F5" s="15">
        <v>381</v>
      </c>
      <c r="G5" s="15">
        <v>373</v>
      </c>
      <c r="H5" s="15">
        <v>365</v>
      </c>
      <c r="I5" s="15">
        <v>358</v>
      </c>
      <c r="J5" s="15">
        <v>351</v>
      </c>
      <c r="K5" s="15">
        <v>344</v>
      </c>
      <c r="L5" s="15">
        <v>337</v>
      </c>
      <c r="M5" s="16"/>
      <c r="N5" s="17">
        <v>-75</v>
      </c>
      <c r="O5" s="18">
        <v>-0.18203883495145631</v>
      </c>
      <c r="P5" s="18">
        <v>-1.9893502104338712E-2</v>
      </c>
    </row>
    <row r="6" spans="1:16" x14ac:dyDescent="0.25">
      <c r="A6" s="9" t="s">
        <v>8</v>
      </c>
      <c r="B6" s="11">
        <v>367</v>
      </c>
      <c r="C6" s="11">
        <v>363</v>
      </c>
      <c r="D6" s="11">
        <v>357</v>
      </c>
      <c r="E6" s="11">
        <v>352</v>
      </c>
      <c r="F6" s="11">
        <v>346</v>
      </c>
      <c r="G6" s="11">
        <v>339</v>
      </c>
      <c r="H6" s="11">
        <v>333</v>
      </c>
      <c r="I6" s="11">
        <v>326</v>
      </c>
      <c r="J6" s="11">
        <v>319</v>
      </c>
      <c r="K6" s="11">
        <v>312</v>
      </c>
      <c r="L6" s="11">
        <v>305</v>
      </c>
      <c r="M6" s="12"/>
      <c r="N6" s="13">
        <v>-62</v>
      </c>
      <c r="O6" s="14">
        <v>-0.16893732970027248</v>
      </c>
      <c r="P6" s="14">
        <v>-1.8334840760029336E-2</v>
      </c>
    </row>
    <row r="7" spans="1:16" x14ac:dyDescent="0.25">
      <c r="A7" s="10" t="s">
        <v>9</v>
      </c>
      <c r="B7" s="15">
        <v>358</v>
      </c>
      <c r="C7" s="15">
        <v>364</v>
      </c>
      <c r="D7" s="15">
        <v>368</v>
      </c>
      <c r="E7" s="15">
        <v>370</v>
      </c>
      <c r="F7" s="15">
        <v>370</v>
      </c>
      <c r="G7" s="15">
        <v>370</v>
      </c>
      <c r="H7" s="15">
        <v>368</v>
      </c>
      <c r="I7" s="15">
        <v>365</v>
      </c>
      <c r="J7" s="15">
        <v>361</v>
      </c>
      <c r="K7" s="15">
        <v>357</v>
      </c>
      <c r="L7" s="15">
        <v>352</v>
      </c>
      <c r="M7" s="16"/>
      <c r="N7" s="17">
        <v>-6</v>
      </c>
      <c r="O7" s="18">
        <v>-1.6759776536312849E-2</v>
      </c>
      <c r="P7" s="18">
        <v>-1.6887535286052024E-3</v>
      </c>
    </row>
    <row r="8" spans="1:16" x14ac:dyDescent="0.25">
      <c r="A8" s="9" t="s">
        <v>10</v>
      </c>
      <c r="B8" s="11">
        <v>335</v>
      </c>
      <c r="C8" s="11">
        <v>339</v>
      </c>
      <c r="D8" s="11">
        <v>344</v>
      </c>
      <c r="E8" s="11">
        <v>348</v>
      </c>
      <c r="F8" s="11">
        <v>352</v>
      </c>
      <c r="G8" s="11">
        <v>355</v>
      </c>
      <c r="H8" s="11">
        <v>358</v>
      </c>
      <c r="I8" s="11">
        <v>360</v>
      </c>
      <c r="J8" s="11">
        <v>360</v>
      </c>
      <c r="K8" s="11">
        <v>360</v>
      </c>
      <c r="L8" s="11">
        <v>359</v>
      </c>
      <c r="M8" s="12"/>
      <c r="N8" s="13">
        <v>24</v>
      </c>
      <c r="O8" s="14">
        <v>7.1641791044776124E-2</v>
      </c>
      <c r="P8" s="14">
        <v>6.9431785365832166E-3</v>
      </c>
    </row>
    <row r="9" spans="1:16" x14ac:dyDescent="0.25">
      <c r="A9" s="10" t="s">
        <v>11</v>
      </c>
      <c r="B9" s="15">
        <v>302</v>
      </c>
      <c r="C9" s="15">
        <v>308</v>
      </c>
      <c r="D9" s="15">
        <v>314</v>
      </c>
      <c r="E9" s="15">
        <v>320</v>
      </c>
      <c r="F9" s="15">
        <v>326</v>
      </c>
      <c r="G9" s="15">
        <v>331</v>
      </c>
      <c r="H9" s="15">
        <v>336</v>
      </c>
      <c r="I9" s="15">
        <v>340</v>
      </c>
      <c r="J9" s="15">
        <v>344</v>
      </c>
      <c r="K9" s="15">
        <v>347</v>
      </c>
      <c r="L9" s="15">
        <v>349</v>
      </c>
      <c r="M9" s="16"/>
      <c r="N9" s="17">
        <v>47</v>
      </c>
      <c r="O9" s="18">
        <v>0.15562913907284767</v>
      </c>
      <c r="P9" s="18">
        <v>1.456960743477187E-2</v>
      </c>
    </row>
    <row r="10" spans="1:16" x14ac:dyDescent="0.25">
      <c r="A10" s="9" t="s">
        <v>12</v>
      </c>
      <c r="B10" s="11">
        <v>390</v>
      </c>
      <c r="C10" s="11">
        <v>379</v>
      </c>
      <c r="D10" s="11">
        <v>371</v>
      </c>
      <c r="E10" s="11">
        <v>366</v>
      </c>
      <c r="F10" s="11">
        <v>363</v>
      </c>
      <c r="G10" s="11">
        <v>362</v>
      </c>
      <c r="H10" s="11">
        <v>362</v>
      </c>
      <c r="I10" s="11">
        <v>363</v>
      </c>
      <c r="J10" s="11">
        <v>364</v>
      </c>
      <c r="K10" s="11">
        <v>367</v>
      </c>
      <c r="L10" s="11">
        <v>370</v>
      </c>
      <c r="M10" s="12"/>
      <c r="N10" s="13">
        <v>-20</v>
      </c>
      <c r="O10" s="14">
        <v>-5.128205128205128E-2</v>
      </c>
      <c r="P10" s="14">
        <v>-5.2505408190105518E-3</v>
      </c>
    </row>
    <row r="11" spans="1:16" x14ac:dyDescent="0.25">
      <c r="A11" s="10" t="s">
        <v>13</v>
      </c>
      <c r="B11" s="15">
        <v>325</v>
      </c>
      <c r="C11" s="15">
        <v>331</v>
      </c>
      <c r="D11" s="15">
        <v>334</v>
      </c>
      <c r="E11" s="15">
        <v>335</v>
      </c>
      <c r="F11" s="15">
        <v>334</v>
      </c>
      <c r="G11" s="15">
        <v>333</v>
      </c>
      <c r="H11" s="15">
        <v>332</v>
      </c>
      <c r="I11" s="15">
        <v>331</v>
      </c>
      <c r="J11" s="15">
        <v>331</v>
      </c>
      <c r="K11" s="15">
        <v>331</v>
      </c>
      <c r="L11" s="15">
        <v>332</v>
      </c>
      <c r="M11" s="16"/>
      <c r="N11" s="17">
        <v>7</v>
      </c>
      <c r="O11" s="18">
        <v>2.1538461538461538E-2</v>
      </c>
      <c r="P11" s="18">
        <v>2.1332508073770295E-3</v>
      </c>
    </row>
    <row r="12" spans="1:16" x14ac:dyDescent="0.25">
      <c r="A12" s="9" t="s">
        <v>14</v>
      </c>
      <c r="B12" s="11">
        <v>271</v>
      </c>
      <c r="C12" s="11">
        <v>280</v>
      </c>
      <c r="D12" s="11">
        <v>288</v>
      </c>
      <c r="E12" s="11">
        <v>295</v>
      </c>
      <c r="F12" s="11">
        <v>301</v>
      </c>
      <c r="G12" s="11">
        <v>306</v>
      </c>
      <c r="H12" s="11">
        <v>309</v>
      </c>
      <c r="I12" s="11">
        <v>312</v>
      </c>
      <c r="J12" s="11">
        <v>314</v>
      </c>
      <c r="K12" s="11">
        <v>316</v>
      </c>
      <c r="L12" s="11">
        <v>318</v>
      </c>
      <c r="M12" s="12"/>
      <c r="N12" s="13">
        <v>47</v>
      </c>
      <c r="O12" s="14">
        <v>0.17343173431734318</v>
      </c>
      <c r="P12" s="14">
        <v>1.6121832850459539E-2</v>
      </c>
    </row>
    <row r="13" spans="1:16" x14ac:dyDescent="0.25">
      <c r="A13" s="10" t="s">
        <v>15</v>
      </c>
      <c r="B13" s="15">
        <v>324</v>
      </c>
      <c r="C13" s="15">
        <v>318</v>
      </c>
      <c r="D13" s="15">
        <v>315</v>
      </c>
      <c r="E13" s="15">
        <v>314</v>
      </c>
      <c r="F13" s="15">
        <v>315</v>
      </c>
      <c r="G13" s="15">
        <v>316</v>
      </c>
      <c r="H13" s="15">
        <v>318</v>
      </c>
      <c r="I13" s="15">
        <v>320</v>
      </c>
      <c r="J13" s="15">
        <v>323</v>
      </c>
      <c r="K13" s="15">
        <v>325</v>
      </c>
      <c r="L13" s="15">
        <v>327</v>
      </c>
      <c r="M13" s="16"/>
      <c r="N13" s="17">
        <v>3</v>
      </c>
      <c r="O13" s="18">
        <v>9.2592592592592587E-3</v>
      </c>
      <c r="P13" s="18">
        <v>9.2209037466650656E-4</v>
      </c>
    </row>
    <row r="14" spans="1:16" x14ac:dyDescent="0.25">
      <c r="A14" s="9" t="s">
        <v>16</v>
      </c>
      <c r="B14" s="11">
        <v>338</v>
      </c>
      <c r="C14" s="11">
        <v>335</v>
      </c>
      <c r="D14" s="11">
        <v>332</v>
      </c>
      <c r="E14" s="11">
        <v>329</v>
      </c>
      <c r="F14" s="11">
        <v>326</v>
      </c>
      <c r="G14" s="11">
        <v>324</v>
      </c>
      <c r="H14" s="11">
        <v>323</v>
      </c>
      <c r="I14" s="11">
        <v>323</v>
      </c>
      <c r="J14" s="11">
        <v>323</v>
      </c>
      <c r="K14" s="11">
        <v>323</v>
      </c>
      <c r="L14" s="11">
        <v>324</v>
      </c>
      <c r="M14" s="12"/>
      <c r="N14" s="13">
        <v>-14</v>
      </c>
      <c r="O14" s="14">
        <v>-4.142011834319527E-2</v>
      </c>
      <c r="P14" s="14">
        <v>-4.2213031157235514E-3</v>
      </c>
    </row>
    <row r="15" spans="1:16" x14ac:dyDescent="0.25">
      <c r="A15" s="10" t="s">
        <v>17</v>
      </c>
      <c r="B15" s="15">
        <v>293</v>
      </c>
      <c r="C15" s="15">
        <v>300</v>
      </c>
      <c r="D15" s="15">
        <v>305</v>
      </c>
      <c r="E15" s="15">
        <v>308</v>
      </c>
      <c r="F15" s="15">
        <v>310</v>
      </c>
      <c r="G15" s="15">
        <v>311</v>
      </c>
      <c r="H15" s="15">
        <v>311</v>
      </c>
      <c r="I15" s="15">
        <v>312</v>
      </c>
      <c r="J15" s="15">
        <v>312</v>
      </c>
      <c r="K15" s="15">
        <v>312</v>
      </c>
      <c r="L15" s="15">
        <v>311</v>
      </c>
      <c r="M15" s="16"/>
      <c r="N15" s="17">
        <v>18</v>
      </c>
      <c r="O15" s="18">
        <v>6.1433447098976107E-2</v>
      </c>
      <c r="P15" s="18">
        <v>5.9798385925329267E-3</v>
      </c>
    </row>
    <row r="16" spans="1:16" x14ac:dyDescent="0.25">
      <c r="A16" s="9" t="s">
        <v>18</v>
      </c>
      <c r="B16" s="11">
        <v>226</v>
      </c>
      <c r="C16" s="11">
        <v>233</v>
      </c>
      <c r="D16" s="11">
        <v>240</v>
      </c>
      <c r="E16" s="11">
        <v>246</v>
      </c>
      <c r="F16" s="11">
        <v>251</v>
      </c>
      <c r="G16" s="11">
        <v>256</v>
      </c>
      <c r="H16" s="11">
        <v>260</v>
      </c>
      <c r="I16" s="11">
        <v>263</v>
      </c>
      <c r="J16" s="11">
        <v>265</v>
      </c>
      <c r="K16" s="11">
        <v>267</v>
      </c>
      <c r="L16" s="11">
        <v>269</v>
      </c>
      <c r="M16" s="12"/>
      <c r="N16" s="13">
        <v>43</v>
      </c>
      <c r="O16" s="14">
        <v>0.19026548672566371</v>
      </c>
      <c r="P16" s="14">
        <v>1.7570209615256571E-2</v>
      </c>
    </row>
    <row r="17" spans="1:16" x14ac:dyDescent="0.25">
      <c r="A17" s="10" t="s">
        <v>19</v>
      </c>
      <c r="B17" s="15">
        <v>134</v>
      </c>
      <c r="C17" s="15">
        <v>141</v>
      </c>
      <c r="D17" s="15">
        <v>148</v>
      </c>
      <c r="E17" s="15">
        <v>155</v>
      </c>
      <c r="F17" s="15">
        <v>162</v>
      </c>
      <c r="G17" s="15">
        <v>167</v>
      </c>
      <c r="H17" s="15">
        <v>172</v>
      </c>
      <c r="I17" s="15">
        <v>177</v>
      </c>
      <c r="J17" s="15">
        <v>182</v>
      </c>
      <c r="K17" s="15">
        <v>186</v>
      </c>
      <c r="L17" s="15">
        <v>189</v>
      </c>
      <c r="M17" s="16"/>
      <c r="N17" s="17">
        <v>55</v>
      </c>
      <c r="O17" s="18">
        <v>0.41044776119402987</v>
      </c>
      <c r="P17" s="18">
        <v>3.4988920170620608E-2</v>
      </c>
    </row>
    <row r="18" spans="1:16" x14ac:dyDescent="0.25">
      <c r="A18" s="9" t="s">
        <v>20</v>
      </c>
      <c r="B18" s="11">
        <v>74</v>
      </c>
      <c r="C18" s="11">
        <v>82</v>
      </c>
      <c r="D18" s="11">
        <v>88</v>
      </c>
      <c r="E18" s="11">
        <v>95</v>
      </c>
      <c r="F18" s="11">
        <v>101</v>
      </c>
      <c r="G18" s="11">
        <v>107</v>
      </c>
      <c r="H18" s="11">
        <v>113</v>
      </c>
      <c r="I18" s="11">
        <v>118</v>
      </c>
      <c r="J18" s="11">
        <v>123</v>
      </c>
      <c r="K18" s="11">
        <v>128</v>
      </c>
      <c r="L18" s="11">
        <v>133</v>
      </c>
      <c r="M18" s="12"/>
      <c r="N18" s="13">
        <v>59</v>
      </c>
      <c r="O18" s="14">
        <v>0.79729729729729726</v>
      </c>
      <c r="P18" s="14">
        <v>6.0381133604229476E-2</v>
      </c>
    </row>
    <row r="19" spans="1:16" x14ac:dyDescent="0.25">
      <c r="A19" s="10" t="s">
        <v>21</v>
      </c>
      <c r="B19" s="15">
        <v>62</v>
      </c>
      <c r="C19" s="15">
        <v>61</v>
      </c>
      <c r="D19" s="15">
        <v>61</v>
      </c>
      <c r="E19" s="15">
        <v>62</v>
      </c>
      <c r="F19" s="15">
        <v>64</v>
      </c>
      <c r="G19" s="15">
        <v>67</v>
      </c>
      <c r="H19" s="15">
        <v>71</v>
      </c>
      <c r="I19" s="15">
        <v>75</v>
      </c>
      <c r="J19" s="15">
        <v>80</v>
      </c>
      <c r="K19" s="15">
        <v>86</v>
      </c>
      <c r="L19" s="15">
        <v>91</v>
      </c>
      <c r="M19" s="16"/>
      <c r="N19" s="17">
        <v>29</v>
      </c>
      <c r="O19" s="18">
        <v>0.46774193548387094</v>
      </c>
      <c r="P19" s="18">
        <v>3.9118244959271298E-2</v>
      </c>
    </row>
    <row r="20" spans="1:16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5">
      <c r="A21" s="21" t="s">
        <v>22</v>
      </c>
      <c r="B21" s="22">
        <v>5329</v>
      </c>
      <c r="C21" s="22">
        <v>5335</v>
      </c>
      <c r="D21" s="22">
        <v>5341</v>
      </c>
      <c r="E21" s="22">
        <v>5346</v>
      </c>
      <c r="F21" s="22">
        <v>5349</v>
      </c>
      <c r="G21" s="22">
        <v>5351</v>
      </c>
      <c r="H21" s="22">
        <v>5353</v>
      </c>
      <c r="I21" s="22">
        <v>5356</v>
      </c>
      <c r="J21" s="22">
        <v>5357</v>
      </c>
      <c r="K21" s="22">
        <v>5360</v>
      </c>
      <c r="L21" s="22">
        <v>5360</v>
      </c>
      <c r="M21" s="23"/>
      <c r="N21" s="24">
        <v>31</v>
      </c>
      <c r="O21" s="25">
        <v>5.8172264965284295E-3</v>
      </c>
      <c r="P21" s="25">
        <v>5.8020543089942755E-4</v>
      </c>
    </row>
    <row r="22" spans="1:16" x14ac:dyDescent="0.25">
      <c r="A22" s="9" t="s">
        <v>23</v>
      </c>
      <c r="B22" s="11">
        <v>1118</v>
      </c>
      <c r="C22" s="11">
        <v>1097</v>
      </c>
      <c r="D22" s="11">
        <v>1079</v>
      </c>
      <c r="E22" s="11">
        <v>1062</v>
      </c>
      <c r="F22" s="11">
        <v>1047</v>
      </c>
      <c r="G22" s="11">
        <v>1034</v>
      </c>
      <c r="H22" s="11">
        <v>1022</v>
      </c>
      <c r="I22" s="11">
        <v>1013</v>
      </c>
      <c r="J22" s="11">
        <v>1005</v>
      </c>
      <c r="K22" s="11">
        <v>999</v>
      </c>
      <c r="L22" s="11">
        <v>994</v>
      </c>
      <c r="M22" s="12"/>
      <c r="N22" s="13">
        <v>-124</v>
      </c>
      <c r="O22" s="14">
        <v>-0.11091234347048301</v>
      </c>
      <c r="P22" s="14">
        <v>-1.1687113576897556E-2</v>
      </c>
    </row>
    <row r="23" spans="1:16" x14ac:dyDescent="0.25">
      <c r="A23" s="10" t="s">
        <v>24</v>
      </c>
      <c r="B23" s="15">
        <v>3422</v>
      </c>
      <c r="C23" s="15">
        <v>3421</v>
      </c>
      <c r="D23" s="15">
        <v>3420</v>
      </c>
      <c r="E23" s="15">
        <v>3418</v>
      </c>
      <c r="F23" s="15">
        <v>3414</v>
      </c>
      <c r="G23" s="15">
        <v>3409</v>
      </c>
      <c r="H23" s="15">
        <v>3404</v>
      </c>
      <c r="I23" s="15">
        <v>3398</v>
      </c>
      <c r="J23" s="15">
        <v>3390</v>
      </c>
      <c r="K23" s="15">
        <v>3382</v>
      </c>
      <c r="L23" s="15">
        <v>3373</v>
      </c>
      <c r="M23" s="16"/>
      <c r="N23" s="17">
        <v>-49</v>
      </c>
      <c r="O23" s="18">
        <v>-1.4319111630625365E-2</v>
      </c>
      <c r="P23" s="18">
        <v>-1.4412223791310241E-3</v>
      </c>
    </row>
    <row r="24" spans="1:16" x14ac:dyDescent="0.25">
      <c r="A24" s="9" t="s">
        <v>25</v>
      </c>
      <c r="B24" s="11">
        <v>789</v>
      </c>
      <c r="C24" s="11">
        <v>817</v>
      </c>
      <c r="D24" s="11">
        <v>842</v>
      </c>
      <c r="E24" s="11">
        <v>866</v>
      </c>
      <c r="F24" s="11">
        <v>888</v>
      </c>
      <c r="G24" s="11">
        <v>908</v>
      </c>
      <c r="H24" s="11">
        <v>927</v>
      </c>
      <c r="I24" s="11">
        <v>945</v>
      </c>
      <c r="J24" s="11">
        <v>962</v>
      </c>
      <c r="K24" s="11">
        <v>979</v>
      </c>
      <c r="L24" s="11">
        <v>993</v>
      </c>
      <c r="M24" s="12"/>
      <c r="N24" s="13">
        <v>204</v>
      </c>
      <c r="O24" s="14">
        <v>0.2585551330798479</v>
      </c>
      <c r="P24" s="14">
        <v>2.3262890912615797E-2</v>
      </c>
    </row>
    <row r="25" spans="1:16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5">
      <c r="A26" s="10" t="s">
        <v>26</v>
      </c>
      <c r="B26" s="15">
        <v>2758</v>
      </c>
      <c r="C26" s="15">
        <v>2758</v>
      </c>
      <c r="D26" s="15">
        <v>2759</v>
      </c>
      <c r="E26" s="15">
        <v>2760</v>
      </c>
      <c r="F26" s="15">
        <v>2759</v>
      </c>
      <c r="G26" s="15">
        <v>2758</v>
      </c>
      <c r="H26" s="15">
        <v>2756</v>
      </c>
      <c r="I26" s="15">
        <v>2754</v>
      </c>
      <c r="J26" s="15">
        <v>2752</v>
      </c>
      <c r="K26" s="15">
        <v>2749</v>
      </c>
      <c r="L26" s="15">
        <v>2744</v>
      </c>
      <c r="M26" s="16"/>
      <c r="N26" s="17">
        <v>-14</v>
      </c>
      <c r="O26" s="18">
        <v>-5.076142131979695E-3</v>
      </c>
      <c r="P26" s="18">
        <v>-5.0877747956867836E-4</v>
      </c>
    </row>
    <row r="27" spans="1:16" x14ac:dyDescent="0.25">
      <c r="A27" s="9" t="s">
        <v>27</v>
      </c>
      <c r="B27" s="11">
        <v>2571</v>
      </c>
      <c r="C27" s="11">
        <v>2577</v>
      </c>
      <c r="D27" s="11">
        <v>2582</v>
      </c>
      <c r="E27" s="11">
        <v>2586</v>
      </c>
      <c r="F27" s="11">
        <v>2590</v>
      </c>
      <c r="G27" s="11">
        <v>2593</v>
      </c>
      <c r="H27" s="11">
        <v>2597</v>
      </c>
      <c r="I27" s="11">
        <v>2602</v>
      </c>
      <c r="J27" s="11">
        <v>2605</v>
      </c>
      <c r="K27" s="11">
        <v>2611</v>
      </c>
      <c r="L27" s="11">
        <v>2616</v>
      </c>
      <c r="M27" s="12"/>
      <c r="N27" s="13">
        <v>45</v>
      </c>
      <c r="O27" s="14">
        <v>1.7502917152858809E-2</v>
      </c>
      <c r="P27" s="14">
        <v>1.7366567758638762E-3</v>
      </c>
    </row>
    <row r="28" spans="1:16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5">
      <c r="A29" s="10" t="s">
        <v>28</v>
      </c>
      <c r="B29" s="15">
        <v>2649</v>
      </c>
      <c r="C29" s="15">
        <v>2658</v>
      </c>
      <c r="D29" s="15">
        <v>2669</v>
      </c>
      <c r="E29" s="15">
        <v>2675</v>
      </c>
      <c r="F29" s="15">
        <v>2676</v>
      </c>
      <c r="G29" s="15">
        <v>2679</v>
      </c>
      <c r="H29" s="15">
        <v>2685</v>
      </c>
      <c r="I29" s="15">
        <v>2683</v>
      </c>
      <c r="J29" s="15">
        <v>2682</v>
      </c>
      <c r="K29" s="15">
        <v>2681</v>
      </c>
      <c r="L29" s="15">
        <v>2679</v>
      </c>
      <c r="M29" s="16"/>
      <c r="N29" s="17">
        <v>30</v>
      </c>
      <c r="O29" s="18">
        <v>1.1325028312570781E-2</v>
      </c>
      <c r="P29" s="18">
        <v>1.1267723587746747E-3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E34-EB0C-4E48-8FDE-910DCE00C663}">
  <dimension ref="A1:P29"/>
  <sheetViews>
    <sheetView workbookViewId="0">
      <selection activeCell="L28" sqref="L28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1482</v>
      </c>
      <c r="C2" s="11">
        <v>1497</v>
      </c>
      <c r="D2" s="11">
        <v>1513</v>
      </c>
      <c r="E2" s="11">
        <v>1530</v>
      </c>
      <c r="F2" s="11">
        <v>1548</v>
      </c>
      <c r="G2" s="11">
        <v>1566</v>
      </c>
      <c r="H2" s="11">
        <v>1584</v>
      </c>
      <c r="I2" s="11">
        <v>1603</v>
      </c>
      <c r="J2" s="11">
        <v>1622</v>
      </c>
      <c r="K2" s="11">
        <v>1641</v>
      </c>
      <c r="L2" s="11">
        <v>1659</v>
      </c>
      <c r="M2" s="12"/>
      <c r="N2" s="13">
        <v>177</v>
      </c>
      <c r="O2" s="14">
        <v>0.1194331983805668</v>
      </c>
      <c r="P2" s="14">
        <v>1.1346133026193472E-2</v>
      </c>
    </row>
    <row r="3" spans="1:16" x14ac:dyDescent="0.25">
      <c r="A3" s="10" t="s">
        <v>5</v>
      </c>
      <c r="B3" s="15">
        <v>1756</v>
      </c>
      <c r="C3" s="15">
        <v>1733</v>
      </c>
      <c r="D3" s="15">
        <v>1717</v>
      </c>
      <c r="E3" s="15">
        <v>1708</v>
      </c>
      <c r="F3" s="15">
        <v>1704</v>
      </c>
      <c r="G3" s="15">
        <v>1705</v>
      </c>
      <c r="H3" s="15">
        <v>1709</v>
      </c>
      <c r="I3" s="15">
        <v>1716</v>
      </c>
      <c r="J3" s="15">
        <v>1725</v>
      </c>
      <c r="K3" s="15">
        <v>1736</v>
      </c>
      <c r="L3" s="15">
        <v>1749</v>
      </c>
      <c r="M3" s="16"/>
      <c r="N3" s="17">
        <v>-7</v>
      </c>
      <c r="O3" s="18">
        <v>-3.986332574031891E-3</v>
      </c>
      <c r="P3" s="18">
        <v>-3.9935015613645763E-4</v>
      </c>
    </row>
    <row r="4" spans="1:16" x14ac:dyDescent="0.25">
      <c r="A4" s="9" t="s">
        <v>6</v>
      </c>
      <c r="B4" s="11">
        <v>1906</v>
      </c>
      <c r="C4" s="11">
        <v>1896</v>
      </c>
      <c r="D4" s="11">
        <v>1884</v>
      </c>
      <c r="E4" s="11">
        <v>1871</v>
      </c>
      <c r="F4" s="11">
        <v>1859</v>
      </c>
      <c r="G4" s="11">
        <v>1848</v>
      </c>
      <c r="H4" s="11">
        <v>1840</v>
      </c>
      <c r="I4" s="11">
        <v>1835</v>
      </c>
      <c r="J4" s="11">
        <v>1832</v>
      </c>
      <c r="K4" s="11">
        <v>1831</v>
      </c>
      <c r="L4" s="11">
        <v>1833</v>
      </c>
      <c r="M4" s="12"/>
      <c r="N4" s="13">
        <v>-73</v>
      </c>
      <c r="O4" s="14">
        <v>-3.8300104931794331E-2</v>
      </c>
      <c r="P4" s="14">
        <v>-3.8976679343522003E-3</v>
      </c>
    </row>
    <row r="5" spans="1:16" x14ac:dyDescent="0.25">
      <c r="A5" s="10" t="s">
        <v>7</v>
      </c>
      <c r="B5" s="15">
        <v>1666</v>
      </c>
      <c r="C5" s="15">
        <v>1696</v>
      </c>
      <c r="D5" s="15">
        <v>1717</v>
      </c>
      <c r="E5" s="15">
        <v>1732</v>
      </c>
      <c r="F5" s="15">
        <v>1741</v>
      </c>
      <c r="G5" s="15">
        <v>1746</v>
      </c>
      <c r="H5" s="15">
        <v>1747</v>
      </c>
      <c r="I5" s="15">
        <v>1747</v>
      </c>
      <c r="J5" s="15">
        <v>1746</v>
      </c>
      <c r="K5" s="15">
        <v>1745</v>
      </c>
      <c r="L5" s="15">
        <v>1744</v>
      </c>
      <c r="M5" s="16"/>
      <c r="N5" s="17">
        <v>78</v>
      </c>
      <c r="O5" s="18">
        <v>4.6818727490996401E-2</v>
      </c>
      <c r="P5" s="18">
        <v>4.5860621159607984E-3</v>
      </c>
    </row>
    <row r="6" spans="1:16" x14ac:dyDescent="0.25">
      <c r="A6" s="9" t="s">
        <v>8</v>
      </c>
      <c r="B6" s="11">
        <v>1451</v>
      </c>
      <c r="C6" s="11">
        <v>1486</v>
      </c>
      <c r="D6" s="11">
        <v>1520</v>
      </c>
      <c r="E6" s="11">
        <v>1551</v>
      </c>
      <c r="F6" s="11">
        <v>1579</v>
      </c>
      <c r="G6" s="11">
        <v>1603</v>
      </c>
      <c r="H6" s="11">
        <v>1624</v>
      </c>
      <c r="I6" s="11">
        <v>1640</v>
      </c>
      <c r="J6" s="11">
        <v>1653</v>
      </c>
      <c r="K6" s="11">
        <v>1663</v>
      </c>
      <c r="L6" s="11">
        <v>1671</v>
      </c>
      <c r="M6" s="12"/>
      <c r="N6" s="13">
        <v>220</v>
      </c>
      <c r="O6" s="14">
        <v>0.15161957270847692</v>
      </c>
      <c r="P6" s="14">
        <v>1.4217041940849162E-2</v>
      </c>
    </row>
    <row r="7" spans="1:16" x14ac:dyDescent="0.25">
      <c r="A7" s="10" t="s">
        <v>9</v>
      </c>
      <c r="B7" s="15">
        <v>1449</v>
      </c>
      <c r="C7" s="15">
        <v>1468</v>
      </c>
      <c r="D7" s="15">
        <v>1490</v>
      </c>
      <c r="E7" s="15">
        <v>1515</v>
      </c>
      <c r="F7" s="15">
        <v>1541</v>
      </c>
      <c r="G7" s="15">
        <v>1567</v>
      </c>
      <c r="H7" s="15">
        <v>1593</v>
      </c>
      <c r="I7" s="15">
        <v>1617</v>
      </c>
      <c r="J7" s="15">
        <v>1640</v>
      </c>
      <c r="K7" s="15">
        <v>1661</v>
      </c>
      <c r="L7" s="15">
        <v>1680</v>
      </c>
      <c r="M7" s="16"/>
      <c r="N7" s="17">
        <v>231</v>
      </c>
      <c r="O7" s="18">
        <v>0.15942028985507245</v>
      </c>
      <c r="P7" s="18">
        <v>1.4901956257184157E-2</v>
      </c>
    </row>
    <row r="8" spans="1:16" x14ac:dyDescent="0.25">
      <c r="A8" s="9" t="s">
        <v>10</v>
      </c>
      <c r="B8" s="11">
        <v>1407</v>
      </c>
      <c r="C8" s="11">
        <v>1423</v>
      </c>
      <c r="D8" s="11">
        <v>1440</v>
      </c>
      <c r="E8" s="11">
        <v>1458</v>
      </c>
      <c r="F8" s="11">
        <v>1477</v>
      </c>
      <c r="G8" s="11">
        <v>1497</v>
      </c>
      <c r="H8" s="11">
        <v>1518</v>
      </c>
      <c r="I8" s="11">
        <v>1540</v>
      </c>
      <c r="J8" s="11">
        <v>1563</v>
      </c>
      <c r="K8" s="11">
        <v>1586</v>
      </c>
      <c r="L8" s="11">
        <v>1608</v>
      </c>
      <c r="M8" s="12"/>
      <c r="N8" s="13">
        <v>201</v>
      </c>
      <c r="O8" s="14">
        <v>0.14285714285714285</v>
      </c>
      <c r="P8" s="14">
        <v>1.3442690579665628E-2</v>
      </c>
    </row>
    <row r="9" spans="1:16" x14ac:dyDescent="0.25">
      <c r="A9" s="10" t="s">
        <v>11</v>
      </c>
      <c r="B9" s="15">
        <v>1368</v>
      </c>
      <c r="C9" s="15">
        <v>1394</v>
      </c>
      <c r="D9" s="15">
        <v>1419</v>
      </c>
      <c r="E9" s="15">
        <v>1442</v>
      </c>
      <c r="F9" s="15">
        <v>1463</v>
      </c>
      <c r="G9" s="15">
        <v>1484</v>
      </c>
      <c r="H9" s="15">
        <v>1505</v>
      </c>
      <c r="I9" s="15">
        <v>1526</v>
      </c>
      <c r="J9" s="15">
        <v>1547</v>
      </c>
      <c r="K9" s="15">
        <v>1569</v>
      </c>
      <c r="L9" s="15">
        <v>1591</v>
      </c>
      <c r="M9" s="16"/>
      <c r="N9" s="17">
        <v>223</v>
      </c>
      <c r="O9" s="18">
        <v>0.16301169590643275</v>
      </c>
      <c r="P9" s="18">
        <v>1.5215893686982396E-2</v>
      </c>
    </row>
    <row r="10" spans="1:16" x14ac:dyDescent="0.25">
      <c r="A10" s="9" t="s">
        <v>12</v>
      </c>
      <c r="B10" s="11">
        <v>1275</v>
      </c>
      <c r="C10" s="11">
        <v>1296</v>
      </c>
      <c r="D10" s="11">
        <v>1318</v>
      </c>
      <c r="E10" s="11">
        <v>1340</v>
      </c>
      <c r="F10" s="11">
        <v>1363</v>
      </c>
      <c r="G10" s="11">
        <v>1386</v>
      </c>
      <c r="H10" s="11">
        <v>1407</v>
      </c>
      <c r="I10" s="11">
        <v>1428</v>
      </c>
      <c r="J10" s="11">
        <v>1449</v>
      </c>
      <c r="K10" s="11">
        <v>1471</v>
      </c>
      <c r="L10" s="11">
        <v>1492</v>
      </c>
      <c r="M10" s="12"/>
      <c r="N10" s="13">
        <v>217</v>
      </c>
      <c r="O10" s="14">
        <v>0.17019607843137255</v>
      </c>
      <c r="P10" s="14">
        <v>1.5841296087835577E-2</v>
      </c>
    </row>
    <row r="11" spans="1:16" x14ac:dyDescent="0.25">
      <c r="A11" s="10" t="s">
        <v>13</v>
      </c>
      <c r="B11" s="15">
        <v>1162</v>
      </c>
      <c r="C11" s="15">
        <v>1179</v>
      </c>
      <c r="D11" s="15">
        <v>1197</v>
      </c>
      <c r="E11" s="15">
        <v>1215</v>
      </c>
      <c r="F11" s="15">
        <v>1234</v>
      </c>
      <c r="G11" s="15">
        <v>1253</v>
      </c>
      <c r="H11" s="15">
        <v>1274</v>
      </c>
      <c r="I11" s="15">
        <v>1294</v>
      </c>
      <c r="J11" s="15">
        <v>1314</v>
      </c>
      <c r="K11" s="15">
        <v>1334</v>
      </c>
      <c r="L11" s="15">
        <v>1355</v>
      </c>
      <c r="M11" s="16"/>
      <c r="N11" s="17">
        <v>193</v>
      </c>
      <c r="O11" s="18">
        <v>0.16609294320137694</v>
      </c>
      <c r="P11" s="18">
        <v>1.5484541721603184E-2</v>
      </c>
    </row>
    <row r="12" spans="1:16" x14ac:dyDescent="0.25">
      <c r="A12" s="9" t="s">
        <v>14</v>
      </c>
      <c r="B12" s="11">
        <v>1154</v>
      </c>
      <c r="C12" s="11">
        <v>1156</v>
      </c>
      <c r="D12" s="11">
        <v>1161</v>
      </c>
      <c r="E12" s="11">
        <v>1168</v>
      </c>
      <c r="F12" s="11">
        <v>1177</v>
      </c>
      <c r="G12" s="11">
        <v>1188</v>
      </c>
      <c r="H12" s="11">
        <v>1200</v>
      </c>
      <c r="I12" s="11">
        <v>1214</v>
      </c>
      <c r="J12" s="11">
        <v>1230</v>
      </c>
      <c r="K12" s="11">
        <v>1247</v>
      </c>
      <c r="L12" s="11">
        <v>1264</v>
      </c>
      <c r="M12" s="12"/>
      <c r="N12" s="13">
        <v>110</v>
      </c>
      <c r="O12" s="14">
        <v>9.5320623916811092E-2</v>
      </c>
      <c r="P12" s="14">
        <v>9.1462867383753643E-3</v>
      </c>
    </row>
    <row r="13" spans="1:16" x14ac:dyDescent="0.25">
      <c r="A13" s="10" t="s">
        <v>15</v>
      </c>
      <c r="B13" s="15">
        <v>1163</v>
      </c>
      <c r="C13" s="15">
        <v>1164</v>
      </c>
      <c r="D13" s="15">
        <v>1165</v>
      </c>
      <c r="E13" s="15">
        <v>1167</v>
      </c>
      <c r="F13" s="15">
        <v>1169</v>
      </c>
      <c r="G13" s="15">
        <v>1173</v>
      </c>
      <c r="H13" s="15">
        <v>1178</v>
      </c>
      <c r="I13" s="15">
        <v>1184</v>
      </c>
      <c r="J13" s="15">
        <v>1192</v>
      </c>
      <c r="K13" s="15">
        <v>1202</v>
      </c>
      <c r="L13" s="15">
        <v>1213</v>
      </c>
      <c r="M13" s="16"/>
      <c r="N13" s="17">
        <v>50</v>
      </c>
      <c r="O13" s="18">
        <v>4.2992261392949267E-2</v>
      </c>
      <c r="P13" s="18">
        <v>4.2182475081591342E-3</v>
      </c>
    </row>
    <row r="14" spans="1:16" x14ac:dyDescent="0.25">
      <c r="A14" s="9" t="s">
        <v>16</v>
      </c>
      <c r="B14" s="11">
        <v>1366</v>
      </c>
      <c r="C14" s="11">
        <v>1329</v>
      </c>
      <c r="D14" s="11">
        <v>1300</v>
      </c>
      <c r="E14" s="11">
        <v>1277</v>
      </c>
      <c r="F14" s="11">
        <v>1259</v>
      </c>
      <c r="G14" s="11">
        <v>1245</v>
      </c>
      <c r="H14" s="11">
        <v>1235</v>
      </c>
      <c r="I14" s="11">
        <v>1228</v>
      </c>
      <c r="J14" s="11">
        <v>1224</v>
      </c>
      <c r="K14" s="11">
        <v>1221</v>
      </c>
      <c r="L14" s="11">
        <v>1221</v>
      </c>
      <c r="M14" s="12"/>
      <c r="N14" s="13">
        <v>-145</v>
      </c>
      <c r="O14" s="14">
        <v>-0.1061493411420205</v>
      </c>
      <c r="P14" s="14">
        <v>-1.1158928669914636E-2</v>
      </c>
    </row>
    <row r="15" spans="1:16" x14ac:dyDescent="0.25">
      <c r="A15" s="10" t="s">
        <v>17</v>
      </c>
      <c r="B15" s="15">
        <v>1162</v>
      </c>
      <c r="C15" s="15">
        <v>1184</v>
      </c>
      <c r="D15" s="15">
        <v>1194</v>
      </c>
      <c r="E15" s="15">
        <v>1196</v>
      </c>
      <c r="F15" s="15">
        <v>1193</v>
      </c>
      <c r="G15" s="15">
        <v>1188</v>
      </c>
      <c r="H15" s="15">
        <v>1180</v>
      </c>
      <c r="I15" s="15">
        <v>1172</v>
      </c>
      <c r="J15" s="15">
        <v>1165</v>
      </c>
      <c r="K15" s="15">
        <v>1158</v>
      </c>
      <c r="L15" s="15">
        <v>1152</v>
      </c>
      <c r="M15" s="16"/>
      <c r="N15" s="17">
        <v>-10</v>
      </c>
      <c r="O15" s="18">
        <v>-8.6058519793459545E-3</v>
      </c>
      <c r="P15" s="18">
        <v>-8.6393620763391965E-4</v>
      </c>
    </row>
    <row r="16" spans="1:16" x14ac:dyDescent="0.25">
      <c r="A16" s="9" t="s">
        <v>18</v>
      </c>
      <c r="B16" s="11">
        <v>921</v>
      </c>
      <c r="C16" s="11">
        <v>952</v>
      </c>
      <c r="D16" s="11">
        <v>980</v>
      </c>
      <c r="E16" s="11">
        <v>1005</v>
      </c>
      <c r="F16" s="11">
        <v>1025</v>
      </c>
      <c r="G16" s="11">
        <v>1040</v>
      </c>
      <c r="H16" s="11">
        <v>1050</v>
      </c>
      <c r="I16" s="11">
        <v>1057</v>
      </c>
      <c r="J16" s="11">
        <v>1060</v>
      </c>
      <c r="K16" s="11">
        <v>1062</v>
      </c>
      <c r="L16" s="11">
        <v>1062</v>
      </c>
      <c r="M16" s="12"/>
      <c r="N16" s="13">
        <v>141</v>
      </c>
      <c r="O16" s="14">
        <v>0.15309446254071662</v>
      </c>
      <c r="P16" s="14">
        <v>1.4346858856523648E-2</v>
      </c>
    </row>
    <row r="17" spans="1:16" x14ac:dyDescent="0.25">
      <c r="A17" s="10" t="s">
        <v>19</v>
      </c>
      <c r="B17" s="15">
        <v>701</v>
      </c>
      <c r="C17" s="15">
        <v>712</v>
      </c>
      <c r="D17" s="15">
        <v>727</v>
      </c>
      <c r="E17" s="15">
        <v>744</v>
      </c>
      <c r="F17" s="15">
        <v>761</v>
      </c>
      <c r="G17" s="15">
        <v>779</v>
      </c>
      <c r="H17" s="15">
        <v>795</v>
      </c>
      <c r="I17" s="15">
        <v>809</v>
      </c>
      <c r="J17" s="15">
        <v>821</v>
      </c>
      <c r="K17" s="15">
        <v>831</v>
      </c>
      <c r="L17" s="15">
        <v>839</v>
      </c>
      <c r="M17" s="16"/>
      <c r="N17" s="17">
        <v>138</v>
      </c>
      <c r="O17" s="18">
        <v>0.19686162624821682</v>
      </c>
      <c r="P17" s="18">
        <v>1.8132719014289922E-2</v>
      </c>
    </row>
    <row r="18" spans="1:16" x14ac:dyDescent="0.25">
      <c r="A18" s="9" t="s">
        <v>20</v>
      </c>
      <c r="B18" s="11">
        <v>391</v>
      </c>
      <c r="C18" s="11">
        <v>415</v>
      </c>
      <c r="D18" s="11">
        <v>436</v>
      </c>
      <c r="E18" s="11">
        <v>455</v>
      </c>
      <c r="F18" s="11">
        <v>473</v>
      </c>
      <c r="G18" s="11">
        <v>490</v>
      </c>
      <c r="H18" s="11">
        <v>507</v>
      </c>
      <c r="I18" s="11">
        <v>522</v>
      </c>
      <c r="J18" s="11">
        <v>537</v>
      </c>
      <c r="K18" s="11">
        <v>550</v>
      </c>
      <c r="L18" s="11">
        <v>563</v>
      </c>
      <c r="M18" s="12"/>
      <c r="N18" s="13">
        <v>172</v>
      </c>
      <c r="O18" s="14">
        <v>0.43989769820971869</v>
      </c>
      <c r="P18" s="14">
        <v>3.7129920975981889E-2</v>
      </c>
    </row>
    <row r="19" spans="1:16" x14ac:dyDescent="0.25">
      <c r="A19" s="10" t="s">
        <v>21</v>
      </c>
      <c r="B19" s="15">
        <v>414</v>
      </c>
      <c r="C19" s="15">
        <v>415</v>
      </c>
      <c r="D19" s="15">
        <v>420</v>
      </c>
      <c r="E19" s="15">
        <v>429</v>
      </c>
      <c r="F19" s="15">
        <v>440</v>
      </c>
      <c r="G19" s="15">
        <v>453</v>
      </c>
      <c r="H19" s="15">
        <v>467</v>
      </c>
      <c r="I19" s="15">
        <v>483</v>
      </c>
      <c r="J19" s="15">
        <v>499</v>
      </c>
      <c r="K19" s="15">
        <v>516</v>
      </c>
      <c r="L19" s="15">
        <v>533</v>
      </c>
      <c r="M19" s="16"/>
      <c r="N19" s="17">
        <v>119</v>
      </c>
      <c r="O19" s="18">
        <v>0.28743961352657005</v>
      </c>
      <c r="P19" s="18">
        <v>2.5587424015843352E-2</v>
      </c>
    </row>
    <row r="20" spans="1:16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5">
      <c r="A21" s="21" t="s">
        <v>22</v>
      </c>
      <c r="B21" s="22">
        <v>22194</v>
      </c>
      <c r="C21" s="22">
        <v>22395</v>
      </c>
      <c r="D21" s="22">
        <v>22598</v>
      </c>
      <c r="E21" s="22">
        <v>22803</v>
      </c>
      <c r="F21" s="22">
        <v>23006</v>
      </c>
      <c r="G21" s="22">
        <v>23211</v>
      </c>
      <c r="H21" s="22">
        <v>23413</v>
      </c>
      <c r="I21" s="22">
        <v>23615</v>
      </c>
      <c r="J21" s="22">
        <v>23819</v>
      </c>
      <c r="K21" s="22">
        <v>24024</v>
      </c>
      <c r="L21" s="22">
        <v>24229</v>
      </c>
      <c r="M21" s="23"/>
      <c r="N21" s="24">
        <v>2035</v>
      </c>
      <c r="O21" s="25">
        <v>9.1691448139136697E-2</v>
      </c>
      <c r="P21" s="25">
        <v>8.8114221079558241E-3</v>
      </c>
    </row>
    <row r="22" spans="1:16" x14ac:dyDescent="0.25">
      <c r="A22" s="9" t="s">
        <v>23</v>
      </c>
      <c r="B22" s="11">
        <v>5144</v>
      </c>
      <c r="C22" s="11">
        <v>5126</v>
      </c>
      <c r="D22" s="11">
        <v>5114</v>
      </c>
      <c r="E22" s="11">
        <v>5109</v>
      </c>
      <c r="F22" s="11">
        <v>5111</v>
      </c>
      <c r="G22" s="11">
        <v>5119</v>
      </c>
      <c r="H22" s="11">
        <v>5133</v>
      </c>
      <c r="I22" s="11">
        <v>5154</v>
      </c>
      <c r="J22" s="11">
        <v>5179</v>
      </c>
      <c r="K22" s="11">
        <v>5208</v>
      </c>
      <c r="L22" s="11">
        <v>5241</v>
      </c>
      <c r="M22" s="12"/>
      <c r="N22" s="13">
        <v>97</v>
      </c>
      <c r="O22" s="14">
        <v>1.8856920684292379E-2</v>
      </c>
      <c r="P22" s="14">
        <v>1.8698793365770072E-3</v>
      </c>
    </row>
    <row r="23" spans="1:16" x14ac:dyDescent="0.25">
      <c r="A23" s="10" t="s">
        <v>24</v>
      </c>
      <c r="B23" s="15">
        <v>13461</v>
      </c>
      <c r="C23" s="15">
        <v>13591</v>
      </c>
      <c r="D23" s="15">
        <v>13727</v>
      </c>
      <c r="E23" s="15">
        <v>13865</v>
      </c>
      <c r="F23" s="15">
        <v>14003</v>
      </c>
      <c r="G23" s="15">
        <v>14142</v>
      </c>
      <c r="H23" s="15">
        <v>14281</v>
      </c>
      <c r="I23" s="15">
        <v>14418</v>
      </c>
      <c r="J23" s="15">
        <v>14558</v>
      </c>
      <c r="K23" s="15">
        <v>14699</v>
      </c>
      <c r="L23" s="15">
        <v>14839</v>
      </c>
      <c r="M23" s="16"/>
      <c r="N23" s="17">
        <v>1378</v>
      </c>
      <c r="O23" s="18">
        <v>0.10236980907807741</v>
      </c>
      <c r="P23" s="18">
        <v>9.7938725456523379E-3</v>
      </c>
    </row>
    <row r="24" spans="1:16" x14ac:dyDescent="0.25">
      <c r="A24" s="9" t="s">
        <v>25</v>
      </c>
      <c r="B24" s="11">
        <v>3589</v>
      </c>
      <c r="C24" s="11">
        <v>3678</v>
      </c>
      <c r="D24" s="11">
        <v>3757</v>
      </c>
      <c r="E24" s="11">
        <v>3829</v>
      </c>
      <c r="F24" s="11">
        <v>3892</v>
      </c>
      <c r="G24" s="11">
        <v>3950</v>
      </c>
      <c r="H24" s="11">
        <v>3999</v>
      </c>
      <c r="I24" s="11">
        <v>4043</v>
      </c>
      <c r="J24" s="11">
        <v>4082</v>
      </c>
      <c r="K24" s="11">
        <v>4117</v>
      </c>
      <c r="L24" s="11">
        <v>4149</v>
      </c>
      <c r="M24" s="12"/>
      <c r="N24" s="13">
        <v>560</v>
      </c>
      <c r="O24" s="14">
        <v>0.1560323209807746</v>
      </c>
      <c r="P24" s="14">
        <v>1.4604998711201134E-2</v>
      </c>
    </row>
    <row r="25" spans="1:16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5">
      <c r="A26" s="10" t="s">
        <v>26</v>
      </c>
      <c r="B26" s="15">
        <v>11246</v>
      </c>
      <c r="C26" s="15">
        <v>11355</v>
      </c>
      <c r="D26" s="15">
        <v>11464</v>
      </c>
      <c r="E26" s="15">
        <v>11575</v>
      </c>
      <c r="F26" s="15">
        <v>11683</v>
      </c>
      <c r="G26" s="15">
        <v>11792</v>
      </c>
      <c r="H26" s="15">
        <v>11899</v>
      </c>
      <c r="I26" s="15">
        <v>12006</v>
      </c>
      <c r="J26" s="15">
        <v>12114</v>
      </c>
      <c r="K26" s="15">
        <v>12221</v>
      </c>
      <c r="L26" s="15">
        <v>12328</v>
      </c>
      <c r="M26" s="16"/>
      <c r="N26" s="17">
        <v>1082</v>
      </c>
      <c r="O26" s="18">
        <v>9.6211986484083231E-2</v>
      </c>
      <c r="P26" s="18">
        <v>9.2283801425285805E-3</v>
      </c>
    </row>
    <row r="27" spans="1:16" x14ac:dyDescent="0.25">
      <c r="A27" s="9" t="s">
        <v>27</v>
      </c>
      <c r="B27" s="11">
        <v>10948</v>
      </c>
      <c r="C27" s="11">
        <v>11040</v>
      </c>
      <c r="D27" s="11">
        <v>11134</v>
      </c>
      <c r="E27" s="11">
        <v>11228</v>
      </c>
      <c r="F27" s="11">
        <v>11323</v>
      </c>
      <c r="G27" s="11">
        <v>11419</v>
      </c>
      <c r="H27" s="11">
        <v>11514</v>
      </c>
      <c r="I27" s="11">
        <v>11609</v>
      </c>
      <c r="J27" s="11">
        <v>11705</v>
      </c>
      <c r="K27" s="11">
        <v>11803</v>
      </c>
      <c r="L27" s="11">
        <v>11901</v>
      </c>
      <c r="M27" s="12"/>
      <c r="N27" s="13">
        <v>953</v>
      </c>
      <c r="O27" s="14">
        <v>8.7047862623310199E-2</v>
      </c>
      <c r="P27" s="14">
        <v>8.3814935799713108E-3</v>
      </c>
    </row>
    <row r="28" spans="1:16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5">
      <c r="A29" s="10" t="s">
        <v>28</v>
      </c>
      <c r="B29" s="15">
        <v>10442</v>
      </c>
      <c r="C29" s="15">
        <v>10553</v>
      </c>
      <c r="D29" s="15">
        <v>10669</v>
      </c>
      <c r="E29" s="15">
        <v>10785</v>
      </c>
      <c r="F29" s="15">
        <v>10895</v>
      </c>
      <c r="G29" s="15">
        <v>11007</v>
      </c>
      <c r="H29" s="15">
        <v>11120</v>
      </c>
      <c r="I29" s="15">
        <v>11229</v>
      </c>
      <c r="J29" s="15">
        <v>11342</v>
      </c>
      <c r="K29" s="15">
        <v>11452</v>
      </c>
      <c r="L29" s="15">
        <v>11567</v>
      </c>
      <c r="M29" s="16"/>
      <c r="N29" s="17">
        <v>1125</v>
      </c>
      <c r="O29" s="18">
        <v>0.10773798122964949</v>
      </c>
      <c r="P29" s="18">
        <v>1.028453412363306E-2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0B98-7615-4F8A-9915-000C59D6C5C7}">
  <dimension ref="A1:P29"/>
  <sheetViews>
    <sheetView workbookViewId="0">
      <selection activeCell="F32" sqref="F32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6048</v>
      </c>
      <c r="C2" s="11">
        <v>6153</v>
      </c>
      <c r="D2" s="11">
        <v>6252</v>
      </c>
      <c r="E2" s="11">
        <v>6346</v>
      </c>
      <c r="F2" s="11">
        <v>6437</v>
      </c>
      <c r="G2" s="11">
        <v>6524</v>
      </c>
      <c r="H2" s="11">
        <v>6609</v>
      </c>
      <c r="I2" s="11">
        <v>6692</v>
      </c>
      <c r="J2" s="11">
        <v>6773</v>
      </c>
      <c r="K2" s="11">
        <v>6852</v>
      </c>
      <c r="L2" s="11">
        <v>6930</v>
      </c>
      <c r="M2" s="12"/>
      <c r="N2" s="13">
        <v>882</v>
      </c>
      <c r="O2" s="14">
        <v>0.14583333333333334</v>
      </c>
      <c r="P2" s="14">
        <v>1.370629917797217E-2</v>
      </c>
    </row>
    <row r="3" spans="1:16" x14ac:dyDescent="0.25">
      <c r="A3" s="10" t="s">
        <v>5</v>
      </c>
      <c r="B3" s="15">
        <v>6754</v>
      </c>
      <c r="C3" s="15">
        <v>6744</v>
      </c>
      <c r="D3" s="15">
        <v>6756</v>
      </c>
      <c r="E3" s="15">
        <v>6786</v>
      </c>
      <c r="F3" s="15">
        <v>6828</v>
      </c>
      <c r="G3" s="15">
        <v>6880</v>
      </c>
      <c r="H3" s="15">
        <v>6940</v>
      </c>
      <c r="I3" s="15">
        <v>7004</v>
      </c>
      <c r="J3" s="15">
        <v>7072</v>
      </c>
      <c r="K3" s="15">
        <v>7143</v>
      </c>
      <c r="L3" s="15">
        <v>7216</v>
      </c>
      <c r="M3" s="16"/>
      <c r="N3" s="17">
        <v>462</v>
      </c>
      <c r="O3" s="18">
        <v>6.8403908794788276E-2</v>
      </c>
      <c r="P3" s="18">
        <v>6.638524043488081E-3</v>
      </c>
    </row>
    <row r="4" spans="1:16" x14ac:dyDescent="0.25">
      <c r="A4" s="9" t="s">
        <v>6</v>
      </c>
      <c r="B4" s="11">
        <v>7325</v>
      </c>
      <c r="C4" s="11">
        <v>7331</v>
      </c>
      <c r="D4" s="11">
        <v>7334</v>
      </c>
      <c r="E4" s="11">
        <v>7339</v>
      </c>
      <c r="F4" s="11">
        <v>7349</v>
      </c>
      <c r="G4" s="11">
        <v>7366</v>
      </c>
      <c r="H4" s="11">
        <v>7390</v>
      </c>
      <c r="I4" s="11">
        <v>7421</v>
      </c>
      <c r="J4" s="11">
        <v>7458</v>
      </c>
      <c r="K4" s="11">
        <v>7502</v>
      </c>
      <c r="L4" s="11">
        <v>7551</v>
      </c>
      <c r="M4" s="12"/>
      <c r="N4" s="13">
        <v>226</v>
      </c>
      <c r="O4" s="14">
        <v>3.0853242320819114E-2</v>
      </c>
      <c r="P4" s="14">
        <v>3.043306474947105E-3</v>
      </c>
    </row>
    <row r="5" spans="1:16" x14ac:dyDescent="0.25">
      <c r="A5" s="10" t="s">
        <v>7</v>
      </c>
      <c r="B5" s="15">
        <v>6782</v>
      </c>
      <c r="C5" s="15">
        <v>6881</v>
      </c>
      <c r="D5" s="15">
        <v>6960</v>
      </c>
      <c r="E5" s="15">
        <v>7024</v>
      </c>
      <c r="F5" s="15">
        <v>7077</v>
      </c>
      <c r="G5" s="15">
        <v>7122</v>
      </c>
      <c r="H5" s="15">
        <v>7160</v>
      </c>
      <c r="I5" s="15">
        <v>7196</v>
      </c>
      <c r="J5" s="15">
        <v>7230</v>
      </c>
      <c r="K5" s="15">
        <v>7265</v>
      </c>
      <c r="L5" s="15">
        <v>7302</v>
      </c>
      <c r="M5" s="16"/>
      <c r="N5" s="17">
        <v>520</v>
      </c>
      <c r="O5" s="18">
        <v>7.6673547626069011E-2</v>
      </c>
      <c r="P5" s="18">
        <v>7.4149797701728026E-3</v>
      </c>
    </row>
    <row r="6" spans="1:16" x14ac:dyDescent="0.25">
      <c r="A6" s="9" t="s">
        <v>8</v>
      </c>
      <c r="B6" s="11">
        <v>5801</v>
      </c>
      <c r="C6" s="11">
        <v>5952</v>
      </c>
      <c r="D6" s="11">
        <v>6092</v>
      </c>
      <c r="E6" s="11">
        <v>6220</v>
      </c>
      <c r="F6" s="11">
        <v>6335</v>
      </c>
      <c r="G6" s="11">
        <v>6437</v>
      </c>
      <c r="H6" s="11">
        <v>6528</v>
      </c>
      <c r="I6" s="11">
        <v>6609</v>
      </c>
      <c r="J6" s="11">
        <v>6680</v>
      </c>
      <c r="K6" s="11">
        <v>6744</v>
      </c>
      <c r="L6" s="11">
        <v>6802</v>
      </c>
      <c r="M6" s="12"/>
      <c r="N6" s="13">
        <v>1001</v>
      </c>
      <c r="O6" s="14">
        <v>0.17255645578348561</v>
      </c>
      <c r="P6" s="14">
        <v>1.6046013501397116E-2</v>
      </c>
    </row>
    <row r="7" spans="1:16" x14ac:dyDescent="0.25">
      <c r="A7" s="10" t="s">
        <v>9</v>
      </c>
      <c r="B7" s="15">
        <v>5947</v>
      </c>
      <c r="C7" s="15">
        <v>6056</v>
      </c>
      <c r="D7" s="15">
        <v>6173</v>
      </c>
      <c r="E7" s="15">
        <v>6295</v>
      </c>
      <c r="F7" s="15">
        <v>6418</v>
      </c>
      <c r="G7" s="15">
        <v>6539</v>
      </c>
      <c r="H7" s="15">
        <v>6656</v>
      </c>
      <c r="I7" s="15">
        <v>6768</v>
      </c>
      <c r="J7" s="15">
        <v>6874</v>
      </c>
      <c r="K7" s="15">
        <v>6972</v>
      </c>
      <c r="L7" s="15">
        <v>7063</v>
      </c>
      <c r="M7" s="16"/>
      <c r="N7" s="17">
        <v>1116</v>
      </c>
      <c r="O7" s="18">
        <v>0.18765764250882799</v>
      </c>
      <c r="P7" s="18">
        <v>1.7347042212243036E-2</v>
      </c>
    </row>
    <row r="8" spans="1:16" x14ac:dyDescent="0.25">
      <c r="A8" s="9" t="s">
        <v>10</v>
      </c>
      <c r="B8" s="11">
        <v>6569</v>
      </c>
      <c r="C8" s="11">
        <v>6577</v>
      </c>
      <c r="D8" s="11">
        <v>6605</v>
      </c>
      <c r="E8" s="11">
        <v>6651</v>
      </c>
      <c r="F8" s="11">
        <v>6711</v>
      </c>
      <c r="G8" s="11">
        <v>6784</v>
      </c>
      <c r="H8" s="11">
        <v>6867</v>
      </c>
      <c r="I8" s="11">
        <v>6956</v>
      </c>
      <c r="J8" s="11">
        <v>7050</v>
      </c>
      <c r="K8" s="11">
        <v>7146</v>
      </c>
      <c r="L8" s="11">
        <v>7242</v>
      </c>
      <c r="M8" s="12"/>
      <c r="N8" s="13">
        <v>673</v>
      </c>
      <c r="O8" s="14">
        <v>0.10245090576952352</v>
      </c>
      <c r="P8" s="14">
        <v>9.8013009268171913E-3</v>
      </c>
    </row>
    <row r="9" spans="1:16" x14ac:dyDescent="0.25">
      <c r="A9" s="10" t="s">
        <v>11</v>
      </c>
      <c r="B9" s="15">
        <v>6515</v>
      </c>
      <c r="C9" s="15">
        <v>6625</v>
      </c>
      <c r="D9" s="15">
        <v>6715</v>
      </c>
      <c r="E9" s="15">
        <v>6792</v>
      </c>
      <c r="F9" s="15">
        <v>6863</v>
      </c>
      <c r="G9" s="15">
        <v>6931</v>
      </c>
      <c r="H9" s="15">
        <v>7000</v>
      </c>
      <c r="I9" s="15">
        <v>7072</v>
      </c>
      <c r="J9" s="15">
        <v>7147</v>
      </c>
      <c r="K9" s="15">
        <v>7227</v>
      </c>
      <c r="L9" s="15">
        <v>7309</v>
      </c>
      <c r="M9" s="16"/>
      <c r="N9" s="17">
        <v>794</v>
      </c>
      <c r="O9" s="18">
        <v>0.12187260168841135</v>
      </c>
      <c r="P9" s="18">
        <v>1.1566303839960046E-2</v>
      </c>
    </row>
    <row r="10" spans="1:16" x14ac:dyDescent="0.25">
      <c r="A10" s="9" t="s">
        <v>12</v>
      </c>
      <c r="B10" s="11">
        <v>6253</v>
      </c>
      <c r="C10" s="11">
        <v>6348</v>
      </c>
      <c r="D10" s="11">
        <v>6447</v>
      </c>
      <c r="E10" s="11">
        <v>6543</v>
      </c>
      <c r="F10" s="11">
        <v>6636</v>
      </c>
      <c r="G10" s="11">
        <v>6725</v>
      </c>
      <c r="H10" s="11">
        <v>6808</v>
      </c>
      <c r="I10" s="11">
        <v>6889</v>
      </c>
      <c r="J10" s="11">
        <v>6968</v>
      </c>
      <c r="K10" s="11">
        <v>7045</v>
      </c>
      <c r="L10" s="11">
        <v>7123</v>
      </c>
      <c r="M10" s="12"/>
      <c r="N10" s="13">
        <v>870</v>
      </c>
      <c r="O10" s="14">
        <v>0.13913321605629297</v>
      </c>
      <c r="P10" s="14">
        <v>1.311198156244453E-2</v>
      </c>
    </row>
    <row r="11" spans="1:16" x14ac:dyDescent="0.25">
      <c r="A11" s="10" t="s">
        <v>13</v>
      </c>
      <c r="B11" s="15">
        <v>5175</v>
      </c>
      <c r="C11" s="15">
        <v>5372</v>
      </c>
      <c r="D11" s="15">
        <v>5547</v>
      </c>
      <c r="E11" s="15">
        <v>5706</v>
      </c>
      <c r="F11" s="15">
        <v>5852</v>
      </c>
      <c r="G11" s="15">
        <v>5988</v>
      </c>
      <c r="H11" s="15">
        <v>6114</v>
      </c>
      <c r="I11" s="15">
        <v>6231</v>
      </c>
      <c r="J11" s="15">
        <v>6340</v>
      </c>
      <c r="K11" s="15">
        <v>6443</v>
      </c>
      <c r="L11" s="15">
        <v>6540</v>
      </c>
      <c r="M11" s="16"/>
      <c r="N11" s="17">
        <v>1365</v>
      </c>
      <c r="O11" s="18">
        <v>0.26376811594202898</v>
      </c>
      <c r="P11" s="18">
        <v>2.3685942328911747E-2</v>
      </c>
    </row>
    <row r="12" spans="1:16" x14ac:dyDescent="0.25">
      <c r="A12" s="9" t="s">
        <v>14</v>
      </c>
      <c r="B12" s="11">
        <v>4708</v>
      </c>
      <c r="C12" s="11">
        <v>4809</v>
      </c>
      <c r="D12" s="11">
        <v>4929</v>
      </c>
      <c r="E12" s="11">
        <v>5059</v>
      </c>
      <c r="F12" s="11">
        <v>5195</v>
      </c>
      <c r="G12" s="11">
        <v>5332</v>
      </c>
      <c r="H12" s="11">
        <v>5469</v>
      </c>
      <c r="I12" s="11">
        <v>5603</v>
      </c>
      <c r="J12" s="11">
        <v>5733</v>
      </c>
      <c r="K12" s="11">
        <v>5858</v>
      </c>
      <c r="L12" s="11">
        <v>5978</v>
      </c>
      <c r="M12" s="12"/>
      <c r="N12" s="13">
        <v>1270</v>
      </c>
      <c r="O12" s="14">
        <v>0.26975361087510619</v>
      </c>
      <c r="P12" s="14">
        <v>2.4169753157776253E-2</v>
      </c>
    </row>
    <row r="13" spans="1:16" x14ac:dyDescent="0.25">
      <c r="A13" s="10" t="s">
        <v>15</v>
      </c>
      <c r="B13" s="15">
        <v>4985</v>
      </c>
      <c r="C13" s="15">
        <v>4986</v>
      </c>
      <c r="D13" s="15">
        <v>5008</v>
      </c>
      <c r="E13" s="15">
        <v>5049</v>
      </c>
      <c r="F13" s="15">
        <v>5107</v>
      </c>
      <c r="G13" s="15">
        <v>5180</v>
      </c>
      <c r="H13" s="15">
        <v>5265</v>
      </c>
      <c r="I13" s="15">
        <v>5360</v>
      </c>
      <c r="J13" s="15">
        <v>5462</v>
      </c>
      <c r="K13" s="15">
        <v>5569</v>
      </c>
      <c r="L13" s="15">
        <v>5679</v>
      </c>
      <c r="M13" s="16"/>
      <c r="N13" s="17">
        <v>694</v>
      </c>
      <c r="O13" s="18">
        <v>0.13921765295887664</v>
      </c>
      <c r="P13" s="18">
        <v>1.3119490884728968E-2</v>
      </c>
    </row>
    <row r="14" spans="1:16" x14ac:dyDescent="0.25">
      <c r="A14" s="9" t="s">
        <v>16</v>
      </c>
      <c r="B14" s="11">
        <v>5328</v>
      </c>
      <c r="C14" s="11">
        <v>5297</v>
      </c>
      <c r="D14" s="11">
        <v>5272</v>
      </c>
      <c r="E14" s="11">
        <v>5256</v>
      </c>
      <c r="F14" s="11">
        <v>5252</v>
      </c>
      <c r="G14" s="11">
        <v>5261</v>
      </c>
      <c r="H14" s="11">
        <v>5282</v>
      </c>
      <c r="I14" s="11">
        <v>5315</v>
      </c>
      <c r="J14" s="11">
        <v>5361</v>
      </c>
      <c r="K14" s="11">
        <v>5417</v>
      </c>
      <c r="L14" s="11">
        <v>5482</v>
      </c>
      <c r="M14" s="12"/>
      <c r="N14" s="13">
        <v>154</v>
      </c>
      <c r="O14" s="14">
        <v>2.8903903903903905E-2</v>
      </c>
      <c r="P14" s="14">
        <v>2.853469881375581E-3</v>
      </c>
    </row>
    <row r="15" spans="1:16" x14ac:dyDescent="0.25">
      <c r="A15" s="10" t="s">
        <v>17</v>
      </c>
      <c r="B15" s="15">
        <v>4960</v>
      </c>
      <c r="C15" s="15">
        <v>5038</v>
      </c>
      <c r="D15" s="15">
        <v>5093</v>
      </c>
      <c r="E15" s="15">
        <v>5131</v>
      </c>
      <c r="F15" s="15">
        <v>5158</v>
      </c>
      <c r="G15" s="15">
        <v>5179</v>
      </c>
      <c r="H15" s="15">
        <v>5197</v>
      </c>
      <c r="I15" s="15">
        <v>5215</v>
      </c>
      <c r="J15" s="15">
        <v>5236</v>
      </c>
      <c r="K15" s="15">
        <v>5261</v>
      </c>
      <c r="L15" s="15">
        <v>5292</v>
      </c>
      <c r="M15" s="16"/>
      <c r="N15" s="17">
        <v>332</v>
      </c>
      <c r="O15" s="18">
        <v>6.6935483870967746E-2</v>
      </c>
      <c r="P15" s="18">
        <v>6.5000850028320567E-3</v>
      </c>
    </row>
    <row r="16" spans="1:16" x14ac:dyDescent="0.25">
      <c r="A16" s="9" t="s">
        <v>18</v>
      </c>
      <c r="B16" s="11">
        <v>4053</v>
      </c>
      <c r="C16" s="11">
        <v>4185</v>
      </c>
      <c r="D16" s="11">
        <v>4304</v>
      </c>
      <c r="E16" s="11">
        <v>4409</v>
      </c>
      <c r="F16" s="11">
        <v>4498</v>
      </c>
      <c r="G16" s="11">
        <v>4574</v>
      </c>
      <c r="H16" s="11">
        <v>4637</v>
      </c>
      <c r="I16" s="11">
        <v>4690</v>
      </c>
      <c r="J16" s="11">
        <v>4736</v>
      </c>
      <c r="K16" s="11">
        <v>4775</v>
      </c>
      <c r="L16" s="11">
        <v>4811</v>
      </c>
      <c r="M16" s="12"/>
      <c r="N16" s="13">
        <v>758</v>
      </c>
      <c r="O16" s="14">
        <v>0.18702195904268443</v>
      </c>
      <c r="P16" s="14">
        <v>1.7292576473164178E-2</v>
      </c>
    </row>
    <row r="17" spans="1:16" x14ac:dyDescent="0.25">
      <c r="A17" s="10" t="s">
        <v>19</v>
      </c>
      <c r="B17" s="15">
        <v>2990</v>
      </c>
      <c r="C17" s="15">
        <v>3100</v>
      </c>
      <c r="D17" s="15">
        <v>3210</v>
      </c>
      <c r="E17" s="15">
        <v>3317</v>
      </c>
      <c r="F17" s="15">
        <v>3419</v>
      </c>
      <c r="G17" s="15">
        <v>3515</v>
      </c>
      <c r="H17" s="15">
        <v>3603</v>
      </c>
      <c r="I17" s="15">
        <v>3683</v>
      </c>
      <c r="J17" s="15">
        <v>3754</v>
      </c>
      <c r="K17" s="15">
        <v>3817</v>
      </c>
      <c r="L17" s="15">
        <v>3874</v>
      </c>
      <c r="M17" s="16"/>
      <c r="N17" s="17">
        <v>884</v>
      </c>
      <c r="O17" s="18">
        <v>0.29565217391304349</v>
      </c>
      <c r="P17" s="18">
        <v>2.6239774468973964E-2</v>
      </c>
    </row>
    <row r="18" spans="1:16" x14ac:dyDescent="0.25">
      <c r="A18" s="9" t="s">
        <v>20</v>
      </c>
      <c r="B18" s="11">
        <v>1763</v>
      </c>
      <c r="C18" s="11">
        <v>1877</v>
      </c>
      <c r="D18" s="11">
        <v>1986</v>
      </c>
      <c r="E18" s="11">
        <v>2090</v>
      </c>
      <c r="F18" s="11">
        <v>2190</v>
      </c>
      <c r="G18" s="11">
        <v>2286</v>
      </c>
      <c r="H18" s="11">
        <v>2378</v>
      </c>
      <c r="I18" s="11">
        <v>2465</v>
      </c>
      <c r="J18" s="11">
        <v>2547</v>
      </c>
      <c r="K18" s="11">
        <v>2623</v>
      </c>
      <c r="L18" s="11">
        <v>2693</v>
      </c>
      <c r="M18" s="12"/>
      <c r="N18" s="13">
        <v>930</v>
      </c>
      <c r="O18" s="14">
        <v>0.52750992626205329</v>
      </c>
      <c r="P18" s="14">
        <v>4.3274047765371471E-2</v>
      </c>
    </row>
    <row r="19" spans="1:16" x14ac:dyDescent="0.25">
      <c r="A19" s="10" t="s">
        <v>21</v>
      </c>
      <c r="B19" s="15">
        <v>1740</v>
      </c>
      <c r="C19" s="15">
        <v>1776</v>
      </c>
      <c r="D19" s="15">
        <v>1828</v>
      </c>
      <c r="E19" s="15">
        <v>1895</v>
      </c>
      <c r="F19" s="15">
        <v>1973</v>
      </c>
      <c r="G19" s="15">
        <v>2059</v>
      </c>
      <c r="H19" s="15">
        <v>2152</v>
      </c>
      <c r="I19" s="15">
        <v>2250</v>
      </c>
      <c r="J19" s="15">
        <v>2351</v>
      </c>
      <c r="K19" s="15">
        <v>2454</v>
      </c>
      <c r="L19" s="15">
        <v>2559</v>
      </c>
      <c r="M19" s="16"/>
      <c r="N19" s="17">
        <v>819</v>
      </c>
      <c r="O19" s="18">
        <v>0.47068965517241379</v>
      </c>
      <c r="P19" s="18">
        <v>3.9326746504005916E-2</v>
      </c>
    </row>
    <row r="20" spans="1:16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25">
      <c r="A21" s="21" t="s">
        <v>22</v>
      </c>
      <c r="B21" s="22">
        <v>93696</v>
      </c>
      <c r="C21" s="22">
        <v>95107</v>
      </c>
      <c r="D21" s="22">
        <v>96511</v>
      </c>
      <c r="E21" s="22">
        <v>97908</v>
      </c>
      <c r="F21" s="22">
        <v>99298</v>
      </c>
      <c r="G21" s="22">
        <v>100682</v>
      </c>
      <c r="H21" s="22">
        <v>102055</v>
      </c>
      <c r="I21" s="22">
        <v>103419</v>
      </c>
      <c r="J21" s="22">
        <v>104772</v>
      </c>
      <c r="K21" s="22">
        <v>106113</v>
      </c>
      <c r="L21" s="22">
        <v>107446</v>
      </c>
      <c r="M21" s="23"/>
      <c r="N21" s="24">
        <v>13750</v>
      </c>
      <c r="O21" s="25">
        <v>0.14675119535519127</v>
      </c>
      <c r="P21" s="25">
        <v>1.3787472177590354E-2</v>
      </c>
    </row>
    <row r="22" spans="1:16" x14ac:dyDescent="0.25">
      <c r="A22" s="9" t="s">
        <v>23</v>
      </c>
      <c r="B22" s="11">
        <v>20127</v>
      </c>
      <c r="C22" s="11">
        <v>20228</v>
      </c>
      <c r="D22" s="11">
        <v>20342</v>
      </c>
      <c r="E22" s="11">
        <v>20471</v>
      </c>
      <c r="F22" s="11">
        <v>20614</v>
      </c>
      <c r="G22" s="11">
        <v>20770</v>
      </c>
      <c r="H22" s="11">
        <v>20939</v>
      </c>
      <c r="I22" s="11">
        <v>21117</v>
      </c>
      <c r="J22" s="11">
        <v>21303</v>
      </c>
      <c r="K22" s="11">
        <v>21497</v>
      </c>
      <c r="L22" s="11">
        <v>21697</v>
      </c>
      <c r="M22" s="12"/>
      <c r="N22" s="13">
        <v>1570</v>
      </c>
      <c r="O22" s="14">
        <v>7.8004670343319912E-2</v>
      </c>
      <c r="P22" s="14">
        <v>7.53946016565199E-3</v>
      </c>
    </row>
    <row r="23" spans="1:16" x14ac:dyDescent="0.25">
      <c r="A23" s="10" t="s">
        <v>24</v>
      </c>
      <c r="B23" s="15">
        <v>58063</v>
      </c>
      <c r="C23" s="15">
        <v>58903</v>
      </c>
      <c r="D23" s="15">
        <v>59748</v>
      </c>
      <c r="E23" s="15">
        <v>60595</v>
      </c>
      <c r="F23" s="15">
        <v>61446</v>
      </c>
      <c r="G23" s="15">
        <v>62299</v>
      </c>
      <c r="H23" s="15">
        <v>63149</v>
      </c>
      <c r="I23" s="15">
        <v>63999</v>
      </c>
      <c r="J23" s="15">
        <v>64845</v>
      </c>
      <c r="K23" s="15">
        <v>65686</v>
      </c>
      <c r="L23" s="15">
        <v>66520</v>
      </c>
      <c r="M23" s="16"/>
      <c r="N23" s="17">
        <v>8457</v>
      </c>
      <c r="O23" s="18">
        <v>0.14565213647245234</v>
      </c>
      <c r="P23" s="18">
        <v>1.3690267747736851E-2</v>
      </c>
    </row>
    <row r="24" spans="1:16" x14ac:dyDescent="0.25">
      <c r="A24" s="9" t="s">
        <v>25</v>
      </c>
      <c r="B24" s="11">
        <v>15506</v>
      </c>
      <c r="C24" s="11">
        <v>15976</v>
      </c>
      <c r="D24" s="11">
        <v>16421</v>
      </c>
      <c r="E24" s="11">
        <v>16842</v>
      </c>
      <c r="F24" s="11">
        <v>17238</v>
      </c>
      <c r="G24" s="11">
        <v>17613</v>
      </c>
      <c r="H24" s="11">
        <v>17967</v>
      </c>
      <c r="I24" s="11">
        <v>18303</v>
      </c>
      <c r="J24" s="11">
        <v>18624</v>
      </c>
      <c r="K24" s="11">
        <v>18930</v>
      </c>
      <c r="L24" s="11">
        <v>19229</v>
      </c>
      <c r="M24" s="12"/>
      <c r="N24" s="13">
        <v>3723</v>
      </c>
      <c r="O24" s="14">
        <v>0.24010060621694829</v>
      </c>
      <c r="P24" s="14">
        <v>2.1752459942634417E-2</v>
      </c>
    </row>
    <row r="25" spans="1:16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25">
      <c r="A26" s="10" t="s">
        <v>26</v>
      </c>
      <c r="B26" s="15">
        <v>46444</v>
      </c>
      <c r="C26" s="15">
        <v>47157</v>
      </c>
      <c r="D26" s="15">
        <v>47865</v>
      </c>
      <c r="E26" s="15">
        <v>48568</v>
      </c>
      <c r="F26" s="15">
        <v>49266</v>
      </c>
      <c r="G26" s="15">
        <v>49959</v>
      </c>
      <c r="H26" s="15">
        <v>50645</v>
      </c>
      <c r="I26" s="15">
        <v>51326</v>
      </c>
      <c r="J26" s="15">
        <v>51998</v>
      </c>
      <c r="K26" s="15">
        <v>52664</v>
      </c>
      <c r="L26" s="15">
        <v>53326</v>
      </c>
      <c r="M26" s="16"/>
      <c r="N26" s="17">
        <v>6882</v>
      </c>
      <c r="O26" s="18">
        <v>0.14817845146843511</v>
      </c>
      <c r="P26" s="18">
        <v>1.3913578400221782E-2</v>
      </c>
    </row>
    <row r="27" spans="1:16" x14ac:dyDescent="0.25">
      <c r="A27" s="9" t="s">
        <v>27</v>
      </c>
      <c r="B27" s="11">
        <v>47252</v>
      </c>
      <c r="C27" s="11">
        <v>47950</v>
      </c>
      <c r="D27" s="11">
        <v>48646</v>
      </c>
      <c r="E27" s="11">
        <v>49340</v>
      </c>
      <c r="F27" s="11">
        <v>50032</v>
      </c>
      <c r="G27" s="11">
        <v>50723</v>
      </c>
      <c r="H27" s="11">
        <v>51410</v>
      </c>
      <c r="I27" s="11">
        <v>52093</v>
      </c>
      <c r="J27" s="11">
        <v>52774</v>
      </c>
      <c r="K27" s="11">
        <v>53449</v>
      </c>
      <c r="L27" s="11">
        <v>54120</v>
      </c>
      <c r="M27" s="12"/>
      <c r="N27" s="13">
        <v>6868</v>
      </c>
      <c r="O27" s="14">
        <v>0.14534834504359603</v>
      </c>
      <c r="P27" s="14">
        <v>1.3663384616485086E-2</v>
      </c>
    </row>
    <row r="28" spans="1:16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25">
      <c r="A29" s="10" t="s">
        <v>28</v>
      </c>
      <c r="B29" s="15">
        <v>45315</v>
      </c>
      <c r="C29" s="15">
        <v>46011</v>
      </c>
      <c r="D29" s="15">
        <v>46707</v>
      </c>
      <c r="E29" s="15">
        <v>47401</v>
      </c>
      <c r="F29" s="15">
        <v>48094</v>
      </c>
      <c r="G29" s="15">
        <v>48780</v>
      </c>
      <c r="H29" s="15">
        <v>49467</v>
      </c>
      <c r="I29" s="15">
        <v>50146</v>
      </c>
      <c r="J29" s="15">
        <v>50822</v>
      </c>
      <c r="K29" s="15">
        <v>51489</v>
      </c>
      <c r="L29" s="15">
        <v>52147</v>
      </c>
      <c r="M29" s="16"/>
      <c r="N29" s="17">
        <v>6832</v>
      </c>
      <c r="O29" s="18">
        <v>0.15076685424252456</v>
      </c>
      <c r="P29" s="18">
        <v>1.4141919050978835E-2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Blaine</vt:lpstr>
      <vt:lpstr>Camas</vt:lpstr>
      <vt:lpstr>Cassia</vt:lpstr>
      <vt:lpstr>Gooding</vt:lpstr>
      <vt:lpstr>Jerome</vt:lpstr>
      <vt:lpstr>Lincoln</vt:lpstr>
      <vt:lpstr>Minidoka</vt:lpstr>
      <vt:lpstr>Twin Falls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Seth Harrington</cp:lastModifiedBy>
  <dcterms:created xsi:type="dcterms:W3CDTF">2022-04-15T17:20:14Z</dcterms:created>
  <dcterms:modified xsi:type="dcterms:W3CDTF">2023-12-12T18:06:04Z</dcterms:modified>
</cp:coreProperties>
</file>