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Music\TIMES-UIS-v1-Nov\SuppXLS\"/>
    </mc:Choice>
  </mc:AlternateContent>
  <xr:revisionPtr revIDLastSave="0" documentId="13_ncr:1_{58A5E4C7-9E8F-48B8-83B3-6FB7DAD10401}" xr6:coauthVersionLast="47" xr6:coauthVersionMax="47" xr10:uidLastSave="{00000000-0000-0000-0000-000000000000}"/>
  <bookViews>
    <workbookView xWindow="1920" yWindow="3495" windowWidth="21600" windowHeight="11385" activeTab="1" xr2:uid="{00000000-000D-0000-FFFF-FFFF00000000}"/>
  </bookViews>
  <sheets>
    <sheet name="BY Data" sheetId="15" r:id="rId1"/>
    <sheet name="Blend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5" l="1"/>
  <c r="H6" i="2"/>
  <c r="H5" i="2" s="1"/>
  <c r="O5" i="2"/>
  <c r="O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<sst xmlns="http://schemas.openxmlformats.org/spreadsheetml/2006/main" count="62" uniqueCount="41">
  <si>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</si>
  <si>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</si>
  <si>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</si>
  <si>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</si>
  <si>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</si>
  <si>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</si>
  <si>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</si>
  <si>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</si>
  <si>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</si>
  <si>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</si>
  <si>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</si>
  <si>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</si>
  <si>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</si>
  <si>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</si>
  <si>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</si>
  <si>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</si>
  <si>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Other_Indexes</t>
  </si>
  <si>
    <t>DSL</t>
  </si>
  <si>
    <t>GSL</t>
  </si>
  <si>
    <t>Refinery Relaxation Prod</t>
  </si>
  <si>
    <t>Share-I</t>
  </si>
  <si>
    <t>FX</t>
  </si>
  <si>
    <t>BLE-GSL-10</t>
  </si>
  <si>
    <t>BLE-DSL-10</t>
  </si>
  <si>
    <t>TechName</t>
  </si>
  <si>
    <t>Comm-IN</t>
  </si>
  <si>
    <t>Comm-OUT</t>
  </si>
  <si>
    <t>Share-I~UP</t>
  </si>
  <si>
    <t>EFF</t>
  </si>
  <si>
    <t>GSL-E10</t>
  </si>
  <si>
    <t>ETH</t>
  </si>
  <si>
    <t>DSL-B10</t>
  </si>
  <si>
    <t>BDSL</t>
  </si>
  <si>
    <t>NRGI</t>
  </si>
  <si>
    <t>~TFM_FILL</t>
  </si>
  <si>
    <t>Operation_Sum_Avg_Count</t>
  </si>
  <si>
    <t>Scenario Name</t>
  </si>
  <si>
    <t>A</t>
  </si>
  <si>
    <t>BASE</t>
  </si>
  <si>
    <t>UP</t>
  </si>
  <si>
    <t>~TFM_INS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</si>
</sst>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8" fillId="4" borderId="1" xfId="5" applyFont="1" applyFill="1" applyBorder="1"/>
    <xf numFmtId="0" fontId="11" fillId="0" borderId="0" xfId="0" applyFont="1"/>
    <xf numFmtId="9" fontId="0" fillId="0" borderId="0" xfId="23" applyFont="1"/>
    <xf numFmtId="9" fontId="0" fillId="0" borderId="0" xfId="23" applyFont="1" applyAlignment="1">
      <alignment horizontal="center" vertical="center"/>
    </xf>
    <xf numFmtId="0" fontId="6" fillId="0" borderId="0" xfId="5"/>
    <xf numFmtId="0" fontId="2" fillId="0" borderId="0" xfId="3"/>
    <xf numFmtId="9" fontId="11" fillId="6" borderId="0" xfId="23" applyFont="1" applyFill="1"/>
    <xf numFmtId="0" fontId="10" fillId="5" borderId="0" xfId="2" applyBorder="1" applyAlignment="1">
      <alignment horizontal="center"/>
    </xf>
  </cellXfs>
  <cellStyles count="25">
    <cellStyle name="Bueno" xfId="2" builtinId="26"/>
    <cellStyle name="Comma 2" xfId="1" xr:uid="{00000000-0005-0000-0000-000000000000}"/>
    <cellStyle name="Comma 2 2" xfId="24" xr:uid="{ACD072FD-D47D-4ED7-9F4D-DCA9B77AA234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Porcentaje" xfId="23" builtinId="5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3753AD-C3ED-4833-9491-2E983AF30347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3"/>
  <sheetViews>
    <sheetView showGridLines="0" workbookViewId="0">
      <selection activeCell="J12" sqref="J12:J13"/>
    </sheetView>
  </sheetViews>
  <sheetFormatPr baseColWidth="10" defaultColWidth="9.140625" defaultRowHeight="15" x14ac:dyDescent="0.25"/>
  <cols>
    <col min="2" max="2" width="17.28515625" customWidth="1"/>
    <col min="3" max="3" width="16.140625" customWidth="1"/>
    <col min="4" max="4" width="13.5703125" customWidth="1"/>
    <col min="5" max="5" width="14.85546875" customWidth="1"/>
    <col min="7" max="7" width="10.85546875" bestFit="1" customWidth="1"/>
    <col min="9" max="9" width="15.85546875" customWidth="1"/>
  </cols>
  <sheetData>
    <row r="3" spans="2:10" x14ac:dyDescent="0.25">
      <c r="B3" s="1"/>
    </row>
    <row r="4" spans="2:10" ht="15.75" thickBot="1" x14ac:dyDescent="0.3">
      <c r="B4" s="11" t="s">
        <v>24</v>
      </c>
      <c r="C4" s="4" t="s">
        <v>25</v>
      </c>
      <c r="D4" s="4" t="s">
        <v>26</v>
      </c>
      <c r="E4" s="4" t="s">
        <v>27</v>
      </c>
      <c r="F4" s="4" t="s">
        <v>28</v>
      </c>
    </row>
    <row r="5" spans="2:10" x14ac:dyDescent="0.25">
      <c r="B5" s="12" t="s">
        <v>22</v>
      </c>
      <c r="C5" t="s">
        <v>18</v>
      </c>
      <c r="D5" t="s">
        <v>29</v>
      </c>
      <c r="E5" s="13">
        <v>1</v>
      </c>
      <c r="F5" s="14">
        <v>1</v>
      </c>
    </row>
    <row r="6" spans="2:10" x14ac:dyDescent="0.25">
      <c r="C6" t="s">
        <v>30</v>
      </c>
      <c r="E6" s="13">
        <v>5.7621225008503835E-2</v>
      </c>
      <c r="F6" s="13"/>
    </row>
    <row r="7" spans="2:10" x14ac:dyDescent="0.25">
      <c r="B7" t="s">
        <v>23</v>
      </c>
      <c r="C7" t="s">
        <v>17</v>
      </c>
      <c r="D7" t="s">
        <v>31</v>
      </c>
      <c r="E7" s="13">
        <v>1</v>
      </c>
      <c r="F7" s="13">
        <v>1</v>
      </c>
    </row>
    <row r="8" spans="2:10" x14ac:dyDescent="0.25">
      <c r="C8" t="s">
        <v>32</v>
      </c>
      <c r="E8" s="13">
        <v>9.3659149944684009E-2</v>
      </c>
      <c r="F8" s="13"/>
    </row>
    <row r="10" spans="2:10" x14ac:dyDescent="0.25">
      <c r="B10" s="1" t="s">
        <v>34</v>
      </c>
      <c r="C10" s="15"/>
      <c r="D10" s="15"/>
      <c r="E10" s="15"/>
      <c r="F10" s="15"/>
      <c r="G10" s="15"/>
      <c r="H10" s="15"/>
    </row>
    <row r="11" spans="2:10" ht="15.75" thickBot="1" x14ac:dyDescent="0.3">
      <c r="B11" s="11" t="s">
        <v>35</v>
      </c>
      <c r="C11" s="11" t="s">
        <v>36</v>
      </c>
      <c r="D11" s="4" t="s">
        <v>8</v>
      </c>
      <c r="E11" s="4" t="s">
        <v>7</v>
      </c>
      <c r="F11" s="4" t="s">
        <v>6</v>
      </c>
      <c r="G11" s="4" t="s">
        <v>1</v>
      </c>
      <c r="H11" s="5" t="s">
        <v>15</v>
      </c>
      <c r="I11" s="6" t="s">
        <v>2</v>
      </c>
      <c r="J11" s="6" t="s">
        <v>4</v>
      </c>
    </row>
    <row r="12" spans="2:10" x14ac:dyDescent="0.25">
      <c r="B12" t="s">
        <v>37</v>
      </c>
      <c r="C12" s="12" t="s">
        <v>38</v>
      </c>
      <c r="E12" t="s">
        <v>39</v>
      </c>
      <c r="F12" t="s">
        <v>20</v>
      </c>
      <c r="G12">
        <v>2019</v>
      </c>
      <c r="H12" s="17">
        <v>1</v>
      </c>
      <c r="I12" s="16" t="str">
        <f>+B7</f>
        <v>BLE-DSL-10</v>
      </c>
      <c r="J12" s="10" t="s">
        <v>17</v>
      </c>
    </row>
    <row r="13" spans="2:10" x14ac:dyDescent="0.25">
      <c r="B13" t="s">
        <v>37</v>
      </c>
      <c r="C13" t="s">
        <v>38</v>
      </c>
      <c r="E13" t="s">
        <v>39</v>
      </c>
      <c r="F13" t="s">
        <v>20</v>
      </c>
      <c r="G13">
        <v>2019</v>
      </c>
      <c r="H13" s="7">
        <v>9.3659149944683995E-2</v>
      </c>
      <c r="I13" t="s">
        <v>23</v>
      </c>
      <c r="J13" s="10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33"/>
  <sheetViews>
    <sheetView showGridLines="0" tabSelected="1" zoomScale="130" zoomScaleNormal="130" workbookViewId="0">
      <selection activeCell="F8" sqref="F8"/>
    </sheetView>
  </sheetViews>
  <sheetFormatPr baseColWidth="10" defaultColWidth="9.140625"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8" width="10.7109375" customWidth="1"/>
    <col min="9" max="9" width="8.7109375" bestFit="1" customWidth="1"/>
    <col min="10" max="10" width="10.85546875" bestFit="1" customWidth="1"/>
    <col min="11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  <col min="18" max="18" width="23.42578125" style="10" bestFit="1" customWidth="1"/>
    <col min="19" max="19" width="9.140625" style="10" customWidth="1"/>
  </cols>
  <sheetData>
    <row r="1" spans="1:253" x14ac:dyDescent="0.25">
      <c r="A1" t="s">
        <v>13</v>
      </c>
    </row>
    <row r="3" spans="1:253" x14ac:dyDescent="0.25">
      <c r="F3" s="1" t="s">
        <v>40</v>
      </c>
      <c r="I3" s="2"/>
      <c r="J3" s="3"/>
      <c r="K3" s="3"/>
      <c r="L3" s="3"/>
      <c r="M3" s="3"/>
      <c r="N3" s="3"/>
      <c r="O3" s="3"/>
      <c r="P3" s="3"/>
      <c r="R3" s="18" t="s">
        <v>19</v>
      </c>
      <c r="S3" s="18"/>
    </row>
    <row r="4" spans="1:253" ht="15.75" thickBot="1" x14ac:dyDescent="0.3">
      <c r="B4" s="4" t="s">
        <v>8</v>
      </c>
      <c r="C4" s="4" t="s">
        <v>7</v>
      </c>
      <c r="D4" s="4" t="s">
        <v>6</v>
      </c>
      <c r="E4" s="4" t="s">
        <v>1</v>
      </c>
      <c r="F4" s="4" t="s">
        <v>16</v>
      </c>
      <c r="G4" s="5" t="s">
        <v>9</v>
      </c>
      <c r="H4" s="5" t="s">
        <v>15</v>
      </c>
      <c r="I4" s="6" t="s">
        <v>3</v>
      </c>
      <c r="J4" s="6" t="s">
        <v>2</v>
      </c>
      <c r="K4" s="6" t="s">
        <v>10</v>
      </c>
      <c r="L4" s="6" t="s">
        <v>0</v>
      </c>
      <c r="M4" s="6" t="s">
        <v>5</v>
      </c>
      <c r="N4" s="6" t="s">
        <v>11</v>
      </c>
      <c r="O4" s="6" t="s">
        <v>4</v>
      </c>
      <c r="P4" s="6" t="s">
        <v>12</v>
      </c>
      <c r="R4" s="9" t="s">
        <v>15</v>
      </c>
      <c r="S4" s="9" t="s">
        <v>14</v>
      </c>
    </row>
    <row r="5" spans="1:253" x14ac:dyDescent="0.25">
      <c r="C5" s="10" t="s">
        <v>21</v>
      </c>
      <c r="D5" s="10" t="s">
        <v>20</v>
      </c>
      <c r="E5" s="10">
        <v>2019</v>
      </c>
      <c r="F5" s="10" t="s">
        <v>33</v>
      </c>
      <c r="G5" s="10"/>
      <c r="H5" s="8">
        <f>100%-H6</f>
        <v>0.90634085005531595</v>
      </c>
      <c r="I5" s="10"/>
      <c r="J5" s="10" t="s">
        <v>23</v>
      </c>
      <c r="K5" s="10"/>
      <c r="L5" s="10"/>
      <c r="M5" s="10"/>
      <c r="N5" s="10"/>
      <c r="O5" s="10" t="str">
        <f>+'BY Data'!C7</f>
        <v>DSL</v>
      </c>
      <c r="IS5" s="7"/>
    </row>
    <row r="6" spans="1:253" x14ac:dyDescent="0.25">
      <c r="C6" s="10" t="s">
        <v>21</v>
      </c>
      <c r="D6" s="10" t="s">
        <v>20</v>
      </c>
      <c r="E6" s="10">
        <v>2019</v>
      </c>
      <c r="F6" s="10" t="s">
        <v>33</v>
      </c>
      <c r="G6" s="10"/>
      <c r="H6" s="8">
        <f>+'BY Data'!E8</f>
        <v>9.3659149944684009E-2</v>
      </c>
      <c r="I6" s="10"/>
      <c r="J6" s="10" t="s">
        <v>23</v>
      </c>
      <c r="K6" s="10"/>
      <c r="L6" s="10"/>
      <c r="M6" s="10"/>
      <c r="N6" s="10"/>
      <c r="O6" s="10" t="str">
        <f>+'BY Data'!C8</f>
        <v>BDSL</v>
      </c>
    </row>
    <row r="7" spans="1:253" x14ac:dyDescent="0.25">
      <c r="C7" s="10"/>
      <c r="D7" s="10"/>
      <c r="E7" s="10"/>
      <c r="F7" s="10"/>
      <c r="G7" s="10"/>
      <c r="H7" s="8"/>
      <c r="I7" s="10"/>
      <c r="J7" s="10"/>
      <c r="K7" s="10"/>
      <c r="L7" s="10"/>
      <c r="M7" s="10"/>
      <c r="N7" s="10"/>
      <c r="O7" s="10"/>
    </row>
    <row r="8" spans="1:253" x14ac:dyDescent="0.25">
      <c r="C8" s="10"/>
      <c r="D8" s="10"/>
      <c r="E8" s="10"/>
      <c r="F8" s="10"/>
      <c r="G8" s="10"/>
      <c r="H8" s="8"/>
      <c r="I8" s="10"/>
      <c r="J8" s="10"/>
      <c r="K8" s="10"/>
      <c r="L8" s="10"/>
      <c r="M8" s="10"/>
      <c r="N8" s="10"/>
      <c r="O8" s="10"/>
    </row>
    <row r="9" spans="1:253" x14ac:dyDescent="0.25">
      <c r="C9" s="10"/>
      <c r="D9" s="10"/>
      <c r="E9" s="10"/>
      <c r="F9" s="10"/>
      <c r="G9" s="10"/>
      <c r="H9" s="8"/>
      <c r="I9" s="10"/>
      <c r="J9" s="10"/>
      <c r="K9" s="10"/>
      <c r="L9" s="10"/>
      <c r="M9" s="10"/>
      <c r="N9" s="10"/>
      <c r="O9" s="10"/>
    </row>
    <row r="10" spans="1:253" x14ac:dyDescent="0.25">
      <c r="C10" s="10"/>
      <c r="D10" s="10"/>
      <c r="E10" s="10"/>
      <c r="F10" s="10"/>
      <c r="G10" s="10"/>
      <c r="H10" s="8"/>
      <c r="I10" s="10"/>
      <c r="J10" s="10"/>
      <c r="K10" s="10"/>
      <c r="L10" s="10"/>
      <c r="M10" s="10"/>
      <c r="N10" s="10"/>
      <c r="O10" s="10"/>
    </row>
    <row r="12" spans="1:253" x14ac:dyDescent="0.25">
      <c r="R12" s="8">
        <v>0.25</v>
      </c>
      <c r="S12" s="8">
        <v>0.3</v>
      </c>
    </row>
    <row r="17" spans="3:19" x14ac:dyDescent="0.25">
      <c r="C17" s="10"/>
      <c r="D17" s="10"/>
    </row>
    <row r="18" spans="3:19" x14ac:dyDescent="0.25">
      <c r="C18" s="10"/>
      <c r="D18" s="10"/>
    </row>
    <row r="19" spans="3:19" x14ac:dyDescent="0.25">
      <c r="C19" s="10"/>
      <c r="D19" s="10"/>
      <c r="R19"/>
      <c r="S19"/>
    </row>
    <row r="20" spans="3:19" x14ac:dyDescent="0.25">
      <c r="C20" s="10"/>
      <c r="D20" s="10"/>
      <c r="R20"/>
      <c r="S20"/>
    </row>
    <row r="21" spans="3:19" x14ac:dyDescent="0.25">
      <c r="C21" s="10"/>
      <c r="D21" s="10"/>
      <c r="R21"/>
      <c r="S21"/>
    </row>
    <row r="22" spans="3:19" x14ac:dyDescent="0.25">
      <c r="C22" s="10"/>
      <c r="D22" s="10"/>
      <c r="R22"/>
      <c r="S22"/>
    </row>
    <row r="23" spans="3:19" x14ac:dyDescent="0.25">
      <c r="C23" s="10"/>
      <c r="D23" s="10"/>
      <c r="R23"/>
      <c r="S23"/>
    </row>
    <row r="24" spans="3:19" x14ac:dyDescent="0.25">
      <c r="C24" s="10"/>
      <c r="D24" s="10"/>
      <c r="R24"/>
      <c r="S24"/>
    </row>
    <row r="25" spans="3:19" x14ac:dyDescent="0.25">
      <c r="C25" s="10"/>
      <c r="D25" s="10"/>
      <c r="R25"/>
      <c r="S25"/>
    </row>
    <row r="26" spans="3:19" x14ac:dyDescent="0.25">
      <c r="C26" s="10"/>
      <c r="D26" s="10"/>
      <c r="R26"/>
      <c r="S26"/>
    </row>
    <row r="27" spans="3:19" x14ac:dyDescent="0.25">
      <c r="C27" s="10"/>
      <c r="D27" s="10"/>
      <c r="R27"/>
      <c r="S27"/>
    </row>
    <row r="28" spans="3:19" x14ac:dyDescent="0.25">
      <c r="C28" s="10"/>
      <c r="D28" s="10"/>
      <c r="R28"/>
      <c r="S28"/>
    </row>
    <row r="29" spans="3:19" x14ac:dyDescent="0.25">
      <c r="C29" s="10"/>
      <c r="D29" s="10"/>
      <c r="R29"/>
      <c r="S29"/>
    </row>
    <row r="30" spans="3:19" x14ac:dyDescent="0.25">
      <c r="C30" s="10"/>
      <c r="D30" s="10"/>
      <c r="R30"/>
      <c r="S30"/>
    </row>
    <row r="31" spans="3:19" x14ac:dyDescent="0.25">
      <c r="C31" s="10"/>
      <c r="D31" s="10"/>
      <c r="R31"/>
      <c r="S31"/>
    </row>
    <row r="32" spans="3:19" x14ac:dyDescent="0.25">
      <c r="R32"/>
      <c r="S32"/>
    </row>
    <row r="33" spans="18:19" x14ac:dyDescent="0.25">
      <c r="R33"/>
      <c r="S33"/>
    </row>
  </sheetData>
  <mergeCells count="1">
    <mergeCell ref="R3:S3"/>
  </mergeCells>
  <phoneticPr fontId="1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BY Data</vt:lpstr>
      <vt:lpstr>Blending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2022-11-03T23:36:16Z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