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JUN\Kuliah\PPN\Excel\"/>
    </mc:Choice>
  </mc:AlternateContent>
  <xr:revisionPtr revIDLastSave="0" documentId="13_ncr:1_{1592BDB7-061D-4F67-8BEB-5A7EE0CF7D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D4" i="1"/>
  <c r="H5" i="1"/>
  <c r="H6" i="1"/>
  <c r="H7" i="1"/>
  <c r="H8" i="1"/>
  <c r="H9" i="1"/>
  <c r="H10" i="1"/>
  <c r="H11" i="1"/>
  <c r="H12" i="1"/>
  <c r="H13" i="1"/>
  <c r="F13" i="1"/>
  <c r="D13" i="1"/>
  <c r="G13" i="1" s="1"/>
  <c r="F12" i="1"/>
  <c r="D12" i="1"/>
  <c r="G12" i="1" s="1"/>
  <c r="F11" i="1"/>
  <c r="D11" i="1"/>
  <c r="G11" i="1" s="1"/>
  <c r="F10" i="1"/>
  <c r="D10" i="1"/>
  <c r="G10" i="1" s="1"/>
  <c r="F9" i="1"/>
  <c r="D9" i="1"/>
  <c r="G9" i="1" s="1"/>
  <c r="F8" i="1"/>
  <c r="D8" i="1"/>
  <c r="G8" i="1" s="1"/>
  <c r="F7" i="1"/>
  <c r="D7" i="1"/>
  <c r="G7" i="1" s="1"/>
  <c r="F6" i="1"/>
  <c r="D6" i="1"/>
  <c r="G6" i="1" s="1"/>
  <c r="F5" i="1"/>
  <c r="D5" i="1"/>
  <c r="G5" i="1" s="1"/>
  <c r="F4" i="1"/>
  <c r="G4" i="1"/>
</calcChain>
</file>

<file path=xl/sharedStrings.xml><?xml version="1.0" encoding="utf-8"?>
<sst xmlns="http://schemas.openxmlformats.org/spreadsheetml/2006/main" count="20" uniqueCount="20">
  <si>
    <t>Upah/Hari :</t>
  </si>
  <si>
    <t>Lembur/jam :</t>
  </si>
  <si>
    <t>No. Urut</t>
  </si>
  <si>
    <t>Nama
Pegawai</t>
  </si>
  <si>
    <t>Jml Hari
Kerja</t>
  </si>
  <si>
    <t>Upah</t>
  </si>
  <si>
    <t>Jml Jam
Lembur</t>
  </si>
  <si>
    <t>Upah Lembur</t>
  </si>
  <si>
    <t>Total Upah</t>
  </si>
  <si>
    <t>Predikat</t>
  </si>
  <si>
    <t>Doni</t>
  </si>
  <si>
    <t>Restu</t>
  </si>
  <si>
    <t>Ayu</t>
  </si>
  <si>
    <t>Dayat</t>
  </si>
  <si>
    <t>Iyan</t>
  </si>
  <si>
    <t>Sinta</t>
  </si>
  <si>
    <t>Putri</t>
  </si>
  <si>
    <t>Sari</t>
  </si>
  <si>
    <t>Hendra</t>
  </si>
  <si>
    <t>Baim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</si>
</sst>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Rp&quot;* #,##0_-;\-&quot;Rp&quot;* #,##0_-;_-&quot;Rp&quot;* &quot;-&quot;_-;_-@_-"/>
    <numFmt numFmtId="164" formatCode="&quot;Rp&quot;#,##0_);[Red]\(&quot;Rp&quot;#,##0\)"/>
    <numFmt numFmtId="165" formatCode="_-&quot;Rp&quot;* #,##0_-;\-&quot;Rp&quot;* #,##0_-;_-&quot;Rp&quot;* &quot;-&quot;??_-;_-@_-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4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3"/>
  <sheetViews>
    <sheetView tabSelected="1" workbookViewId="0">
      <selection activeCell="H10" sqref="H10"/>
    </sheetView>
  </sheetViews>
  <sheetFormatPr defaultColWidth="8.88671875" defaultRowHeight="14.4"/>
  <cols>
    <col min="3" max="3" width="10" bestFit="1" customWidth="1"/>
    <col min="4" max="4" width="13.109375"/>
    <col min="5" max="6" width="12.88671875" customWidth="1"/>
    <col min="7" max="7" width="13.109375"/>
    <col min="8" max="8" width="11.21875" bestFit="1" customWidth="1"/>
  </cols>
  <sheetData>
    <row r="2" spans="1:8">
      <c r="A2" s="5" t="s">
        <v>0</v>
      </c>
      <c r="B2" s="5"/>
      <c r="C2" s="6">
        <v>50000</v>
      </c>
      <c r="E2" t="s">
        <v>1</v>
      </c>
      <c r="F2" s="1">
        <v>15000</v>
      </c>
      <c r="G2" s="1"/>
    </row>
    <row r="3" spans="1:8" ht="28.95" customHeight="1">
      <c r="A3" s="2" t="s">
        <v>2</v>
      </c>
      <c r="B3" s="3" t="s">
        <v>3</v>
      </c>
      <c r="C3" s="3" t="s">
        <v>4</v>
      </c>
      <c r="D3" s="2" t="s">
        <v>5</v>
      </c>
      <c r="E3" s="3" t="s">
        <v>6</v>
      </c>
      <c r="F3" s="2" t="s">
        <v>7</v>
      </c>
      <c r="G3" s="2" t="s">
        <v>8</v>
      </c>
      <c r="H3" s="2" t="s">
        <v>9</v>
      </c>
    </row>
    <row r="4" spans="1:8">
      <c r="A4" s="2">
        <v>1</v>
      </c>
      <c r="B4" t="s">
        <v>10</v>
      </c>
      <c r="C4">
        <v>12</v>
      </c>
      <c r="D4" s="4">
        <f>C4*$C$2</f>
        <v>600000</v>
      </c>
      <c r="E4">
        <v>5</v>
      </c>
      <c r="F4" s="4">
        <f>E4*$F$2</f>
        <v>75000</v>
      </c>
      <c r="G4" s="4">
        <f>D4+F4</f>
        <v>675000</v>
      </c>
      <c r="H4" t="str">
        <f>IF(G4&gt;1100000,"Teladan",IF(G4&gt;=800000,"Bagus","Tambah Jam"))</f>
        <v>Tambah Jam</v>
      </c>
    </row>
    <row r="5" spans="1:8">
      <c r="A5" s="2">
        <v>2</v>
      </c>
      <c r="B5" t="s">
        <v>11</v>
      </c>
      <c r="C5">
        <v>14</v>
      </c>
      <c r="D5" s="4">
        <f t="shared" ref="D5:D13" si="0">C5*$C$2</f>
        <v>700000</v>
      </c>
      <c r="E5">
        <v>7</v>
      </c>
      <c r="F5" s="4">
        <f t="shared" ref="F5:F13" si="1">E5*$F$2</f>
        <v>105000</v>
      </c>
      <c r="G5" s="4">
        <f t="shared" ref="G5:G13" si="2">D5+F5</f>
        <v>805000</v>
      </c>
      <c r="H5" t="str">
        <f t="shared" ref="H5:H13" si="3">IF(G5&gt;1100000,"Teladan",IF(G5&gt;=800000,"Bagus","Tambah Jam"))</f>
        <v>Bagus</v>
      </c>
    </row>
    <row r="6" spans="1:8">
      <c r="A6" s="2">
        <v>3</v>
      </c>
      <c r="B6" t="s">
        <v>12</v>
      </c>
      <c r="C6">
        <v>10</v>
      </c>
      <c r="D6" s="4">
        <f t="shared" si="0"/>
        <v>500000</v>
      </c>
      <c r="E6">
        <v>8</v>
      </c>
      <c r="F6" s="4">
        <f t="shared" si="1"/>
        <v>120000</v>
      </c>
      <c r="G6" s="4">
        <f t="shared" si="2"/>
        <v>620000</v>
      </c>
      <c r="H6" t="str">
        <f t="shared" si="3"/>
        <v>Tambah Jam</v>
      </c>
    </row>
    <row r="7" spans="1:8">
      <c r="A7" s="2">
        <v>4</v>
      </c>
      <c r="B7" t="s">
        <v>13</v>
      </c>
      <c r="C7">
        <v>26</v>
      </c>
      <c r="D7" s="4">
        <f t="shared" si="0"/>
        <v>1300000</v>
      </c>
      <c r="E7">
        <v>2</v>
      </c>
      <c r="F7" s="4">
        <f t="shared" si="1"/>
        <v>30000</v>
      </c>
      <c r="G7" s="4">
        <f t="shared" si="2"/>
        <v>1330000</v>
      </c>
      <c r="H7" t="str">
        <f t="shared" si="3"/>
        <v>Teladan</v>
      </c>
    </row>
    <row r="8" spans="1:8">
      <c r="A8" s="2">
        <v>5</v>
      </c>
      <c r="B8" t="s">
        <v>14</v>
      </c>
      <c r="C8">
        <v>20</v>
      </c>
      <c r="D8" s="4">
        <f t="shared" si="0"/>
        <v>1000000</v>
      </c>
      <c r="E8">
        <v>14</v>
      </c>
      <c r="F8" s="4">
        <f t="shared" si="1"/>
        <v>210000</v>
      </c>
      <c r="G8" s="4">
        <f t="shared" si="2"/>
        <v>1210000</v>
      </c>
      <c r="H8" t="str">
        <f t="shared" si="3"/>
        <v>Teladan</v>
      </c>
    </row>
    <row r="9" spans="1:8">
      <c r="A9" s="2">
        <v>6</v>
      </c>
      <c r="B9" t="s">
        <v>15</v>
      </c>
      <c r="C9">
        <v>13</v>
      </c>
      <c r="D9" s="4">
        <f t="shared" si="0"/>
        <v>650000</v>
      </c>
      <c r="E9">
        <v>5</v>
      </c>
      <c r="F9" s="4">
        <f t="shared" si="1"/>
        <v>75000</v>
      </c>
      <c r="G9" s="4">
        <f t="shared" si="2"/>
        <v>725000</v>
      </c>
      <c r="H9" t="str">
        <f t="shared" si="3"/>
        <v>Tambah Jam</v>
      </c>
    </row>
    <row r="10" spans="1:8">
      <c r="A10" s="2">
        <v>7</v>
      </c>
      <c r="B10" t="s">
        <v>16</v>
      </c>
      <c r="C10">
        <v>15</v>
      </c>
      <c r="D10" s="4">
        <f t="shared" si="0"/>
        <v>750000</v>
      </c>
      <c r="E10">
        <v>6</v>
      </c>
      <c r="F10" s="4">
        <f t="shared" si="1"/>
        <v>90000</v>
      </c>
      <c r="G10" s="4">
        <f t="shared" si="2"/>
        <v>840000</v>
      </c>
      <c r="H10" t="str">
        <f t="shared" si="3"/>
        <v>Bagus</v>
      </c>
    </row>
    <row r="11" spans="1:8">
      <c r="A11" s="2">
        <v>8</v>
      </c>
      <c r="B11" t="s">
        <v>17</v>
      </c>
      <c r="C11">
        <v>8</v>
      </c>
      <c r="D11" s="4">
        <f t="shared" si="0"/>
        <v>400000</v>
      </c>
      <c r="E11">
        <v>9</v>
      </c>
      <c r="F11" s="4">
        <f t="shared" si="1"/>
        <v>135000</v>
      </c>
      <c r="G11" s="4">
        <f t="shared" si="2"/>
        <v>535000</v>
      </c>
      <c r="H11" t="str">
        <f t="shared" si="3"/>
        <v>Tambah Jam</v>
      </c>
    </row>
    <row r="12" spans="1:8">
      <c r="A12" s="2">
        <v>9</v>
      </c>
      <c r="B12" t="s">
        <v>18</v>
      </c>
      <c r="C12">
        <v>30</v>
      </c>
      <c r="D12" s="4">
        <f t="shared" si="0"/>
        <v>1500000</v>
      </c>
      <c r="E12">
        <v>10</v>
      </c>
      <c r="F12" s="4">
        <f t="shared" si="1"/>
        <v>150000</v>
      </c>
      <c r="G12" s="4">
        <f t="shared" si="2"/>
        <v>1650000</v>
      </c>
      <c r="H12" t="str">
        <f t="shared" si="3"/>
        <v>Teladan</v>
      </c>
    </row>
    <row r="13" spans="1:8">
      <c r="A13" s="2">
        <v>10</v>
      </c>
      <c r="B13" t="s">
        <v>19</v>
      </c>
      <c r="C13">
        <v>17</v>
      </c>
      <c r="D13" s="4">
        <f t="shared" si="0"/>
        <v>850000</v>
      </c>
      <c r="E13">
        <v>2</v>
      </c>
      <c r="F13" s="4">
        <f t="shared" si="1"/>
        <v>30000</v>
      </c>
      <c r="G13" s="4">
        <f t="shared" si="2"/>
        <v>880000</v>
      </c>
      <c r="H13" t="str">
        <f t="shared" si="3"/>
        <v>Bagus</v>
      </c>
    </row>
  </sheetData>
  <mergeCells count="1">
    <mergeCell ref="A2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ENVY</dc:creator>
  <cp:lastModifiedBy>Intel i5</cp:lastModifiedBy>
  <dcterms:created xsi:type="dcterms:W3CDTF">2022-12-27T00:57:07Z</dcterms:created>
  <dcterms:modified xsi:type="dcterms:W3CDTF">2022-12-27T01:48:42Z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30F922043C00409EB49B3F7132E1149B</vt:lpwstr>
  </property>
  <property fmtid="{D5CDD505-2E9C-101B-9397-08002B2CF9AE}" pid="3" name="KSOProductBuildVer">
    <vt:lpwstr>1033-11.2.0.11440</vt:lpwstr>
  </property>
</Properties>
</file>